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bookViews>
    <workbookView xWindow="-120" yWindow="-120" windowWidth="29040" windowHeight="17790" xr2:uid="{00000000-000D-0000-FFFF-FFFF00000000}"/>
  </bookViews>
  <sheets>
    <sheet name="infected" sheetId="2" r:id="rId1"/>
    <sheet name="death" sheetId="3" r:id="rId2"/>
    <sheet name="infectd KW AVG" sheetId="7" r:id="rId3"/>
    <sheet name="infectd KW" sheetId="5" r:id="rId4"/>
    <sheet name="death KW AVG" sheetId="8" r:id="rId5"/>
    <sheet name="death KW" sheetId="4" r:id="rId6"/>
    <sheet name="Sourc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" i="7" l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51" i="8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B30" i="5" l="1"/>
  <c r="T3" i="8" l="1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S3" i="8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T3" i="7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S3" i="7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C289" i="2" l="1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N36" i="4" l="1"/>
  <c r="N36" i="8" s="1"/>
  <c r="N35" i="4"/>
  <c r="N35" i="8" s="1"/>
  <c r="N34" i="4"/>
  <c r="N34" i="8" s="1"/>
  <c r="N33" i="4"/>
  <c r="N33" i="8" s="1"/>
  <c r="N32" i="4"/>
  <c r="N32" i="8" s="1"/>
  <c r="N30" i="4"/>
  <c r="N30" i="8" s="1"/>
  <c r="N29" i="4"/>
  <c r="N29" i="8" s="1"/>
  <c r="N28" i="4"/>
  <c r="N28" i="8" s="1"/>
  <c r="N27" i="4"/>
  <c r="N27" i="8" s="1"/>
  <c r="N26" i="4"/>
  <c r="N26" i="8" s="1"/>
  <c r="N25" i="4"/>
  <c r="N25" i="8" s="1"/>
  <c r="N24" i="4"/>
  <c r="N24" i="8" s="1"/>
  <c r="N23" i="4"/>
  <c r="N23" i="8" s="1"/>
  <c r="N22" i="4"/>
  <c r="N22" i="8" s="1"/>
  <c r="N21" i="4"/>
  <c r="N21" i="8" s="1"/>
  <c r="N20" i="4"/>
  <c r="N20" i="8" s="1"/>
  <c r="N19" i="4"/>
  <c r="N19" i="8" s="1"/>
  <c r="N18" i="4"/>
  <c r="N18" i="8" s="1"/>
  <c r="N17" i="4"/>
  <c r="N17" i="8" s="1"/>
  <c r="N16" i="4"/>
  <c r="N16" i="8" s="1"/>
  <c r="N15" i="4"/>
  <c r="N15" i="8" s="1"/>
  <c r="N14" i="4"/>
  <c r="N14" i="8" s="1"/>
  <c r="N13" i="4"/>
  <c r="N13" i="8" s="1"/>
  <c r="N12" i="4"/>
  <c r="N12" i="8" s="1"/>
  <c r="N11" i="4"/>
  <c r="N11" i="8" s="1"/>
  <c r="N10" i="4"/>
  <c r="N10" i="8" s="1"/>
  <c r="N9" i="4"/>
  <c r="N9" i="8" s="1"/>
  <c r="N8" i="4"/>
  <c r="N8" i="8" s="1"/>
  <c r="N7" i="4"/>
  <c r="N7" i="8" s="1"/>
  <c r="N6" i="4"/>
  <c r="N6" i="8" s="1"/>
  <c r="N5" i="4"/>
  <c r="N5" i="8" s="1"/>
  <c r="N4" i="4"/>
  <c r="N4" i="8" s="1"/>
  <c r="N3" i="4"/>
  <c r="N3" i="8" s="1"/>
  <c r="N2" i="4"/>
  <c r="N35" i="5"/>
  <c r="N35" i="7" s="1"/>
  <c r="N34" i="5"/>
  <c r="N34" i="7" s="1"/>
  <c r="N33" i="5"/>
  <c r="N33" i="7" s="1"/>
  <c r="N32" i="5"/>
  <c r="N32" i="7" s="1"/>
  <c r="N31" i="5"/>
  <c r="N31" i="7" s="1"/>
  <c r="N30" i="5"/>
  <c r="N30" i="7" s="1"/>
  <c r="N29" i="5"/>
  <c r="N29" i="7" s="1"/>
  <c r="N28" i="5"/>
  <c r="N28" i="7" s="1"/>
  <c r="N27" i="5"/>
  <c r="N27" i="7" s="1"/>
  <c r="N26" i="5"/>
  <c r="N26" i="7" s="1"/>
  <c r="N25" i="5"/>
  <c r="N25" i="7" s="1"/>
  <c r="N24" i="5"/>
  <c r="N24" i="7" s="1"/>
  <c r="N23" i="5"/>
  <c r="N23" i="7" s="1"/>
  <c r="N22" i="5"/>
  <c r="N22" i="7" s="1"/>
  <c r="N21" i="5"/>
  <c r="N21" i="7" s="1"/>
  <c r="N20" i="5"/>
  <c r="N20" i="7" s="1"/>
  <c r="N19" i="5"/>
  <c r="N19" i="7" s="1"/>
  <c r="N18" i="5"/>
  <c r="N18" i="7" s="1"/>
  <c r="N17" i="5"/>
  <c r="N17" i="7" s="1"/>
  <c r="N16" i="5"/>
  <c r="N16" i="7" s="1"/>
  <c r="N15" i="5"/>
  <c r="N15" i="7" s="1"/>
  <c r="N14" i="5"/>
  <c r="N14" i="7" s="1"/>
  <c r="N13" i="5"/>
  <c r="N13" i="7" s="1"/>
  <c r="N12" i="5"/>
  <c r="N12" i="7" s="1"/>
  <c r="N11" i="5"/>
  <c r="N11" i="7" s="1"/>
  <c r="N10" i="5"/>
  <c r="N10" i="7" s="1"/>
  <c r="N9" i="5"/>
  <c r="N9" i="7" s="1"/>
  <c r="N8" i="5"/>
  <c r="N8" i="7" s="1"/>
  <c r="N7" i="5"/>
  <c r="N7" i="7" s="1"/>
  <c r="N6" i="5"/>
  <c r="N6" i="7" s="1"/>
  <c r="N5" i="5"/>
  <c r="N5" i="7" s="1"/>
  <c r="N4" i="5"/>
  <c r="N4" i="7" s="1"/>
  <c r="N3" i="5"/>
  <c r="N3" i="7" s="1"/>
  <c r="N2" i="5"/>
  <c r="AC263" i="3"/>
  <c r="AC262" i="3"/>
  <c r="AC261" i="3"/>
  <c r="AC260" i="3"/>
  <c r="AC259" i="3"/>
  <c r="AC258" i="3"/>
  <c r="AC257" i="3"/>
  <c r="AC256" i="3"/>
  <c r="AC255" i="3"/>
  <c r="AC254" i="3"/>
  <c r="AC253" i="3"/>
  <c r="AC252" i="3"/>
  <c r="AC251" i="3"/>
  <c r="AC250" i="3"/>
  <c r="AC249" i="3"/>
  <c r="AC248" i="3"/>
  <c r="AC247" i="3"/>
  <c r="AC246" i="3"/>
  <c r="AC245" i="3"/>
  <c r="AC244" i="3"/>
  <c r="AC243" i="3"/>
  <c r="AC242" i="3"/>
  <c r="AC241" i="3"/>
  <c r="AC240" i="3"/>
  <c r="AC239" i="3"/>
  <c r="AC238" i="3"/>
  <c r="AC237" i="3"/>
  <c r="AC236" i="3"/>
  <c r="AC235" i="3"/>
  <c r="AC234" i="3"/>
  <c r="AC233" i="3"/>
  <c r="AC232" i="3"/>
  <c r="AC231" i="3"/>
  <c r="AC230" i="3"/>
  <c r="AC229" i="3"/>
  <c r="AC228" i="3"/>
  <c r="AC227" i="3"/>
  <c r="AC226" i="3"/>
  <c r="AC225" i="3"/>
  <c r="AC224" i="3"/>
  <c r="AC223" i="3"/>
  <c r="AC222" i="3"/>
  <c r="AC221" i="3"/>
  <c r="AC220" i="3"/>
  <c r="AC219" i="3"/>
  <c r="AC218" i="3"/>
  <c r="AC217" i="3"/>
  <c r="AC216" i="3"/>
  <c r="AC215" i="3"/>
  <c r="AC214" i="3"/>
  <c r="AC213" i="3"/>
  <c r="AC212" i="3"/>
  <c r="AC211" i="3"/>
  <c r="AC210" i="3"/>
  <c r="AC209" i="3"/>
  <c r="AC208" i="3"/>
  <c r="AC207" i="3"/>
  <c r="AC206" i="3"/>
  <c r="AC205" i="3"/>
  <c r="AC204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C178" i="3"/>
  <c r="AC177" i="3"/>
  <c r="AC176" i="3"/>
  <c r="AC175" i="3"/>
  <c r="AC174" i="3"/>
  <c r="AC173" i="3"/>
  <c r="AC172" i="3"/>
  <c r="AC171" i="3"/>
  <c r="AC170" i="3"/>
  <c r="AC169" i="3"/>
  <c r="AC168" i="3"/>
  <c r="AC167" i="3"/>
  <c r="AC166" i="3"/>
  <c r="AC165" i="3"/>
  <c r="AC164" i="3"/>
  <c r="AC163" i="3"/>
  <c r="AC162" i="3"/>
  <c r="AC161" i="3"/>
  <c r="AC160" i="3"/>
  <c r="AC159" i="3"/>
  <c r="AC158" i="3"/>
  <c r="AC157" i="3"/>
  <c r="AC156" i="3"/>
  <c r="AC155" i="3"/>
  <c r="AC154" i="3"/>
  <c r="AC153" i="3"/>
  <c r="AC152" i="3"/>
  <c r="AC151" i="3"/>
  <c r="AC150" i="3"/>
  <c r="AC149" i="3"/>
  <c r="AC148" i="3"/>
  <c r="AC147" i="3"/>
  <c r="AC146" i="3"/>
  <c r="AC145" i="3"/>
  <c r="AC144" i="3"/>
  <c r="AC143" i="3"/>
  <c r="AC142" i="3"/>
  <c r="AC141" i="3"/>
  <c r="AC140" i="3"/>
  <c r="AC139" i="3"/>
  <c r="AC138" i="3"/>
  <c r="AC137" i="3"/>
  <c r="AC136" i="3"/>
  <c r="AC135" i="3"/>
  <c r="AC134" i="3"/>
  <c r="AC133" i="3"/>
  <c r="AC132" i="3"/>
  <c r="AC131" i="3"/>
  <c r="AC130" i="3"/>
  <c r="AC129" i="3"/>
  <c r="AC128" i="3"/>
  <c r="AC127" i="3"/>
  <c r="AC126" i="3"/>
  <c r="AC125" i="3"/>
  <c r="AC124" i="3"/>
  <c r="AC123" i="3"/>
  <c r="AC122" i="3"/>
  <c r="AC121" i="3"/>
  <c r="AC120" i="3"/>
  <c r="AC119" i="3"/>
  <c r="AC118" i="3"/>
  <c r="AC117" i="3"/>
  <c r="AC116" i="3"/>
  <c r="AC115" i="3"/>
  <c r="AC114" i="3"/>
  <c r="AC113" i="3"/>
  <c r="AC112" i="3"/>
  <c r="AC111" i="3"/>
  <c r="AC110" i="3"/>
  <c r="AC109" i="3"/>
  <c r="AC108" i="3"/>
  <c r="AC107" i="3"/>
  <c r="AC106" i="3"/>
  <c r="AC105" i="3"/>
  <c r="AC104" i="3"/>
  <c r="AC103" i="3"/>
  <c r="AC102" i="3"/>
  <c r="AC101" i="3"/>
  <c r="AC100" i="3"/>
  <c r="AC99" i="3"/>
  <c r="AC98" i="3"/>
  <c r="AC97" i="3"/>
  <c r="AC96" i="3"/>
  <c r="AC95" i="3"/>
  <c r="AC94" i="3"/>
  <c r="AC93" i="3"/>
  <c r="AC92" i="3"/>
  <c r="AC91" i="3"/>
  <c r="AC90" i="3"/>
  <c r="AC89" i="3"/>
  <c r="AC88" i="3"/>
  <c r="AC87" i="3"/>
  <c r="AC86" i="3"/>
  <c r="AC85" i="3"/>
  <c r="AC84" i="3"/>
  <c r="AC83" i="3"/>
  <c r="AC82" i="3"/>
  <c r="AC81" i="3"/>
  <c r="AC80" i="3"/>
  <c r="AC79" i="3"/>
  <c r="AC78" i="3"/>
  <c r="AC77" i="3"/>
  <c r="AC76" i="3"/>
  <c r="AC75" i="3"/>
  <c r="AC74" i="3"/>
  <c r="AC73" i="3"/>
  <c r="AC72" i="3"/>
  <c r="AC71" i="3"/>
  <c r="AC70" i="3"/>
  <c r="AC69" i="3"/>
  <c r="AC68" i="3"/>
  <c r="AC67" i="3"/>
  <c r="AC66" i="3"/>
  <c r="AC65" i="3"/>
  <c r="AC302" i="2" s="1"/>
  <c r="AC299" i="2"/>
  <c r="AC298" i="2"/>
  <c r="AC297" i="2"/>
  <c r="AC296" i="2"/>
  <c r="AC295" i="2"/>
  <c r="AC294" i="2"/>
  <c r="AC293" i="2"/>
  <c r="AC292" i="2"/>
  <c r="AC291" i="2"/>
  <c r="AC290" i="2"/>
  <c r="AC303" i="2" s="1"/>
  <c r="AC301" i="2" s="1"/>
  <c r="T303" i="2"/>
  <c r="N2" i="8" l="1"/>
  <c r="N2" i="7"/>
  <c r="AB271" i="2"/>
  <c r="AA271" i="2"/>
  <c r="Z271" i="2"/>
  <c r="Y271" i="2"/>
  <c r="X271" i="2"/>
  <c r="W271" i="2"/>
  <c r="V271" i="2"/>
  <c r="U271" i="2"/>
  <c r="T271" i="2"/>
  <c r="S271" i="2"/>
  <c r="R271" i="2"/>
  <c r="Q271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AB99" i="2"/>
  <c r="AA99" i="2"/>
  <c r="Z99" i="2"/>
  <c r="Y99" i="2"/>
  <c r="X99" i="2"/>
  <c r="W99" i="2"/>
  <c r="V99" i="2"/>
  <c r="U99" i="2"/>
  <c r="T99" i="2"/>
  <c r="S99" i="2"/>
  <c r="R99" i="2"/>
  <c r="Q99" i="2"/>
  <c r="AB98" i="2"/>
  <c r="AA98" i="2"/>
  <c r="Z98" i="2"/>
  <c r="Y98" i="2"/>
  <c r="X98" i="2"/>
  <c r="W98" i="2"/>
  <c r="V98" i="2"/>
  <c r="U98" i="2"/>
  <c r="T98" i="2"/>
  <c r="S98" i="2"/>
  <c r="R98" i="2"/>
  <c r="Q98" i="2"/>
  <c r="AB97" i="2"/>
  <c r="AA97" i="2"/>
  <c r="Z97" i="2"/>
  <c r="Y97" i="2"/>
  <c r="X97" i="2"/>
  <c r="W97" i="2"/>
  <c r="V97" i="2"/>
  <c r="U97" i="2"/>
  <c r="T97" i="2"/>
  <c r="S97" i="2"/>
  <c r="R97" i="2"/>
  <c r="Q97" i="2"/>
  <c r="AB96" i="2"/>
  <c r="AA96" i="2"/>
  <c r="Z96" i="2"/>
  <c r="Y96" i="2"/>
  <c r="X96" i="2"/>
  <c r="W96" i="2"/>
  <c r="V96" i="2"/>
  <c r="U96" i="2"/>
  <c r="T96" i="2"/>
  <c r="S96" i="2"/>
  <c r="R96" i="2"/>
  <c r="Q96" i="2"/>
  <c r="AB95" i="2"/>
  <c r="AA95" i="2"/>
  <c r="Z95" i="2"/>
  <c r="Y95" i="2"/>
  <c r="X95" i="2"/>
  <c r="W95" i="2"/>
  <c r="V95" i="2"/>
  <c r="U95" i="2"/>
  <c r="T95" i="2"/>
  <c r="S95" i="2"/>
  <c r="R95" i="2"/>
  <c r="Q95" i="2"/>
  <c r="AB94" i="2"/>
  <c r="AA94" i="2"/>
  <c r="Z94" i="2"/>
  <c r="Y94" i="2"/>
  <c r="X94" i="2"/>
  <c r="W94" i="2"/>
  <c r="V94" i="2"/>
  <c r="U94" i="2"/>
  <c r="T94" i="2"/>
  <c r="S94" i="2"/>
  <c r="R94" i="2"/>
  <c r="Q94" i="2"/>
  <c r="AB93" i="2"/>
  <c r="AA93" i="2"/>
  <c r="Z93" i="2"/>
  <c r="Y93" i="2"/>
  <c r="X93" i="2"/>
  <c r="W93" i="2"/>
  <c r="V93" i="2"/>
  <c r="U93" i="2"/>
  <c r="T93" i="2"/>
  <c r="S93" i="2"/>
  <c r="R93" i="2"/>
  <c r="Q93" i="2"/>
  <c r="AB92" i="2"/>
  <c r="AA92" i="2"/>
  <c r="Z92" i="2"/>
  <c r="Y92" i="2"/>
  <c r="X92" i="2"/>
  <c r="W92" i="2"/>
  <c r="V92" i="2"/>
  <c r="U92" i="2"/>
  <c r="T92" i="2"/>
  <c r="S92" i="2"/>
  <c r="R92" i="2"/>
  <c r="Q92" i="2"/>
  <c r="AB91" i="2"/>
  <c r="AA91" i="2"/>
  <c r="Z91" i="2"/>
  <c r="Y91" i="2"/>
  <c r="X91" i="2"/>
  <c r="W91" i="2"/>
  <c r="V91" i="2"/>
  <c r="U91" i="2"/>
  <c r="T91" i="2"/>
  <c r="S91" i="2"/>
  <c r="R91" i="2"/>
  <c r="Q91" i="2"/>
  <c r="AB90" i="2"/>
  <c r="AA90" i="2"/>
  <c r="Z90" i="2"/>
  <c r="Y90" i="2"/>
  <c r="X90" i="2"/>
  <c r="W90" i="2"/>
  <c r="V90" i="2"/>
  <c r="U90" i="2"/>
  <c r="T90" i="2"/>
  <c r="S90" i="2"/>
  <c r="R90" i="2"/>
  <c r="Q90" i="2"/>
  <c r="AB89" i="2"/>
  <c r="AA89" i="2"/>
  <c r="Z89" i="2"/>
  <c r="Y89" i="2"/>
  <c r="X89" i="2"/>
  <c r="W89" i="2"/>
  <c r="V89" i="2"/>
  <c r="U89" i="2"/>
  <c r="T89" i="2"/>
  <c r="S89" i="2"/>
  <c r="R89" i="2"/>
  <c r="Q89" i="2"/>
  <c r="AB88" i="2"/>
  <c r="AA88" i="2"/>
  <c r="Z88" i="2"/>
  <c r="Y88" i="2"/>
  <c r="X88" i="2"/>
  <c r="W88" i="2"/>
  <c r="V88" i="2"/>
  <c r="U88" i="2"/>
  <c r="T88" i="2"/>
  <c r="S88" i="2"/>
  <c r="R88" i="2"/>
  <c r="Q88" i="2"/>
  <c r="AB87" i="2"/>
  <c r="AA87" i="2"/>
  <c r="Z87" i="2"/>
  <c r="Y87" i="2"/>
  <c r="X87" i="2"/>
  <c r="W87" i="2"/>
  <c r="V87" i="2"/>
  <c r="U87" i="2"/>
  <c r="T87" i="2"/>
  <c r="S87" i="2"/>
  <c r="R87" i="2"/>
  <c r="Q87" i="2"/>
  <c r="AB86" i="2"/>
  <c r="AA86" i="2"/>
  <c r="Z86" i="2"/>
  <c r="Y86" i="2"/>
  <c r="X86" i="2"/>
  <c r="W86" i="2"/>
  <c r="V86" i="2"/>
  <c r="U86" i="2"/>
  <c r="T86" i="2"/>
  <c r="S86" i="2"/>
  <c r="R86" i="2"/>
  <c r="Q86" i="2"/>
  <c r="AB85" i="2"/>
  <c r="AA85" i="2"/>
  <c r="Z85" i="2"/>
  <c r="Y85" i="2"/>
  <c r="X85" i="2"/>
  <c r="W85" i="2"/>
  <c r="V85" i="2"/>
  <c r="U85" i="2"/>
  <c r="T85" i="2"/>
  <c r="S85" i="2"/>
  <c r="R85" i="2"/>
  <c r="Q85" i="2"/>
  <c r="AB84" i="2"/>
  <c r="AA84" i="2"/>
  <c r="Z84" i="2"/>
  <c r="Y84" i="2"/>
  <c r="X84" i="2"/>
  <c r="W84" i="2"/>
  <c r="V84" i="2"/>
  <c r="U84" i="2"/>
  <c r="T84" i="2"/>
  <c r="S84" i="2"/>
  <c r="R84" i="2"/>
  <c r="Q84" i="2"/>
  <c r="AB83" i="2"/>
  <c r="AA83" i="2"/>
  <c r="Z83" i="2"/>
  <c r="Y83" i="2"/>
  <c r="X83" i="2"/>
  <c r="W83" i="2"/>
  <c r="V83" i="2"/>
  <c r="U83" i="2"/>
  <c r="T83" i="2"/>
  <c r="S83" i="2"/>
  <c r="R83" i="2"/>
  <c r="Q83" i="2"/>
  <c r="AB82" i="2"/>
  <c r="AA82" i="2"/>
  <c r="Z82" i="2"/>
  <c r="Y82" i="2"/>
  <c r="X82" i="2"/>
  <c r="W82" i="2"/>
  <c r="V82" i="2"/>
  <c r="U82" i="2"/>
  <c r="T82" i="2"/>
  <c r="S82" i="2"/>
  <c r="R82" i="2"/>
  <c r="Q82" i="2"/>
  <c r="AB81" i="2"/>
  <c r="AA81" i="2"/>
  <c r="Z81" i="2"/>
  <c r="Y81" i="2"/>
  <c r="X81" i="2"/>
  <c r="W81" i="2"/>
  <c r="V81" i="2"/>
  <c r="U81" i="2"/>
  <c r="T81" i="2"/>
  <c r="S81" i="2"/>
  <c r="R81" i="2"/>
  <c r="Q81" i="2"/>
  <c r="AB80" i="2"/>
  <c r="AA80" i="2"/>
  <c r="Z80" i="2"/>
  <c r="Y80" i="2"/>
  <c r="X80" i="2"/>
  <c r="W80" i="2"/>
  <c r="V80" i="2"/>
  <c r="U80" i="2"/>
  <c r="T80" i="2"/>
  <c r="S80" i="2"/>
  <c r="R80" i="2"/>
  <c r="Q80" i="2"/>
  <c r="AB79" i="2"/>
  <c r="AA79" i="2"/>
  <c r="Z79" i="2"/>
  <c r="Y79" i="2"/>
  <c r="X79" i="2"/>
  <c r="W79" i="2"/>
  <c r="V79" i="2"/>
  <c r="U79" i="2"/>
  <c r="T79" i="2"/>
  <c r="S79" i="2"/>
  <c r="R79" i="2"/>
  <c r="Q79" i="2"/>
  <c r="AB78" i="2"/>
  <c r="AA78" i="2"/>
  <c r="Z78" i="2"/>
  <c r="Y78" i="2"/>
  <c r="X78" i="2"/>
  <c r="W78" i="2"/>
  <c r="V78" i="2"/>
  <c r="U78" i="2"/>
  <c r="T78" i="2"/>
  <c r="S78" i="2"/>
  <c r="R78" i="2"/>
  <c r="Q78" i="2"/>
  <c r="AB77" i="2"/>
  <c r="AA77" i="2"/>
  <c r="Z77" i="2"/>
  <c r="Y77" i="2"/>
  <c r="X77" i="2"/>
  <c r="W77" i="2"/>
  <c r="V77" i="2"/>
  <c r="U77" i="2"/>
  <c r="T77" i="2"/>
  <c r="S77" i="2"/>
  <c r="R77" i="2"/>
  <c r="Q77" i="2"/>
  <c r="AB76" i="2"/>
  <c r="AA76" i="2"/>
  <c r="Z76" i="2"/>
  <c r="Y76" i="2"/>
  <c r="X76" i="2"/>
  <c r="W76" i="2"/>
  <c r="V76" i="2"/>
  <c r="U76" i="2"/>
  <c r="T76" i="2"/>
  <c r="S76" i="2"/>
  <c r="R76" i="2"/>
  <c r="Q76" i="2"/>
  <c r="AB75" i="2"/>
  <c r="AA75" i="2"/>
  <c r="Z75" i="2"/>
  <c r="Y75" i="2"/>
  <c r="X75" i="2"/>
  <c r="W75" i="2"/>
  <c r="V75" i="2"/>
  <c r="U75" i="2"/>
  <c r="T75" i="2"/>
  <c r="S75" i="2"/>
  <c r="R75" i="2"/>
  <c r="Q75" i="2"/>
  <c r="AB74" i="2"/>
  <c r="AA74" i="2"/>
  <c r="Z74" i="2"/>
  <c r="Y74" i="2"/>
  <c r="X74" i="2"/>
  <c r="W74" i="2"/>
  <c r="V74" i="2"/>
  <c r="U74" i="2"/>
  <c r="T74" i="2"/>
  <c r="S74" i="2"/>
  <c r="R74" i="2"/>
  <c r="Q74" i="2"/>
  <c r="AB73" i="2"/>
  <c r="AA73" i="2"/>
  <c r="Z73" i="2"/>
  <c r="Y73" i="2"/>
  <c r="X73" i="2"/>
  <c r="W73" i="2"/>
  <c r="V73" i="2"/>
  <c r="U73" i="2"/>
  <c r="T73" i="2"/>
  <c r="S73" i="2"/>
  <c r="R73" i="2"/>
  <c r="Q73" i="2"/>
  <c r="AB72" i="2"/>
  <c r="AA72" i="2"/>
  <c r="Z72" i="2"/>
  <c r="Y72" i="2"/>
  <c r="X72" i="2"/>
  <c r="W72" i="2"/>
  <c r="V72" i="2"/>
  <c r="U72" i="2"/>
  <c r="T72" i="2"/>
  <c r="S72" i="2"/>
  <c r="R72" i="2"/>
  <c r="Q72" i="2"/>
  <c r="AB71" i="2"/>
  <c r="AA71" i="2"/>
  <c r="Z71" i="2"/>
  <c r="Y71" i="2"/>
  <c r="X71" i="2"/>
  <c r="W71" i="2"/>
  <c r="V71" i="2"/>
  <c r="U71" i="2"/>
  <c r="T71" i="2"/>
  <c r="S71" i="2"/>
  <c r="R71" i="2"/>
  <c r="Q71" i="2"/>
  <c r="AB70" i="2"/>
  <c r="AA70" i="2"/>
  <c r="Z70" i="2"/>
  <c r="Y70" i="2"/>
  <c r="X70" i="2"/>
  <c r="W70" i="2"/>
  <c r="V70" i="2"/>
  <c r="U70" i="2"/>
  <c r="T70" i="2"/>
  <c r="S70" i="2"/>
  <c r="R70" i="2"/>
  <c r="Q70" i="2"/>
  <c r="AB69" i="2"/>
  <c r="AA69" i="2"/>
  <c r="Z69" i="2"/>
  <c r="Y69" i="2"/>
  <c r="X69" i="2"/>
  <c r="W69" i="2"/>
  <c r="V69" i="2"/>
  <c r="U69" i="2"/>
  <c r="T69" i="2"/>
  <c r="S69" i="2"/>
  <c r="R69" i="2"/>
  <c r="Q69" i="2"/>
  <c r="AB68" i="2"/>
  <c r="AA68" i="2"/>
  <c r="Z68" i="2"/>
  <c r="Y68" i="2"/>
  <c r="X68" i="2"/>
  <c r="W68" i="2"/>
  <c r="V68" i="2"/>
  <c r="U68" i="2"/>
  <c r="T68" i="2"/>
  <c r="S68" i="2"/>
  <c r="R68" i="2"/>
  <c r="Q68" i="2"/>
  <c r="AB67" i="2"/>
  <c r="AA67" i="2"/>
  <c r="Z67" i="2"/>
  <c r="Y67" i="2"/>
  <c r="X67" i="2"/>
  <c r="W67" i="2"/>
  <c r="V67" i="2"/>
  <c r="U67" i="2"/>
  <c r="T67" i="2"/>
  <c r="S67" i="2"/>
  <c r="R67" i="2"/>
  <c r="Q67" i="2"/>
  <c r="AB66" i="2"/>
  <c r="AA66" i="2"/>
  <c r="Z66" i="2"/>
  <c r="Y66" i="2"/>
  <c r="X66" i="2"/>
  <c r="W66" i="2"/>
  <c r="V66" i="2"/>
  <c r="U66" i="2"/>
  <c r="T66" i="2"/>
  <c r="S66" i="2"/>
  <c r="R66" i="2"/>
  <c r="Q66" i="2"/>
  <c r="AB65" i="2"/>
  <c r="AA65" i="2"/>
  <c r="Z65" i="2"/>
  <c r="Y65" i="2"/>
  <c r="X65" i="2"/>
  <c r="W65" i="2"/>
  <c r="V65" i="2"/>
  <c r="U65" i="2"/>
  <c r="T65" i="2"/>
  <c r="S65" i="2"/>
  <c r="R65" i="2"/>
  <c r="Q6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AB302" i="2"/>
  <c r="AA302" i="2"/>
  <c r="Z302" i="2"/>
  <c r="Y302" i="2"/>
  <c r="X302" i="2"/>
  <c r="W302" i="2"/>
  <c r="V302" i="2"/>
  <c r="U302" i="2"/>
  <c r="S302" i="2"/>
  <c r="R302" i="2"/>
  <c r="Q302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AB302" i="3"/>
  <c r="AA302" i="3"/>
  <c r="Z302" i="3"/>
  <c r="Y302" i="3"/>
  <c r="X302" i="3"/>
  <c r="W302" i="3"/>
  <c r="V302" i="3"/>
  <c r="U302" i="3"/>
  <c r="T302" i="3"/>
  <c r="S302" i="3"/>
  <c r="R302" i="3"/>
  <c r="Q302" i="3"/>
  <c r="AB301" i="3"/>
  <c r="AA301" i="3"/>
  <c r="Z301" i="3"/>
  <c r="Y301" i="3"/>
  <c r="X301" i="3"/>
  <c r="W301" i="3"/>
  <c r="V301" i="3"/>
  <c r="U301" i="3"/>
  <c r="T301" i="3"/>
  <c r="S301" i="3"/>
  <c r="R301" i="3"/>
  <c r="Q301" i="3"/>
  <c r="AB300" i="3"/>
  <c r="AA300" i="3"/>
  <c r="Z300" i="3"/>
  <c r="Y300" i="3"/>
  <c r="X300" i="3"/>
  <c r="W300" i="3"/>
  <c r="V300" i="3"/>
  <c r="U300" i="3"/>
  <c r="T300" i="3"/>
  <c r="S300" i="3"/>
  <c r="R300" i="3"/>
  <c r="Q300" i="3"/>
  <c r="AB299" i="3"/>
  <c r="AA299" i="3"/>
  <c r="Z299" i="3"/>
  <c r="Y299" i="3"/>
  <c r="X299" i="3"/>
  <c r="W299" i="3"/>
  <c r="V299" i="3"/>
  <c r="U299" i="3"/>
  <c r="T299" i="3"/>
  <c r="S299" i="3"/>
  <c r="R299" i="3"/>
  <c r="Q299" i="3"/>
  <c r="AB298" i="3"/>
  <c r="AA298" i="3"/>
  <c r="Z298" i="3"/>
  <c r="Y298" i="3"/>
  <c r="X298" i="3"/>
  <c r="W298" i="3"/>
  <c r="V298" i="3"/>
  <c r="U298" i="3"/>
  <c r="T298" i="3"/>
  <c r="S298" i="3"/>
  <c r="R298" i="3"/>
  <c r="Q298" i="3"/>
  <c r="AB297" i="3"/>
  <c r="AA297" i="3"/>
  <c r="Z297" i="3"/>
  <c r="Y297" i="3"/>
  <c r="X297" i="3"/>
  <c r="W297" i="3"/>
  <c r="V297" i="3"/>
  <c r="U297" i="3"/>
  <c r="T297" i="3"/>
  <c r="S297" i="3"/>
  <c r="R297" i="3"/>
  <c r="Q297" i="3"/>
  <c r="AB296" i="3"/>
  <c r="AA296" i="3"/>
  <c r="Z296" i="3"/>
  <c r="Y296" i="3"/>
  <c r="X296" i="3"/>
  <c r="W296" i="3"/>
  <c r="V296" i="3"/>
  <c r="U296" i="3"/>
  <c r="T296" i="3"/>
  <c r="S296" i="3"/>
  <c r="R296" i="3"/>
  <c r="Q296" i="3"/>
  <c r="AB295" i="3"/>
  <c r="AA295" i="3"/>
  <c r="Z295" i="3"/>
  <c r="Y295" i="3"/>
  <c r="X295" i="3"/>
  <c r="W295" i="3"/>
  <c r="V295" i="3"/>
  <c r="U295" i="3"/>
  <c r="T295" i="3"/>
  <c r="S295" i="3"/>
  <c r="R295" i="3"/>
  <c r="Q295" i="3"/>
  <c r="AB294" i="3"/>
  <c r="AA294" i="3"/>
  <c r="Z294" i="3"/>
  <c r="Y294" i="3"/>
  <c r="X294" i="3"/>
  <c r="W294" i="3"/>
  <c r="V294" i="3"/>
  <c r="U294" i="3"/>
  <c r="T294" i="3"/>
  <c r="S294" i="3"/>
  <c r="R294" i="3"/>
  <c r="Q294" i="3"/>
  <c r="AB293" i="3"/>
  <c r="AA293" i="3"/>
  <c r="Z293" i="3"/>
  <c r="Y293" i="3"/>
  <c r="X293" i="3"/>
  <c r="W293" i="3"/>
  <c r="V293" i="3"/>
  <c r="U293" i="3"/>
  <c r="T293" i="3"/>
  <c r="S293" i="3"/>
  <c r="R293" i="3"/>
  <c r="Q293" i="3"/>
  <c r="AB292" i="3"/>
  <c r="AA292" i="3"/>
  <c r="Z292" i="3"/>
  <c r="Y292" i="3"/>
  <c r="X292" i="3"/>
  <c r="W292" i="3"/>
  <c r="V292" i="3"/>
  <c r="U292" i="3"/>
  <c r="T292" i="3"/>
  <c r="S292" i="3"/>
  <c r="R292" i="3"/>
  <c r="Q292" i="3"/>
  <c r="AB291" i="3"/>
  <c r="AA291" i="3"/>
  <c r="Z291" i="3"/>
  <c r="Y291" i="3"/>
  <c r="X291" i="3"/>
  <c r="W291" i="3"/>
  <c r="V291" i="3"/>
  <c r="U291" i="3"/>
  <c r="T291" i="3"/>
  <c r="S291" i="3"/>
  <c r="R291" i="3"/>
  <c r="Q291" i="3"/>
  <c r="AB290" i="3"/>
  <c r="AA290" i="3"/>
  <c r="Z290" i="3"/>
  <c r="Y290" i="3"/>
  <c r="X290" i="3"/>
  <c r="W290" i="3"/>
  <c r="V290" i="3"/>
  <c r="U290" i="3"/>
  <c r="T290" i="3"/>
  <c r="S290" i="3"/>
  <c r="R290" i="3"/>
  <c r="Q290" i="3"/>
  <c r="AB289" i="3"/>
  <c r="AA289" i="3"/>
  <c r="Z289" i="3"/>
  <c r="Y289" i="3"/>
  <c r="X289" i="3"/>
  <c r="W289" i="3"/>
  <c r="V289" i="3"/>
  <c r="U289" i="3"/>
  <c r="T289" i="3"/>
  <c r="S289" i="3"/>
  <c r="R289" i="3"/>
  <c r="Q289" i="3"/>
  <c r="AB288" i="3"/>
  <c r="AA288" i="3"/>
  <c r="Z288" i="3"/>
  <c r="Y288" i="3"/>
  <c r="X288" i="3"/>
  <c r="W288" i="3"/>
  <c r="V288" i="3"/>
  <c r="U288" i="3"/>
  <c r="T288" i="3"/>
  <c r="S288" i="3"/>
  <c r="R288" i="3"/>
  <c r="Q288" i="3"/>
  <c r="AB287" i="3"/>
  <c r="AA287" i="3"/>
  <c r="Z287" i="3"/>
  <c r="Y287" i="3"/>
  <c r="X287" i="3"/>
  <c r="W287" i="3"/>
  <c r="V287" i="3"/>
  <c r="U287" i="3"/>
  <c r="T287" i="3"/>
  <c r="S287" i="3"/>
  <c r="R287" i="3"/>
  <c r="Q287" i="3"/>
  <c r="AB286" i="3"/>
  <c r="AA286" i="3"/>
  <c r="Z286" i="3"/>
  <c r="Y286" i="3"/>
  <c r="X286" i="3"/>
  <c r="W286" i="3"/>
  <c r="V286" i="3"/>
  <c r="U286" i="3"/>
  <c r="T286" i="3"/>
  <c r="S286" i="3"/>
  <c r="R286" i="3"/>
  <c r="Q286" i="3"/>
  <c r="AB285" i="3"/>
  <c r="AA285" i="3"/>
  <c r="Z285" i="3"/>
  <c r="Y285" i="3"/>
  <c r="X285" i="3"/>
  <c r="W285" i="3"/>
  <c r="V285" i="3"/>
  <c r="U285" i="3"/>
  <c r="T285" i="3"/>
  <c r="S285" i="3"/>
  <c r="Q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AB283" i="3"/>
  <c r="AA283" i="3"/>
  <c r="Z283" i="3"/>
  <c r="Y283" i="3"/>
  <c r="X283" i="3"/>
  <c r="W283" i="3"/>
  <c r="V283" i="3"/>
  <c r="U283" i="3"/>
  <c r="T283" i="3"/>
  <c r="S283" i="3"/>
  <c r="R283" i="3"/>
  <c r="Q283" i="3"/>
  <c r="AB282" i="3"/>
  <c r="AA282" i="3"/>
  <c r="Z282" i="3"/>
  <c r="Y282" i="3"/>
  <c r="X282" i="3"/>
  <c r="W282" i="3"/>
  <c r="V282" i="3"/>
  <c r="U282" i="3"/>
  <c r="T282" i="3"/>
  <c r="S282" i="3"/>
  <c r="R282" i="3"/>
  <c r="Q282" i="3"/>
  <c r="AB281" i="3"/>
  <c r="AA281" i="3"/>
  <c r="Z281" i="3"/>
  <c r="Y281" i="3"/>
  <c r="X281" i="3"/>
  <c r="W281" i="3"/>
  <c r="V281" i="3"/>
  <c r="U281" i="3"/>
  <c r="T281" i="3"/>
  <c r="S281" i="3"/>
  <c r="R281" i="3"/>
  <c r="Q281" i="3"/>
  <c r="AB280" i="3"/>
  <c r="AA280" i="3"/>
  <c r="Z280" i="3"/>
  <c r="Y280" i="3"/>
  <c r="X280" i="3"/>
  <c r="W280" i="3"/>
  <c r="V280" i="3"/>
  <c r="U280" i="3"/>
  <c r="T280" i="3"/>
  <c r="S280" i="3"/>
  <c r="R280" i="3"/>
  <c r="Q280" i="3"/>
  <c r="AB279" i="3"/>
  <c r="AA279" i="3"/>
  <c r="Z279" i="3"/>
  <c r="Y279" i="3"/>
  <c r="X279" i="3"/>
  <c r="W279" i="3"/>
  <c r="V279" i="3"/>
  <c r="U279" i="3"/>
  <c r="T279" i="3"/>
  <c r="S279" i="3"/>
  <c r="R279" i="3"/>
  <c r="Q279" i="3"/>
  <c r="AB278" i="3"/>
  <c r="AA278" i="3"/>
  <c r="Z278" i="3"/>
  <c r="Y278" i="3"/>
  <c r="X278" i="3"/>
  <c r="W278" i="3"/>
  <c r="V278" i="3"/>
  <c r="U278" i="3"/>
  <c r="T278" i="3"/>
  <c r="S278" i="3"/>
  <c r="R278" i="3"/>
  <c r="Q278" i="3"/>
  <c r="AB277" i="3"/>
  <c r="AA277" i="3"/>
  <c r="Z277" i="3"/>
  <c r="Y277" i="3"/>
  <c r="X277" i="3"/>
  <c r="W277" i="3"/>
  <c r="V277" i="3"/>
  <c r="U277" i="3"/>
  <c r="T277" i="3"/>
  <c r="S277" i="3"/>
  <c r="R277" i="3"/>
  <c r="Q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AB275" i="3"/>
  <c r="AA275" i="3"/>
  <c r="Z275" i="3"/>
  <c r="Y275" i="3"/>
  <c r="X275" i="3"/>
  <c r="W275" i="3"/>
  <c r="V275" i="3"/>
  <c r="U275" i="3"/>
  <c r="T275" i="3"/>
  <c r="S275" i="3"/>
  <c r="R275" i="3"/>
  <c r="Q275" i="3"/>
  <c r="AB274" i="3"/>
  <c r="AA274" i="3"/>
  <c r="Z274" i="3"/>
  <c r="Y274" i="3"/>
  <c r="X274" i="3"/>
  <c r="W274" i="3"/>
  <c r="V274" i="3"/>
  <c r="U274" i="3"/>
  <c r="T274" i="3"/>
  <c r="S274" i="3"/>
  <c r="R274" i="3"/>
  <c r="Q274" i="3"/>
  <c r="AB273" i="3"/>
  <c r="AA273" i="3"/>
  <c r="Z273" i="3"/>
  <c r="Y273" i="3"/>
  <c r="X273" i="3"/>
  <c r="W273" i="3"/>
  <c r="V273" i="3"/>
  <c r="U273" i="3"/>
  <c r="T273" i="3"/>
  <c r="S273" i="3"/>
  <c r="R273" i="3"/>
  <c r="Q273" i="3"/>
  <c r="AB272" i="3"/>
  <c r="AA272" i="3"/>
  <c r="Z272" i="3"/>
  <c r="Y272" i="3"/>
  <c r="X272" i="3"/>
  <c r="W272" i="3"/>
  <c r="V272" i="3"/>
  <c r="U272" i="3"/>
  <c r="T272" i="3"/>
  <c r="S272" i="3"/>
  <c r="R272" i="3"/>
  <c r="Q272" i="3"/>
  <c r="AB271" i="3"/>
  <c r="AA271" i="3"/>
  <c r="Z271" i="3"/>
  <c r="Y271" i="3"/>
  <c r="X271" i="3"/>
  <c r="W271" i="3"/>
  <c r="V271" i="3"/>
  <c r="U271" i="3"/>
  <c r="T271" i="3"/>
  <c r="S271" i="3"/>
  <c r="R271" i="3"/>
  <c r="Q271" i="3"/>
  <c r="AB270" i="3"/>
  <c r="AA270" i="3"/>
  <c r="Z270" i="3"/>
  <c r="Y270" i="3"/>
  <c r="X270" i="3"/>
  <c r="W270" i="3"/>
  <c r="V270" i="3"/>
  <c r="U270" i="3"/>
  <c r="T270" i="3"/>
  <c r="S270" i="3"/>
  <c r="R270" i="3"/>
  <c r="Q270" i="3"/>
  <c r="AB269" i="3"/>
  <c r="AA269" i="3"/>
  <c r="Z269" i="3"/>
  <c r="Y269" i="3"/>
  <c r="X269" i="3"/>
  <c r="W269" i="3"/>
  <c r="V269" i="3"/>
  <c r="U269" i="3"/>
  <c r="T269" i="3"/>
  <c r="S269" i="3"/>
  <c r="R269" i="3"/>
  <c r="Q269" i="3"/>
  <c r="AB268" i="3"/>
  <c r="AA268" i="3"/>
  <c r="Z268" i="3"/>
  <c r="Y268" i="3"/>
  <c r="X268" i="3"/>
  <c r="W268" i="3"/>
  <c r="V268" i="3"/>
  <c r="U268" i="3"/>
  <c r="T268" i="3"/>
  <c r="S268" i="3"/>
  <c r="R268" i="3"/>
  <c r="Q268" i="3"/>
  <c r="AB267" i="3"/>
  <c r="AA267" i="3"/>
  <c r="Z267" i="3"/>
  <c r="Y267" i="3"/>
  <c r="X267" i="3"/>
  <c r="W267" i="3"/>
  <c r="V267" i="3"/>
  <c r="U267" i="3"/>
  <c r="T267" i="3"/>
  <c r="S267" i="3"/>
  <c r="R267" i="3"/>
  <c r="Q267" i="3"/>
  <c r="AB266" i="3"/>
  <c r="AA266" i="3"/>
  <c r="Z266" i="3"/>
  <c r="Y266" i="3"/>
  <c r="X266" i="3"/>
  <c r="W266" i="3"/>
  <c r="V266" i="3"/>
  <c r="U266" i="3"/>
  <c r="T266" i="3"/>
  <c r="S266" i="3"/>
  <c r="R266" i="3"/>
  <c r="Q266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AB264" i="3"/>
  <c r="AA264" i="3"/>
  <c r="Z264" i="3"/>
  <c r="Y264" i="3"/>
  <c r="X264" i="3"/>
  <c r="W264" i="3"/>
  <c r="V264" i="3"/>
  <c r="U264" i="3"/>
  <c r="T264" i="3"/>
  <c r="S264" i="3"/>
  <c r="R264" i="3"/>
  <c r="Q264" i="3"/>
  <c r="AB263" i="3"/>
  <c r="AA263" i="3"/>
  <c r="Z263" i="3"/>
  <c r="Y263" i="3"/>
  <c r="X263" i="3"/>
  <c r="W263" i="3"/>
  <c r="V263" i="3"/>
  <c r="U263" i="3"/>
  <c r="T263" i="3"/>
  <c r="S263" i="3"/>
  <c r="R263" i="3"/>
  <c r="Q263" i="3"/>
  <c r="AB262" i="3"/>
  <c r="AA262" i="3"/>
  <c r="Z262" i="3"/>
  <c r="Y262" i="3"/>
  <c r="X262" i="3"/>
  <c r="W262" i="3"/>
  <c r="V262" i="3"/>
  <c r="U262" i="3"/>
  <c r="T262" i="3"/>
  <c r="S262" i="3"/>
  <c r="R262" i="3"/>
  <c r="Q262" i="3"/>
  <c r="AB261" i="3"/>
  <c r="AA261" i="3"/>
  <c r="Z261" i="3"/>
  <c r="Y261" i="3"/>
  <c r="X261" i="3"/>
  <c r="W261" i="3"/>
  <c r="V261" i="3"/>
  <c r="U261" i="3"/>
  <c r="T261" i="3"/>
  <c r="S261" i="3"/>
  <c r="R261" i="3"/>
  <c r="Q261" i="3"/>
  <c r="AB260" i="3"/>
  <c r="AA260" i="3"/>
  <c r="Z260" i="3"/>
  <c r="Y260" i="3"/>
  <c r="X260" i="3"/>
  <c r="W260" i="3"/>
  <c r="V260" i="3"/>
  <c r="U260" i="3"/>
  <c r="T260" i="3"/>
  <c r="S260" i="3"/>
  <c r="R260" i="3"/>
  <c r="Q260" i="3"/>
  <c r="AB259" i="3"/>
  <c r="AA259" i="3"/>
  <c r="Z259" i="3"/>
  <c r="Y259" i="3"/>
  <c r="X259" i="3"/>
  <c r="W259" i="3"/>
  <c r="V259" i="3"/>
  <c r="U259" i="3"/>
  <c r="T259" i="3"/>
  <c r="S259" i="3"/>
  <c r="R259" i="3"/>
  <c r="Q259" i="3"/>
  <c r="AB258" i="3"/>
  <c r="AA258" i="3"/>
  <c r="Z258" i="3"/>
  <c r="Y258" i="3"/>
  <c r="X258" i="3"/>
  <c r="W258" i="3"/>
  <c r="V258" i="3"/>
  <c r="U258" i="3"/>
  <c r="T258" i="3"/>
  <c r="S258" i="3"/>
  <c r="R258" i="3"/>
  <c r="Q258" i="3"/>
  <c r="AB257" i="3"/>
  <c r="AA257" i="3"/>
  <c r="Z257" i="3"/>
  <c r="Y257" i="3"/>
  <c r="X257" i="3"/>
  <c r="W257" i="3"/>
  <c r="V257" i="3"/>
  <c r="U257" i="3"/>
  <c r="T257" i="3"/>
  <c r="S257" i="3"/>
  <c r="R257" i="3"/>
  <c r="Q257" i="3"/>
  <c r="AB256" i="3"/>
  <c r="AA256" i="3"/>
  <c r="Z256" i="3"/>
  <c r="Y256" i="3"/>
  <c r="X256" i="3"/>
  <c r="W256" i="3"/>
  <c r="V256" i="3"/>
  <c r="U256" i="3"/>
  <c r="T256" i="3"/>
  <c r="S256" i="3"/>
  <c r="R256" i="3"/>
  <c r="Q256" i="3"/>
  <c r="AB255" i="3"/>
  <c r="AA255" i="3"/>
  <c r="Z255" i="3"/>
  <c r="Y255" i="3"/>
  <c r="X255" i="3"/>
  <c r="W255" i="3"/>
  <c r="V255" i="3"/>
  <c r="U255" i="3"/>
  <c r="T255" i="3"/>
  <c r="S255" i="3"/>
  <c r="R255" i="3"/>
  <c r="Q255" i="3"/>
  <c r="AB254" i="3"/>
  <c r="AA254" i="3"/>
  <c r="Z254" i="3"/>
  <c r="Y254" i="3"/>
  <c r="X254" i="3"/>
  <c r="W254" i="3"/>
  <c r="V254" i="3"/>
  <c r="U254" i="3"/>
  <c r="T254" i="3"/>
  <c r="S254" i="3"/>
  <c r="R254" i="3"/>
  <c r="Q254" i="3"/>
  <c r="AB253" i="3"/>
  <c r="AA253" i="3"/>
  <c r="Z253" i="3"/>
  <c r="Y253" i="3"/>
  <c r="X253" i="3"/>
  <c r="W253" i="3"/>
  <c r="V253" i="3"/>
  <c r="U253" i="3"/>
  <c r="T253" i="3"/>
  <c r="S253" i="3"/>
  <c r="R253" i="3"/>
  <c r="Q253" i="3"/>
  <c r="AB252" i="3"/>
  <c r="AA252" i="3"/>
  <c r="Z252" i="3"/>
  <c r="Y252" i="3"/>
  <c r="X252" i="3"/>
  <c r="W252" i="3"/>
  <c r="V252" i="3"/>
  <c r="U252" i="3"/>
  <c r="T252" i="3"/>
  <c r="S252" i="3"/>
  <c r="R252" i="3"/>
  <c r="Q252" i="3"/>
  <c r="AB251" i="3"/>
  <c r="AA251" i="3"/>
  <c r="Z251" i="3"/>
  <c r="Y251" i="3"/>
  <c r="X251" i="3"/>
  <c r="W251" i="3"/>
  <c r="V251" i="3"/>
  <c r="U251" i="3"/>
  <c r="T251" i="3"/>
  <c r="S251" i="3"/>
  <c r="R251" i="3"/>
  <c r="Q251" i="3"/>
  <c r="AB250" i="3"/>
  <c r="AA250" i="3"/>
  <c r="Z250" i="3"/>
  <c r="Y250" i="3"/>
  <c r="X250" i="3"/>
  <c r="W250" i="3"/>
  <c r="V250" i="3"/>
  <c r="U250" i="3"/>
  <c r="T250" i="3"/>
  <c r="S250" i="3"/>
  <c r="R250" i="3"/>
  <c r="Q250" i="3"/>
  <c r="AB249" i="3"/>
  <c r="AA249" i="3"/>
  <c r="Z249" i="3"/>
  <c r="Y249" i="3"/>
  <c r="X249" i="3"/>
  <c r="W249" i="3"/>
  <c r="V249" i="3"/>
  <c r="U249" i="3"/>
  <c r="T249" i="3"/>
  <c r="S249" i="3"/>
  <c r="R249" i="3"/>
  <c r="Q249" i="3"/>
  <c r="AB248" i="3"/>
  <c r="AA248" i="3"/>
  <c r="Z248" i="3"/>
  <c r="Y248" i="3"/>
  <c r="X248" i="3"/>
  <c r="W248" i="3"/>
  <c r="V248" i="3"/>
  <c r="U248" i="3"/>
  <c r="T248" i="3"/>
  <c r="S248" i="3"/>
  <c r="R248" i="3"/>
  <c r="Q248" i="3"/>
  <c r="AB247" i="3"/>
  <c r="AA247" i="3"/>
  <c r="Z247" i="3"/>
  <c r="Y247" i="3"/>
  <c r="X247" i="3"/>
  <c r="W247" i="3"/>
  <c r="V247" i="3"/>
  <c r="U247" i="3"/>
  <c r="T247" i="3"/>
  <c r="S247" i="3"/>
  <c r="R247" i="3"/>
  <c r="Q247" i="3"/>
  <c r="AB246" i="3"/>
  <c r="AA246" i="3"/>
  <c r="Z246" i="3"/>
  <c r="Y246" i="3"/>
  <c r="X246" i="3"/>
  <c r="W246" i="3"/>
  <c r="V246" i="3"/>
  <c r="U246" i="3"/>
  <c r="T246" i="3"/>
  <c r="S246" i="3"/>
  <c r="R246" i="3"/>
  <c r="Q246" i="3"/>
  <c r="AB245" i="3"/>
  <c r="AA245" i="3"/>
  <c r="Z245" i="3"/>
  <c r="Y245" i="3"/>
  <c r="X245" i="3"/>
  <c r="W245" i="3"/>
  <c r="V245" i="3"/>
  <c r="U245" i="3"/>
  <c r="T245" i="3"/>
  <c r="S245" i="3"/>
  <c r="R245" i="3"/>
  <c r="Q245" i="3"/>
  <c r="AB244" i="3"/>
  <c r="AA244" i="3"/>
  <c r="Z244" i="3"/>
  <c r="Y244" i="3"/>
  <c r="X244" i="3"/>
  <c r="W244" i="3"/>
  <c r="V244" i="3"/>
  <c r="U244" i="3"/>
  <c r="T244" i="3"/>
  <c r="S244" i="3"/>
  <c r="R244" i="3"/>
  <c r="Q244" i="3"/>
  <c r="AB243" i="3"/>
  <c r="AA243" i="3"/>
  <c r="Z243" i="3"/>
  <c r="Y243" i="3"/>
  <c r="X243" i="3"/>
  <c r="W243" i="3"/>
  <c r="V243" i="3"/>
  <c r="U243" i="3"/>
  <c r="T243" i="3"/>
  <c r="S243" i="3"/>
  <c r="R243" i="3"/>
  <c r="Q243" i="3"/>
  <c r="AB242" i="3"/>
  <c r="AA242" i="3"/>
  <c r="Z242" i="3"/>
  <c r="Y242" i="3"/>
  <c r="X242" i="3"/>
  <c r="W242" i="3"/>
  <c r="V242" i="3"/>
  <c r="U242" i="3"/>
  <c r="T242" i="3"/>
  <c r="S242" i="3"/>
  <c r="R242" i="3"/>
  <c r="Q242" i="3"/>
  <c r="AB241" i="3"/>
  <c r="AA241" i="3"/>
  <c r="Z241" i="3"/>
  <c r="Y241" i="3"/>
  <c r="X241" i="3"/>
  <c r="W241" i="3"/>
  <c r="V241" i="3"/>
  <c r="U241" i="3"/>
  <c r="T241" i="3"/>
  <c r="S241" i="3"/>
  <c r="R241" i="3"/>
  <c r="Q241" i="3"/>
  <c r="AB240" i="3"/>
  <c r="AA240" i="3"/>
  <c r="Z240" i="3"/>
  <c r="Y240" i="3"/>
  <c r="X240" i="3"/>
  <c r="W240" i="3"/>
  <c r="V240" i="3"/>
  <c r="U240" i="3"/>
  <c r="T240" i="3"/>
  <c r="S240" i="3"/>
  <c r="R240" i="3"/>
  <c r="Q240" i="3"/>
  <c r="AB239" i="3"/>
  <c r="AA239" i="3"/>
  <c r="Z239" i="3"/>
  <c r="Y239" i="3"/>
  <c r="X239" i="3"/>
  <c r="W239" i="3"/>
  <c r="V239" i="3"/>
  <c r="U239" i="3"/>
  <c r="T239" i="3"/>
  <c r="S239" i="3"/>
  <c r="R239" i="3"/>
  <c r="Q239" i="3"/>
  <c r="AB238" i="3"/>
  <c r="AA238" i="3"/>
  <c r="Z238" i="3"/>
  <c r="Y238" i="3"/>
  <c r="X238" i="3"/>
  <c r="W238" i="3"/>
  <c r="V238" i="3"/>
  <c r="U238" i="3"/>
  <c r="T238" i="3"/>
  <c r="S238" i="3"/>
  <c r="R238" i="3"/>
  <c r="Q238" i="3"/>
  <c r="AB237" i="3"/>
  <c r="AA237" i="3"/>
  <c r="Z237" i="3"/>
  <c r="Y237" i="3"/>
  <c r="X237" i="3"/>
  <c r="W237" i="3"/>
  <c r="V237" i="3"/>
  <c r="U237" i="3"/>
  <c r="T237" i="3"/>
  <c r="S237" i="3"/>
  <c r="R237" i="3"/>
  <c r="Q237" i="3"/>
  <c r="AB236" i="3"/>
  <c r="AA236" i="3"/>
  <c r="Z236" i="3"/>
  <c r="Y236" i="3"/>
  <c r="X236" i="3"/>
  <c r="W236" i="3"/>
  <c r="V236" i="3"/>
  <c r="U236" i="3"/>
  <c r="T236" i="3"/>
  <c r="S236" i="3"/>
  <c r="R236" i="3"/>
  <c r="Q236" i="3"/>
  <c r="AB235" i="3"/>
  <c r="AA235" i="3"/>
  <c r="Z235" i="3"/>
  <c r="Y235" i="3"/>
  <c r="X235" i="3"/>
  <c r="W235" i="3"/>
  <c r="V235" i="3"/>
  <c r="U235" i="3"/>
  <c r="T235" i="3"/>
  <c r="S235" i="3"/>
  <c r="R235" i="3"/>
  <c r="Q235" i="3"/>
  <c r="AB234" i="3"/>
  <c r="AA234" i="3"/>
  <c r="Z234" i="3"/>
  <c r="Y234" i="3"/>
  <c r="X234" i="3"/>
  <c r="W234" i="3"/>
  <c r="V234" i="3"/>
  <c r="U234" i="3"/>
  <c r="T234" i="3"/>
  <c r="S234" i="3"/>
  <c r="R234" i="3"/>
  <c r="Q234" i="3"/>
  <c r="AB233" i="3"/>
  <c r="AA233" i="3"/>
  <c r="Z233" i="3"/>
  <c r="Y233" i="3"/>
  <c r="X233" i="3"/>
  <c r="W233" i="3"/>
  <c r="V233" i="3"/>
  <c r="U233" i="3"/>
  <c r="T233" i="3"/>
  <c r="S233" i="3"/>
  <c r="R233" i="3"/>
  <c r="Q233" i="3"/>
  <c r="AB232" i="3"/>
  <c r="AA232" i="3"/>
  <c r="Z232" i="3"/>
  <c r="Y232" i="3"/>
  <c r="X232" i="3"/>
  <c r="W232" i="3"/>
  <c r="V232" i="3"/>
  <c r="U232" i="3"/>
  <c r="T232" i="3"/>
  <c r="S232" i="3"/>
  <c r="R232" i="3"/>
  <c r="Q232" i="3"/>
  <c r="AB231" i="3"/>
  <c r="AA231" i="3"/>
  <c r="Z231" i="3"/>
  <c r="Y231" i="3"/>
  <c r="X231" i="3"/>
  <c r="W231" i="3"/>
  <c r="V231" i="3"/>
  <c r="U231" i="3"/>
  <c r="T231" i="3"/>
  <c r="S231" i="3"/>
  <c r="R231" i="3"/>
  <c r="Q231" i="3"/>
  <c r="AB230" i="3"/>
  <c r="AA230" i="3"/>
  <c r="Z230" i="3"/>
  <c r="Y230" i="3"/>
  <c r="X230" i="3"/>
  <c r="W230" i="3"/>
  <c r="V230" i="3"/>
  <c r="U230" i="3"/>
  <c r="T230" i="3"/>
  <c r="S230" i="3"/>
  <c r="R230" i="3"/>
  <c r="Q230" i="3"/>
  <c r="AB229" i="3"/>
  <c r="AA229" i="3"/>
  <c r="Z229" i="3"/>
  <c r="Y229" i="3"/>
  <c r="X229" i="3"/>
  <c r="W229" i="3"/>
  <c r="V229" i="3"/>
  <c r="U229" i="3"/>
  <c r="T229" i="3"/>
  <c r="S229" i="3"/>
  <c r="R229" i="3"/>
  <c r="Q229" i="3"/>
  <c r="AB228" i="3"/>
  <c r="AA228" i="3"/>
  <c r="Z228" i="3"/>
  <c r="Y228" i="3"/>
  <c r="X228" i="3"/>
  <c r="W228" i="3"/>
  <c r="V228" i="3"/>
  <c r="U228" i="3"/>
  <c r="T228" i="3"/>
  <c r="S228" i="3"/>
  <c r="R228" i="3"/>
  <c r="Q228" i="3"/>
  <c r="AB227" i="3"/>
  <c r="AA227" i="3"/>
  <c r="Z227" i="3"/>
  <c r="Y227" i="3"/>
  <c r="X227" i="3"/>
  <c r="W227" i="3"/>
  <c r="V227" i="3"/>
  <c r="U227" i="3"/>
  <c r="T227" i="3"/>
  <c r="S227" i="3"/>
  <c r="R227" i="3"/>
  <c r="Q227" i="3"/>
  <c r="AB226" i="3"/>
  <c r="AA226" i="3"/>
  <c r="Z226" i="3"/>
  <c r="Y226" i="3"/>
  <c r="X226" i="3"/>
  <c r="W226" i="3"/>
  <c r="V226" i="3"/>
  <c r="U226" i="3"/>
  <c r="T226" i="3"/>
  <c r="S226" i="3"/>
  <c r="R226" i="3"/>
  <c r="Q226" i="3"/>
  <c r="AB225" i="3"/>
  <c r="AA225" i="3"/>
  <c r="Z225" i="3"/>
  <c r="Y225" i="3"/>
  <c r="X225" i="3"/>
  <c r="W225" i="3"/>
  <c r="V225" i="3"/>
  <c r="U225" i="3"/>
  <c r="T225" i="3"/>
  <c r="S225" i="3"/>
  <c r="R225" i="3"/>
  <c r="Q225" i="3"/>
  <c r="AB224" i="3"/>
  <c r="AA224" i="3"/>
  <c r="Z224" i="3"/>
  <c r="Y224" i="3"/>
  <c r="X224" i="3"/>
  <c r="W224" i="3"/>
  <c r="V224" i="3"/>
  <c r="U224" i="3"/>
  <c r="T224" i="3"/>
  <c r="S224" i="3"/>
  <c r="R224" i="3"/>
  <c r="Q224" i="3"/>
  <c r="AB223" i="3"/>
  <c r="AA223" i="3"/>
  <c r="Z223" i="3"/>
  <c r="Y223" i="3"/>
  <c r="X223" i="3"/>
  <c r="W223" i="3"/>
  <c r="V223" i="3"/>
  <c r="U223" i="3"/>
  <c r="T223" i="3"/>
  <c r="S223" i="3"/>
  <c r="R223" i="3"/>
  <c r="Q223" i="3"/>
  <c r="AB222" i="3"/>
  <c r="AA222" i="3"/>
  <c r="Z222" i="3"/>
  <c r="Y222" i="3"/>
  <c r="X222" i="3"/>
  <c r="W222" i="3"/>
  <c r="V222" i="3"/>
  <c r="U222" i="3"/>
  <c r="T222" i="3"/>
  <c r="S222" i="3"/>
  <c r="R222" i="3"/>
  <c r="Q222" i="3"/>
  <c r="AB221" i="3"/>
  <c r="AA221" i="3"/>
  <c r="Z221" i="3"/>
  <c r="Y221" i="3"/>
  <c r="X221" i="3"/>
  <c r="W221" i="3"/>
  <c r="V221" i="3"/>
  <c r="U221" i="3"/>
  <c r="T221" i="3"/>
  <c r="S221" i="3"/>
  <c r="R221" i="3"/>
  <c r="Q221" i="3"/>
  <c r="AB220" i="3"/>
  <c r="AA220" i="3"/>
  <c r="Z220" i="3"/>
  <c r="Y220" i="3"/>
  <c r="X220" i="3"/>
  <c r="W220" i="3"/>
  <c r="V220" i="3"/>
  <c r="U220" i="3"/>
  <c r="T220" i="3"/>
  <c r="S220" i="3"/>
  <c r="R220" i="3"/>
  <c r="Q220" i="3"/>
  <c r="AB219" i="3"/>
  <c r="AA219" i="3"/>
  <c r="Z219" i="3"/>
  <c r="Y219" i="3"/>
  <c r="X219" i="3"/>
  <c r="W219" i="3"/>
  <c r="V219" i="3"/>
  <c r="U219" i="3"/>
  <c r="T219" i="3"/>
  <c r="S219" i="3"/>
  <c r="R219" i="3"/>
  <c r="Q219" i="3"/>
  <c r="AB218" i="3"/>
  <c r="AA218" i="3"/>
  <c r="Z218" i="3"/>
  <c r="Y218" i="3"/>
  <c r="X218" i="3"/>
  <c r="W218" i="3"/>
  <c r="V218" i="3"/>
  <c r="U218" i="3"/>
  <c r="T218" i="3"/>
  <c r="S218" i="3"/>
  <c r="R218" i="3"/>
  <c r="Q218" i="3"/>
  <c r="AB217" i="3"/>
  <c r="AA217" i="3"/>
  <c r="Z217" i="3"/>
  <c r="Y217" i="3"/>
  <c r="X217" i="3"/>
  <c r="W217" i="3"/>
  <c r="V217" i="3"/>
  <c r="U217" i="3"/>
  <c r="T217" i="3"/>
  <c r="S217" i="3"/>
  <c r="R217" i="3"/>
  <c r="Q217" i="3"/>
  <c r="AB216" i="3"/>
  <c r="AA216" i="3"/>
  <c r="Z216" i="3"/>
  <c r="Y216" i="3"/>
  <c r="X216" i="3"/>
  <c r="W216" i="3"/>
  <c r="V216" i="3"/>
  <c r="U216" i="3"/>
  <c r="T216" i="3"/>
  <c r="S216" i="3"/>
  <c r="R216" i="3"/>
  <c r="Q216" i="3"/>
  <c r="AB215" i="3"/>
  <c r="AA215" i="3"/>
  <c r="Z215" i="3"/>
  <c r="Y215" i="3"/>
  <c r="X215" i="3"/>
  <c r="W215" i="3"/>
  <c r="V215" i="3"/>
  <c r="U215" i="3"/>
  <c r="T215" i="3"/>
  <c r="S215" i="3"/>
  <c r="R215" i="3"/>
  <c r="Q215" i="3"/>
  <c r="AB214" i="3"/>
  <c r="AA214" i="3"/>
  <c r="Z214" i="3"/>
  <c r="Y214" i="3"/>
  <c r="X214" i="3"/>
  <c r="W214" i="3"/>
  <c r="V214" i="3"/>
  <c r="U214" i="3"/>
  <c r="T214" i="3"/>
  <c r="S214" i="3"/>
  <c r="R214" i="3"/>
  <c r="Q214" i="3"/>
  <c r="AB213" i="3"/>
  <c r="AA213" i="3"/>
  <c r="Z213" i="3"/>
  <c r="Y213" i="3"/>
  <c r="X213" i="3"/>
  <c r="W213" i="3"/>
  <c r="V213" i="3"/>
  <c r="U213" i="3"/>
  <c r="T213" i="3"/>
  <c r="S213" i="3"/>
  <c r="R213" i="3"/>
  <c r="Q213" i="3"/>
  <c r="AB212" i="3"/>
  <c r="AA212" i="3"/>
  <c r="Z212" i="3"/>
  <c r="Y212" i="3"/>
  <c r="X212" i="3"/>
  <c r="W212" i="3"/>
  <c r="V212" i="3"/>
  <c r="U212" i="3"/>
  <c r="T212" i="3"/>
  <c r="S212" i="3"/>
  <c r="R212" i="3"/>
  <c r="Q212" i="3"/>
  <c r="AB211" i="3"/>
  <c r="AA211" i="3"/>
  <c r="Z211" i="3"/>
  <c r="Y211" i="3"/>
  <c r="X211" i="3"/>
  <c r="W211" i="3"/>
  <c r="V211" i="3"/>
  <c r="U211" i="3"/>
  <c r="T211" i="3"/>
  <c r="S211" i="3"/>
  <c r="R211" i="3"/>
  <c r="Q211" i="3"/>
  <c r="AB210" i="3"/>
  <c r="AA210" i="3"/>
  <c r="Z210" i="3"/>
  <c r="Y210" i="3"/>
  <c r="X210" i="3"/>
  <c r="W210" i="3"/>
  <c r="V210" i="3"/>
  <c r="U210" i="3"/>
  <c r="T210" i="3"/>
  <c r="S210" i="3"/>
  <c r="R210" i="3"/>
  <c r="Q210" i="3"/>
  <c r="AB209" i="3"/>
  <c r="AA209" i="3"/>
  <c r="Z209" i="3"/>
  <c r="Y209" i="3"/>
  <c r="X209" i="3"/>
  <c r="W209" i="3"/>
  <c r="V209" i="3"/>
  <c r="U209" i="3"/>
  <c r="T209" i="3"/>
  <c r="S209" i="3"/>
  <c r="R209" i="3"/>
  <c r="Q209" i="3"/>
  <c r="AB208" i="3"/>
  <c r="AA208" i="3"/>
  <c r="Z208" i="3"/>
  <c r="Y208" i="3"/>
  <c r="X208" i="3"/>
  <c r="W208" i="3"/>
  <c r="V208" i="3"/>
  <c r="U208" i="3"/>
  <c r="T208" i="3"/>
  <c r="S208" i="3"/>
  <c r="R208" i="3"/>
  <c r="Q208" i="3"/>
  <c r="AB207" i="3"/>
  <c r="AA207" i="3"/>
  <c r="Z207" i="3"/>
  <c r="Y207" i="3"/>
  <c r="X207" i="3"/>
  <c r="W207" i="3"/>
  <c r="V207" i="3"/>
  <c r="U207" i="3"/>
  <c r="T207" i="3"/>
  <c r="S207" i="3"/>
  <c r="R207" i="3"/>
  <c r="Q207" i="3"/>
  <c r="AB206" i="3"/>
  <c r="AA206" i="3"/>
  <c r="Z206" i="3"/>
  <c r="Y206" i="3"/>
  <c r="X206" i="3"/>
  <c r="W206" i="3"/>
  <c r="V206" i="3"/>
  <c r="U206" i="3"/>
  <c r="T206" i="3"/>
  <c r="S206" i="3"/>
  <c r="R206" i="3"/>
  <c r="Q206" i="3"/>
  <c r="AB205" i="3"/>
  <c r="AA205" i="3"/>
  <c r="Z205" i="3"/>
  <c r="Y205" i="3"/>
  <c r="X205" i="3"/>
  <c r="W205" i="3"/>
  <c r="V205" i="3"/>
  <c r="U205" i="3"/>
  <c r="T205" i="3"/>
  <c r="S205" i="3"/>
  <c r="R205" i="3"/>
  <c r="Q205" i="3"/>
  <c r="AB204" i="3"/>
  <c r="AA204" i="3"/>
  <c r="Z204" i="3"/>
  <c r="Y204" i="3"/>
  <c r="X204" i="3"/>
  <c r="W204" i="3"/>
  <c r="V204" i="3"/>
  <c r="U204" i="3"/>
  <c r="T204" i="3"/>
  <c r="S204" i="3"/>
  <c r="R204" i="3"/>
  <c r="Q204" i="3"/>
  <c r="AB203" i="3"/>
  <c r="AA203" i="3"/>
  <c r="Z203" i="3"/>
  <c r="Y203" i="3"/>
  <c r="X203" i="3"/>
  <c r="W203" i="3"/>
  <c r="V203" i="3"/>
  <c r="U203" i="3"/>
  <c r="T203" i="3"/>
  <c r="S203" i="3"/>
  <c r="R203" i="3"/>
  <c r="Q203" i="3"/>
  <c r="AB202" i="3"/>
  <c r="AA202" i="3"/>
  <c r="Z202" i="3"/>
  <c r="Y202" i="3"/>
  <c r="X202" i="3"/>
  <c r="W202" i="3"/>
  <c r="V202" i="3"/>
  <c r="U202" i="3"/>
  <c r="T202" i="3"/>
  <c r="S202" i="3"/>
  <c r="R202" i="3"/>
  <c r="Q202" i="3"/>
  <c r="AB201" i="3"/>
  <c r="AA201" i="3"/>
  <c r="Z201" i="3"/>
  <c r="Y201" i="3"/>
  <c r="X201" i="3"/>
  <c r="W201" i="3"/>
  <c r="V201" i="3"/>
  <c r="U201" i="3"/>
  <c r="T201" i="3"/>
  <c r="S201" i="3"/>
  <c r="R201" i="3"/>
  <c r="Q201" i="3"/>
  <c r="AB200" i="3"/>
  <c r="AA200" i="3"/>
  <c r="Z200" i="3"/>
  <c r="Y200" i="3"/>
  <c r="X200" i="3"/>
  <c r="W200" i="3"/>
  <c r="V200" i="3"/>
  <c r="U200" i="3"/>
  <c r="T200" i="3"/>
  <c r="S200" i="3"/>
  <c r="R200" i="3"/>
  <c r="Q200" i="3"/>
  <c r="AB199" i="3"/>
  <c r="AA199" i="3"/>
  <c r="Z199" i="3"/>
  <c r="Y199" i="3"/>
  <c r="X199" i="3"/>
  <c r="W199" i="3"/>
  <c r="V199" i="3"/>
  <c r="U199" i="3"/>
  <c r="T199" i="3"/>
  <c r="S199" i="3"/>
  <c r="R199" i="3"/>
  <c r="Q199" i="3"/>
  <c r="AB198" i="3"/>
  <c r="AA198" i="3"/>
  <c r="Z198" i="3"/>
  <c r="Y198" i="3"/>
  <c r="X198" i="3"/>
  <c r="W198" i="3"/>
  <c r="V198" i="3"/>
  <c r="U198" i="3"/>
  <c r="T198" i="3"/>
  <c r="S198" i="3"/>
  <c r="R198" i="3"/>
  <c r="Q198" i="3"/>
  <c r="AB197" i="3"/>
  <c r="AA197" i="3"/>
  <c r="Z197" i="3"/>
  <c r="Y197" i="3"/>
  <c r="X197" i="3"/>
  <c r="W197" i="3"/>
  <c r="V197" i="3"/>
  <c r="U197" i="3"/>
  <c r="T197" i="3"/>
  <c r="S197" i="3"/>
  <c r="R197" i="3"/>
  <c r="Q197" i="3"/>
  <c r="AB196" i="3"/>
  <c r="AA196" i="3"/>
  <c r="Z196" i="3"/>
  <c r="Y196" i="3"/>
  <c r="X196" i="3"/>
  <c r="W196" i="3"/>
  <c r="V196" i="3"/>
  <c r="U196" i="3"/>
  <c r="T196" i="3"/>
  <c r="S196" i="3"/>
  <c r="R196" i="3"/>
  <c r="Q196" i="3"/>
  <c r="AB195" i="3"/>
  <c r="AA195" i="3"/>
  <c r="Z195" i="3"/>
  <c r="Y195" i="3"/>
  <c r="X195" i="3"/>
  <c r="W195" i="3"/>
  <c r="V195" i="3"/>
  <c r="U195" i="3"/>
  <c r="T195" i="3"/>
  <c r="S195" i="3"/>
  <c r="R195" i="3"/>
  <c r="Q195" i="3"/>
  <c r="AB194" i="3"/>
  <c r="AA194" i="3"/>
  <c r="Z194" i="3"/>
  <c r="Y194" i="3"/>
  <c r="X194" i="3"/>
  <c r="W194" i="3"/>
  <c r="V194" i="3"/>
  <c r="U194" i="3"/>
  <c r="T194" i="3"/>
  <c r="S194" i="3"/>
  <c r="R194" i="3"/>
  <c r="Q194" i="3"/>
  <c r="AB193" i="3"/>
  <c r="AA193" i="3"/>
  <c r="Z193" i="3"/>
  <c r="Y193" i="3"/>
  <c r="X193" i="3"/>
  <c r="W193" i="3"/>
  <c r="V193" i="3"/>
  <c r="U193" i="3"/>
  <c r="T193" i="3"/>
  <c r="S193" i="3"/>
  <c r="R193" i="3"/>
  <c r="Q193" i="3"/>
  <c r="AB192" i="3"/>
  <c r="AA192" i="3"/>
  <c r="Z192" i="3"/>
  <c r="Y192" i="3"/>
  <c r="X192" i="3"/>
  <c r="W192" i="3"/>
  <c r="V192" i="3"/>
  <c r="U192" i="3"/>
  <c r="T192" i="3"/>
  <c r="S192" i="3"/>
  <c r="R192" i="3"/>
  <c r="Q192" i="3"/>
  <c r="AB191" i="3"/>
  <c r="AA191" i="3"/>
  <c r="Z191" i="3"/>
  <c r="Y191" i="3"/>
  <c r="X191" i="3"/>
  <c r="W191" i="3"/>
  <c r="V191" i="3"/>
  <c r="U191" i="3"/>
  <c r="T191" i="3"/>
  <c r="S191" i="3"/>
  <c r="R191" i="3"/>
  <c r="Q191" i="3"/>
  <c r="AB190" i="3"/>
  <c r="AA190" i="3"/>
  <c r="Z190" i="3"/>
  <c r="Y190" i="3"/>
  <c r="X190" i="3"/>
  <c r="W190" i="3"/>
  <c r="V190" i="3"/>
  <c r="U190" i="3"/>
  <c r="T190" i="3"/>
  <c r="S190" i="3"/>
  <c r="R190" i="3"/>
  <c r="Q190" i="3"/>
  <c r="AB189" i="3"/>
  <c r="AA189" i="3"/>
  <c r="Z189" i="3"/>
  <c r="Y189" i="3"/>
  <c r="X189" i="3"/>
  <c r="W189" i="3"/>
  <c r="V189" i="3"/>
  <c r="U189" i="3"/>
  <c r="T189" i="3"/>
  <c r="S189" i="3"/>
  <c r="R189" i="3"/>
  <c r="Q189" i="3"/>
  <c r="AB188" i="3"/>
  <c r="AA188" i="3"/>
  <c r="Z188" i="3"/>
  <c r="Y188" i="3"/>
  <c r="X188" i="3"/>
  <c r="W188" i="3"/>
  <c r="V188" i="3"/>
  <c r="U188" i="3"/>
  <c r="T188" i="3"/>
  <c r="S188" i="3"/>
  <c r="R188" i="3"/>
  <c r="Q188" i="3"/>
  <c r="AB187" i="3"/>
  <c r="AA187" i="3"/>
  <c r="Z187" i="3"/>
  <c r="Y187" i="3"/>
  <c r="X187" i="3"/>
  <c r="W187" i="3"/>
  <c r="V187" i="3"/>
  <c r="U187" i="3"/>
  <c r="T187" i="3"/>
  <c r="S187" i="3"/>
  <c r="R187" i="3"/>
  <c r="Q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AB185" i="3"/>
  <c r="AA185" i="3"/>
  <c r="Z185" i="3"/>
  <c r="Y185" i="3"/>
  <c r="X185" i="3"/>
  <c r="W185" i="3"/>
  <c r="V185" i="3"/>
  <c r="U185" i="3"/>
  <c r="T185" i="3"/>
  <c r="S185" i="3"/>
  <c r="R185" i="3"/>
  <c r="Q185" i="3"/>
  <c r="AB184" i="3"/>
  <c r="AA184" i="3"/>
  <c r="Z184" i="3"/>
  <c r="Y184" i="3"/>
  <c r="X184" i="3"/>
  <c r="W184" i="3"/>
  <c r="V184" i="3"/>
  <c r="U184" i="3"/>
  <c r="T184" i="3"/>
  <c r="S184" i="3"/>
  <c r="R184" i="3"/>
  <c r="Q184" i="3"/>
  <c r="AB183" i="3"/>
  <c r="AA183" i="3"/>
  <c r="Z183" i="3"/>
  <c r="Y183" i="3"/>
  <c r="X183" i="3"/>
  <c r="W183" i="3"/>
  <c r="V183" i="3"/>
  <c r="U183" i="3"/>
  <c r="T183" i="3"/>
  <c r="S183" i="3"/>
  <c r="R183" i="3"/>
  <c r="Q183" i="3"/>
  <c r="AB182" i="3"/>
  <c r="AA182" i="3"/>
  <c r="Z182" i="3"/>
  <c r="Y182" i="3"/>
  <c r="X182" i="3"/>
  <c r="W182" i="3"/>
  <c r="V182" i="3"/>
  <c r="U182" i="3"/>
  <c r="T182" i="3"/>
  <c r="S182" i="3"/>
  <c r="R182" i="3"/>
  <c r="Q182" i="3"/>
  <c r="AB181" i="3"/>
  <c r="AA181" i="3"/>
  <c r="Z181" i="3"/>
  <c r="Y181" i="3"/>
  <c r="X181" i="3"/>
  <c r="W181" i="3"/>
  <c r="V181" i="3"/>
  <c r="U181" i="3"/>
  <c r="T181" i="3"/>
  <c r="S181" i="3"/>
  <c r="R181" i="3"/>
  <c r="Q181" i="3"/>
  <c r="AB180" i="3"/>
  <c r="AA180" i="3"/>
  <c r="Z180" i="3"/>
  <c r="Y180" i="3"/>
  <c r="X180" i="3"/>
  <c r="W180" i="3"/>
  <c r="V180" i="3"/>
  <c r="U180" i="3"/>
  <c r="T180" i="3"/>
  <c r="S180" i="3"/>
  <c r="R180" i="3"/>
  <c r="Q180" i="3"/>
  <c r="AB179" i="3"/>
  <c r="AA179" i="3"/>
  <c r="Z179" i="3"/>
  <c r="Y179" i="3"/>
  <c r="X179" i="3"/>
  <c r="W179" i="3"/>
  <c r="V179" i="3"/>
  <c r="U179" i="3"/>
  <c r="T179" i="3"/>
  <c r="S179" i="3"/>
  <c r="R179" i="3"/>
  <c r="Q179" i="3"/>
  <c r="AB178" i="3"/>
  <c r="AA178" i="3"/>
  <c r="Z178" i="3"/>
  <c r="Y178" i="3"/>
  <c r="X178" i="3"/>
  <c r="W178" i="3"/>
  <c r="V178" i="3"/>
  <c r="U178" i="3"/>
  <c r="T178" i="3"/>
  <c r="S178" i="3"/>
  <c r="R178" i="3"/>
  <c r="Q178" i="3"/>
  <c r="AB177" i="3"/>
  <c r="AA177" i="3"/>
  <c r="Z177" i="3"/>
  <c r="Y177" i="3"/>
  <c r="X177" i="3"/>
  <c r="W177" i="3"/>
  <c r="V177" i="3"/>
  <c r="U177" i="3"/>
  <c r="T177" i="3"/>
  <c r="S177" i="3"/>
  <c r="R177" i="3"/>
  <c r="Q177" i="3"/>
  <c r="AB176" i="3"/>
  <c r="AA176" i="3"/>
  <c r="Z176" i="3"/>
  <c r="Y176" i="3"/>
  <c r="X176" i="3"/>
  <c r="W176" i="3"/>
  <c r="V176" i="3"/>
  <c r="U176" i="3"/>
  <c r="T176" i="3"/>
  <c r="S176" i="3"/>
  <c r="R176" i="3"/>
  <c r="Q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AB174" i="3"/>
  <c r="AA174" i="3"/>
  <c r="Z174" i="3"/>
  <c r="Y174" i="3"/>
  <c r="X174" i="3"/>
  <c r="W174" i="3"/>
  <c r="V174" i="3"/>
  <c r="U174" i="3"/>
  <c r="T174" i="3"/>
  <c r="S174" i="3"/>
  <c r="R174" i="3"/>
  <c r="Q174" i="3"/>
  <c r="AB173" i="3"/>
  <c r="AA173" i="3"/>
  <c r="Z173" i="3"/>
  <c r="Y173" i="3"/>
  <c r="X173" i="3"/>
  <c r="W173" i="3"/>
  <c r="V173" i="3"/>
  <c r="U173" i="3"/>
  <c r="T173" i="3"/>
  <c r="S173" i="3"/>
  <c r="R173" i="3"/>
  <c r="Q173" i="3"/>
  <c r="AB172" i="3"/>
  <c r="AA172" i="3"/>
  <c r="Z172" i="3"/>
  <c r="Y172" i="3"/>
  <c r="X172" i="3"/>
  <c r="W172" i="3"/>
  <c r="V172" i="3"/>
  <c r="U172" i="3"/>
  <c r="T172" i="3"/>
  <c r="S172" i="3"/>
  <c r="R172" i="3"/>
  <c r="Q172" i="3"/>
  <c r="AB171" i="3"/>
  <c r="AA171" i="3"/>
  <c r="Z171" i="3"/>
  <c r="Y171" i="3"/>
  <c r="X171" i="3"/>
  <c r="W171" i="3"/>
  <c r="V171" i="3"/>
  <c r="U171" i="3"/>
  <c r="T171" i="3"/>
  <c r="S171" i="3"/>
  <c r="R171" i="3"/>
  <c r="Q171" i="3"/>
  <c r="AB170" i="3"/>
  <c r="AA170" i="3"/>
  <c r="Z170" i="3"/>
  <c r="Y170" i="3"/>
  <c r="X170" i="3"/>
  <c r="W170" i="3"/>
  <c r="V170" i="3"/>
  <c r="U170" i="3"/>
  <c r="T170" i="3"/>
  <c r="S170" i="3"/>
  <c r="R170" i="3"/>
  <c r="Q170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AB99" i="3"/>
  <c r="AA99" i="3"/>
  <c r="Z99" i="3"/>
  <c r="Y99" i="3"/>
  <c r="X99" i="3"/>
  <c r="W99" i="3"/>
  <c r="V99" i="3"/>
  <c r="U99" i="3"/>
  <c r="T99" i="3"/>
  <c r="S99" i="3"/>
  <c r="R99" i="3"/>
  <c r="Q99" i="3"/>
  <c r="AB98" i="3"/>
  <c r="AA98" i="3"/>
  <c r="Z98" i="3"/>
  <c r="Y98" i="3"/>
  <c r="X98" i="3"/>
  <c r="W98" i="3"/>
  <c r="V98" i="3"/>
  <c r="U98" i="3"/>
  <c r="T98" i="3"/>
  <c r="S98" i="3"/>
  <c r="R98" i="3"/>
  <c r="Q98" i="3"/>
  <c r="AB97" i="3"/>
  <c r="AA97" i="3"/>
  <c r="Z97" i="3"/>
  <c r="Y97" i="3"/>
  <c r="X97" i="3"/>
  <c r="W97" i="3"/>
  <c r="V97" i="3"/>
  <c r="U97" i="3"/>
  <c r="T97" i="3"/>
  <c r="S97" i="3"/>
  <c r="R97" i="3"/>
  <c r="Q97" i="3"/>
  <c r="AB96" i="3"/>
  <c r="AA96" i="3"/>
  <c r="Z96" i="3"/>
  <c r="Y96" i="3"/>
  <c r="X96" i="3"/>
  <c r="W96" i="3"/>
  <c r="V96" i="3"/>
  <c r="U96" i="3"/>
  <c r="T96" i="3"/>
  <c r="S96" i="3"/>
  <c r="R96" i="3"/>
  <c r="Q96" i="3"/>
  <c r="AB95" i="3"/>
  <c r="AA95" i="3"/>
  <c r="Z95" i="3"/>
  <c r="Y95" i="3"/>
  <c r="X95" i="3"/>
  <c r="W95" i="3"/>
  <c r="V95" i="3"/>
  <c r="U95" i="3"/>
  <c r="T95" i="3"/>
  <c r="S95" i="3"/>
  <c r="R95" i="3"/>
  <c r="Q95" i="3"/>
  <c r="AB94" i="3"/>
  <c r="AA94" i="3"/>
  <c r="Z94" i="3"/>
  <c r="Y94" i="3"/>
  <c r="X94" i="3"/>
  <c r="W94" i="3"/>
  <c r="V94" i="3"/>
  <c r="U94" i="3"/>
  <c r="T94" i="3"/>
  <c r="S94" i="3"/>
  <c r="R94" i="3"/>
  <c r="Q94" i="3"/>
  <c r="AB93" i="3"/>
  <c r="AA93" i="3"/>
  <c r="Z93" i="3"/>
  <c r="Y93" i="3"/>
  <c r="X93" i="3"/>
  <c r="W93" i="3"/>
  <c r="V93" i="3"/>
  <c r="U93" i="3"/>
  <c r="T93" i="3"/>
  <c r="S93" i="3"/>
  <c r="R93" i="3"/>
  <c r="Q93" i="3"/>
  <c r="AB92" i="3"/>
  <c r="AA92" i="3"/>
  <c r="Z92" i="3"/>
  <c r="Y92" i="3"/>
  <c r="X92" i="3"/>
  <c r="W92" i="3"/>
  <c r="V92" i="3"/>
  <c r="U92" i="3"/>
  <c r="T92" i="3"/>
  <c r="S92" i="3"/>
  <c r="R92" i="3"/>
  <c r="Q92" i="3"/>
  <c r="AB91" i="3"/>
  <c r="AA91" i="3"/>
  <c r="Z91" i="3"/>
  <c r="Y91" i="3"/>
  <c r="X91" i="3"/>
  <c r="W91" i="3"/>
  <c r="V91" i="3"/>
  <c r="U91" i="3"/>
  <c r="T91" i="3"/>
  <c r="S91" i="3"/>
  <c r="R91" i="3"/>
  <c r="Q91" i="3"/>
  <c r="AB90" i="3"/>
  <c r="AA90" i="3"/>
  <c r="Z90" i="3"/>
  <c r="Y90" i="3"/>
  <c r="X90" i="3"/>
  <c r="W90" i="3"/>
  <c r="V90" i="3"/>
  <c r="U90" i="3"/>
  <c r="T90" i="3"/>
  <c r="S90" i="3"/>
  <c r="R90" i="3"/>
  <c r="Q90" i="3"/>
  <c r="AB89" i="3"/>
  <c r="AA89" i="3"/>
  <c r="Z89" i="3"/>
  <c r="Y89" i="3"/>
  <c r="X89" i="3"/>
  <c r="W89" i="3"/>
  <c r="V89" i="3"/>
  <c r="U89" i="3"/>
  <c r="T89" i="3"/>
  <c r="S89" i="3"/>
  <c r="R89" i="3"/>
  <c r="Q89" i="3"/>
  <c r="AB88" i="3"/>
  <c r="AA88" i="3"/>
  <c r="Z88" i="3"/>
  <c r="Y88" i="3"/>
  <c r="X88" i="3"/>
  <c r="W88" i="3"/>
  <c r="V88" i="3"/>
  <c r="U88" i="3"/>
  <c r="T88" i="3"/>
  <c r="S88" i="3"/>
  <c r="R88" i="3"/>
  <c r="Q88" i="3"/>
  <c r="AB87" i="3"/>
  <c r="AA87" i="3"/>
  <c r="Z87" i="3"/>
  <c r="Y87" i="3"/>
  <c r="X87" i="3"/>
  <c r="W87" i="3"/>
  <c r="V87" i="3"/>
  <c r="U87" i="3"/>
  <c r="T87" i="3"/>
  <c r="S87" i="3"/>
  <c r="R87" i="3"/>
  <c r="Q87" i="3"/>
  <c r="AB86" i="3"/>
  <c r="AA86" i="3"/>
  <c r="Z86" i="3"/>
  <c r="Y86" i="3"/>
  <c r="X86" i="3"/>
  <c r="W86" i="3"/>
  <c r="V86" i="3"/>
  <c r="U86" i="3"/>
  <c r="T86" i="3"/>
  <c r="S86" i="3"/>
  <c r="R86" i="3"/>
  <c r="Q86" i="3"/>
  <c r="AB85" i="3"/>
  <c r="AA85" i="3"/>
  <c r="Z85" i="3"/>
  <c r="Y85" i="3"/>
  <c r="X85" i="3"/>
  <c r="W85" i="3"/>
  <c r="V85" i="3"/>
  <c r="U85" i="3"/>
  <c r="T85" i="3"/>
  <c r="S85" i="3"/>
  <c r="R85" i="3"/>
  <c r="Q85" i="3"/>
  <c r="AB84" i="3"/>
  <c r="AA84" i="3"/>
  <c r="Z84" i="3"/>
  <c r="Y84" i="3"/>
  <c r="X84" i="3"/>
  <c r="W84" i="3"/>
  <c r="V84" i="3"/>
  <c r="U84" i="3"/>
  <c r="T84" i="3"/>
  <c r="S84" i="3"/>
  <c r="R84" i="3"/>
  <c r="Q84" i="3"/>
  <c r="AB83" i="3"/>
  <c r="AA83" i="3"/>
  <c r="Z83" i="3"/>
  <c r="Y83" i="3"/>
  <c r="X83" i="3"/>
  <c r="W83" i="3"/>
  <c r="V83" i="3"/>
  <c r="U83" i="3"/>
  <c r="T83" i="3"/>
  <c r="S83" i="3"/>
  <c r="R83" i="3"/>
  <c r="Q83" i="3"/>
  <c r="AB82" i="3"/>
  <c r="AA82" i="3"/>
  <c r="Z82" i="3"/>
  <c r="Y82" i="3"/>
  <c r="X82" i="3"/>
  <c r="W82" i="3"/>
  <c r="V82" i="3"/>
  <c r="U82" i="3"/>
  <c r="T82" i="3"/>
  <c r="S82" i="3"/>
  <c r="R82" i="3"/>
  <c r="Q82" i="3"/>
  <c r="AB81" i="3"/>
  <c r="AA81" i="3"/>
  <c r="Z81" i="3"/>
  <c r="Y81" i="3"/>
  <c r="X81" i="3"/>
  <c r="W81" i="3"/>
  <c r="V81" i="3"/>
  <c r="U81" i="3"/>
  <c r="T81" i="3"/>
  <c r="S81" i="3"/>
  <c r="R81" i="3"/>
  <c r="Q81" i="3"/>
  <c r="AB80" i="3"/>
  <c r="AA80" i="3"/>
  <c r="Z80" i="3"/>
  <c r="Y80" i="3"/>
  <c r="X80" i="3"/>
  <c r="W80" i="3"/>
  <c r="V80" i="3"/>
  <c r="U80" i="3"/>
  <c r="T80" i="3"/>
  <c r="S80" i="3"/>
  <c r="R80" i="3"/>
  <c r="Q80" i="3"/>
  <c r="AB79" i="3"/>
  <c r="AA79" i="3"/>
  <c r="Z79" i="3"/>
  <c r="Y79" i="3"/>
  <c r="X79" i="3"/>
  <c r="W79" i="3"/>
  <c r="V79" i="3"/>
  <c r="U79" i="3"/>
  <c r="T79" i="3"/>
  <c r="S79" i="3"/>
  <c r="R79" i="3"/>
  <c r="Q79" i="3"/>
  <c r="AB78" i="3"/>
  <c r="AA78" i="3"/>
  <c r="Z78" i="3"/>
  <c r="Y78" i="3"/>
  <c r="X78" i="3"/>
  <c r="W78" i="3"/>
  <c r="V78" i="3"/>
  <c r="U78" i="3"/>
  <c r="T78" i="3"/>
  <c r="S78" i="3"/>
  <c r="R78" i="3"/>
  <c r="Q78" i="3"/>
  <c r="AB77" i="3"/>
  <c r="AA77" i="3"/>
  <c r="Z77" i="3"/>
  <c r="Y77" i="3"/>
  <c r="X77" i="3"/>
  <c r="W77" i="3"/>
  <c r="V77" i="3"/>
  <c r="U77" i="3"/>
  <c r="T77" i="3"/>
  <c r="S77" i="3"/>
  <c r="R77" i="3"/>
  <c r="Q77" i="3"/>
  <c r="AB76" i="3"/>
  <c r="AA76" i="3"/>
  <c r="Z76" i="3"/>
  <c r="Y76" i="3"/>
  <c r="X76" i="3"/>
  <c r="W76" i="3"/>
  <c r="V76" i="3"/>
  <c r="U76" i="3"/>
  <c r="T76" i="3"/>
  <c r="S76" i="3"/>
  <c r="R76" i="3"/>
  <c r="Q76" i="3"/>
  <c r="AB75" i="3"/>
  <c r="AA75" i="3"/>
  <c r="Z75" i="3"/>
  <c r="Y75" i="3"/>
  <c r="X75" i="3"/>
  <c r="W75" i="3"/>
  <c r="V75" i="3"/>
  <c r="U75" i="3"/>
  <c r="T75" i="3"/>
  <c r="S75" i="3"/>
  <c r="R75" i="3"/>
  <c r="Q75" i="3"/>
  <c r="AB74" i="3"/>
  <c r="AA74" i="3"/>
  <c r="Z74" i="3"/>
  <c r="Y74" i="3"/>
  <c r="X74" i="3"/>
  <c r="W74" i="3"/>
  <c r="V74" i="3"/>
  <c r="U74" i="3"/>
  <c r="T74" i="3"/>
  <c r="S74" i="3"/>
  <c r="R74" i="3"/>
  <c r="Q74" i="3"/>
  <c r="AB73" i="3"/>
  <c r="AA73" i="3"/>
  <c r="Z73" i="3"/>
  <c r="Y73" i="3"/>
  <c r="X73" i="3"/>
  <c r="W73" i="3"/>
  <c r="V73" i="3"/>
  <c r="U73" i="3"/>
  <c r="T73" i="3"/>
  <c r="S73" i="3"/>
  <c r="R73" i="3"/>
  <c r="Q73" i="3"/>
  <c r="AB72" i="3"/>
  <c r="AA72" i="3"/>
  <c r="Z72" i="3"/>
  <c r="Y72" i="3"/>
  <c r="X72" i="3"/>
  <c r="W72" i="3"/>
  <c r="V72" i="3"/>
  <c r="U72" i="3"/>
  <c r="T72" i="3"/>
  <c r="S72" i="3"/>
  <c r="R72" i="3"/>
  <c r="Q72" i="3"/>
  <c r="AB71" i="3"/>
  <c r="AA71" i="3"/>
  <c r="Z71" i="3"/>
  <c r="Y71" i="3"/>
  <c r="X71" i="3"/>
  <c r="W71" i="3"/>
  <c r="V71" i="3"/>
  <c r="U71" i="3"/>
  <c r="T71" i="3"/>
  <c r="S71" i="3"/>
  <c r="R71" i="3"/>
  <c r="Q71" i="3"/>
  <c r="AB70" i="3"/>
  <c r="AA70" i="3"/>
  <c r="Z70" i="3"/>
  <c r="Y70" i="3"/>
  <c r="X70" i="3"/>
  <c r="W70" i="3"/>
  <c r="V70" i="3"/>
  <c r="U70" i="3"/>
  <c r="T70" i="3"/>
  <c r="S70" i="3"/>
  <c r="R70" i="3"/>
  <c r="Q70" i="3"/>
  <c r="AB69" i="3"/>
  <c r="AA69" i="3"/>
  <c r="Z69" i="3"/>
  <c r="Y69" i="3"/>
  <c r="X69" i="3"/>
  <c r="W69" i="3"/>
  <c r="V69" i="3"/>
  <c r="U69" i="3"/>
  <c r="T69" i="3"/>
  <c r="S69" i="3"/>
  <c r="R69" i="3"/>
  <c r="Q69" i="3"/>
  <c r="AB68" i="3"/>
  <c r="AA68" i="3"/>
  <c r="Z68" i="3"/>
  <c r="Y68" i="3"/>
  <c r="X68" i="3"/>
  <c r="W68" i="3"/>
  <c r="V68" i="3"/>
  <c r="U68" i="3"/>
  <c r="T68" i="3"/>
  <c r="S68" i="3"/>
  <c r="R68" i="3"/>
  <c r="Q68" i="3"/>
  <c r="AB67" i="3"/>
  <c r="AA67" i="3"/>
  <c r="Z67" i="3"/>
  <c r="Y67" i="3"/>
  <c r="X67" i="3"/>
  <c r="W67" i="3"/>
  <c r="V67" i="3"/>
  <c r="U67" i="3"/>
  <c r="T67" i="3"/>
  <c r="S67" i="3"/>
  <c r="R67" i="3"/>
  <c r="Q67" i="3"/>
  <c r="AB66" i="3"/>
  <c r="AA66" i="3"/>
  <c r="Z66" i="3"/>
  <c r="Y66" i="3"/>
  <c r="X66" i="3"/>
  <c r="W66" i="3"/>
  <c r="V66" i="3"/>
  <c r="U66" i="3"/>
  <c r="T66" i="3"/>
  <c r="S66" i="3"/>
  <c r="R66" i="3"/>
  <c r="Q66" i="3"/>
  <c r="AB65" i="3"/>
  <c r="AA65" i="3"/>
  <c r="Z65" i="3"/>
  <c r="Y65" i="3"/>
  <c r="X65" i="3"/>
  <c r="W65" i="3"/>
  <c r="V65" i="3"/>
  <c r="U65" i="3"/>
  <c r="T65" i="3"/>
  <c r="S65" i="3"/>
  <c r="R65" i="3"/>
  <c r="Q65" i="3"/>
  <c r="R285" i="3"/>
  <c r="M36" i="5"/>
  <c r="M36" i="7" s="1"/>
  <c r="L36" i="5"/>
  <c r="L36" i="7" s="1"/>
  <c r="K36" i="5"/>
  <c r="K36" i="7" s="1"/>
  <c r="J36" i="5"/>
  <c r="J36" i="7" s="1"/>
  <c r="I36" i="5"/>
  <c r="I36" i="7" s="1"/>
  <c r="H36" i="5"/>
  <c r="H36" i="7" s="1"/>
  <c r="G36" i="5"/>
  <c r="G36" i="7" s="1"/>
  <c r="F36" i="5"/>
  <c r="F36" i="7" s="1"/>
  <c r="E36" i="5"/>
  <c r="E36" i="7" s="1"/>
  <c r="D36" i="5"/>
  <c r="D36" i="7" s="1"/>
  <c r="C36" i="5"/>
  <c r="C36" i="7" s="1"/>
  <c r="B36" i="5"/>
  <c r="B36" i="7" s="1"/>
  <c r="M35" i="5"/>
  <c r="M35" i="7" s="1"/>
  <c r="L35" i="5"/>
  <c r="L35" i="7" s="1"/>
  <c r="K35" i="5"/>
  <c r="K35" i="7" s="1"/>
  <c r="J35" i="5"/>
  <c r="J35" i="7" s="1"/>
  <c r="I35" i="5"/>
  <c r="I35" i="7" s="1"/>
  <c r="H35" i="5"/>
  <c r="H35" i="7" s="1"/>
  <c r="G35" i="5"/>
  <c r="G35" i="7" s="1"/>
  <c r="F35" i="5"/>
  <c r="F35" i="7" s="1"/>
  <c r="E35" i="5"/>
  <c r="E35" i="7" s="1"/>
  <c r="D35" i="5"/>
  <c r="D35" i="7" s="1"/>
  <c r="C35" i="5"/>
  <c r="C35" i="7" s="1"/>
  <c r="B35" i="5"/>
  <c r="B35" i="7" s="1"/>
  <c r="M34" i="5"/>
  <c r="M34" i="7" s="1"/>
  <c r="L34" i="5"/>
  <c r="L34" i="7" s="1"/>
  <c r="K34" i="5"/>
  <c r="K34" i="7" s="1"/>
  <c r="J34" i="5"/>
  <c r="J34" i="7" s="1"/>
  <c r="I34" i="5"/>
  <c r="I34" i="7" s="1"/>
  <c r="H34" i="5"/>
  <c r="H34" i="7" s="1"/>
  <c r="G34" i="5"/>
  <c r="G34" i="7" s="1"/>
  <c r="F34" i="5"/>
  <c r="F34" i="7" s="1"/>
  <c r="E34" i="5"/>
  <c r="E34" i="7" s="1"/>
  <c r="D34" i="5"/>
  <c r="D34" i="7" s="1"/>
  <c r="C34" i="5"/>
  <c r="C34" i="7" s="1"/>
  <c r="B34" i="5"/>
  <c r="B34" i="7" s="1"/>
  <c r="M33" i="5"/>
  <c r="M33" i="7" s="1"/>
  <c r="L33" i="5"/>
  <c r="L33" i="7" s="1"/>
  <c r="K33" i="5"/>
  <c r="K33" i="7" s="1"/>
  <c r="J33" i="5"/>
  <c r="J33" i="7" s="1"/>
  <c r="I33" i="5"/>
  <c r="I33" i="7" s="1"/>
  <c r="H33" i="5"/>
  <c r="H33" i="7" s="1"/>
  <c r="G33" i="5"/>
  <c r="G33" i="7" s="1"/>
  <c r="F33" i="5"/>
  <c r="F33" i="7" s="1"/>
  <c r="E33" i="5"/>
  <c r="E33" i="7" s="1"/>
  <c r="D33" i="5"/>
  <c r="D33" i="7" s="1"/>
  <c r="C33" i="5"/>
  <c r="C33" i="7" s="1"/>
  <c r="B33" i="5"/>
  <c r="B33" i="7" s="1"/>
  <c r="M32" i="5"/>
  <c r="M32" i="7" s="1"/>
  <c r="L32" i="5"/>
  <c r="L32" i="7" s="1"/>
  <c r="K32" i="5"/>
  <c r="K32" i="7" s="1"/>
  <c r="J32" i="5"/>
  <c r="J32" i="7" s="1"/>
  <c r="I32" i="5"/>
  <c r="I32" i="7" s="1"/>
  <c r="H32" i="5"/>
  <c r="H32" i="7" s="1"/>
  <c r="G32" i="5"/>
  <c r="G32" i="7" s="1"/>
  <c r="F32" i="5"/>
  <c r="F32" i="7" s="1"/>
  <c r="E32" i="5"/>
  <c r="E32" i="7" s="1"/>
  <c r="D32" i="5"/>
  <c r="D32" i="7" s="1"/>
  <c r="C32" i="5"/>
  <c r="C32" i="7" s="1"/>
  <c r="B32" i="5"/>
  <c r="B32" i="7" s="1"/>
  <c r="M31" i="5"/>
  <c r="M31" i="7" s="1"/>
  <c r="L31" i="5"/>
  <c r="L31" i="7" s="1"/>
  <c r="K31" i="5"/>
  <c r="K31" i="7" s="1"/>
  <c r="J31" i="5"/>
  <c r="J31" i="7" s="1"/>
  <c r="I31" i="5"/>
  <c r="I31" i="7" s="1"/>
  <c r="H31" i="5"/>
  <c r="H31" i="7" s="1"/>
  <c r="G31" i="5"/>
  <c r="G31" i="7" s="1"/>
  <c r="F31" i="5"/>
  <c r="F31" i="7" s="1"/>
  <c r="E31" i="5"/>
  <c r="E31" i="7" s="1"/>
  <c r="D31" i="5"/>
  <c r="D31" i="7" s="1"/>
  <c r="C31" i="5"/>
  <c r="C31" i="7" s="1"/>
  <c r="B31" i="5"/>
  <c r="B31" i="7" s="1"/>
  <c r="M30" i="5"/>
  <c r="M30" i="7" s="1"/>
  <c r="L30" i="5"/>
  <c r="L30" i="7" s="1"/>
  <c r="K30" i="5"/>
  <c r="K30" i="7" s="1"/>
  <c r="J30" i="5"/>
  <c r="J30" i="7" s="1"/>
  <c r="I30" i="5"/>
  <c r="I30" i="7" s="1"/>
  <c r="H30" i="5"/>
  <c r="H30" i="7" s="1"/>
  <c r="G30" i="5"/>
  <c r="G30" i="7" s="1"/>
  <c r="F30" i="5"/>
  <c r="F30" i="7" s="1"/>
  <c r="E30" i="5"/>
  <c r="E30" i="7" s="1"/>
  <c r="D30" i="5"/>
  <c r="D30" i="7" s="1"/>
  <c r="C30" i="5"/>
  <c r="C30" i="7" s="1"/>
  <c r="B30" i="7"/>
  <c r="M29" i="5"/>
  <c r="M29" i="7" s="1"/>
  <c r="L29" i="5"/>
  <c r="L29" i="7" s="1"/>
  <c r="K29" i="5"/>
  <c r="K29" i="7" s="1"/>
  <c r="J29" i="5"/>
  <c r="J29" i="7" s="1"/>
  <c r="I29" i="5"/>
  <c r="I29" i="7" s="1"/>
  <c r="H29" i="5"/>
  <c r="H29" i="7" s="1"/>
  <c r="G29" i="5"/>
  <c r="G29" i="7" s="1"/>
  <c r="F29" i="5"/>
  <c r="F29" i="7" s="1"/>
  <c r="E29" i="5"/>
  <c r="E29" i="7" s="1"/>
  <c r="D29" i="5"/>
  <c r="D29" i="7" s="1"/>
  <c r="C29" i="5"/>
  <c r="C29" i="7" s="1"/>
  <c r="B29" i="5"/>
  <c r="B29" i="7" s="1"/>
  <c r="M28" i="5"/>
  <c r="M28" i="7" s="1"/>
  <c r="L28" i="5"/>
  <c r="L28" i="7" s="1"/>
  <c r="K28" i="5"/>
  <c r="K28" i="7" s="1"/>
  <c r="J28" i="5"/>
  <c r="J28" i="7" s="1"/>
  <c r="I28" i="5"/>
  <c r="I28" i="7" s="1"/>
  <c r="H28" i="5"/>
  <c r="H28" i="7" s="1"/>
  <c r="G28" i="5"/>
  <c r="G28" i="7" s="1"/>
  <c r="F28" i="5"/>
  <c r="F28" i="7" s="1"/>
  <c r="E28" i="5"/>
  <c r="E28" i="7" s="1"/>
  <c r="D28" i="5"/>
  <c r="D28" i="7" s="1"/>
  <c r="C28" i="5"/>
  <c r="C28" i="7" s="1"/>
  <c r="B28" i="5"/>
  <c r="B28" i="7" s="1"/>
  <c r="M27" i="5"/>
  <c r="M27" i="7" s="1"/>
  <c r="L27" i="5"/>
  <c r="L27" i="7" s="1"/>
  <c r="K27" i="5"/>
  <c r="K27" i="7" s="1"/>
  <c r="J27" i="5"/>
  <c r="J27" i="7" s="1"/>
  <c r="I27" i="5"/>
  <c r="I27" i="7" s="1"/>
  <c r="H27" i="5"/>
  <c r="H27" i="7" s="1"/>
  <c r="G27" i="5"/>
  <c r="G27" i="7" s="1"/>
  <c r="F27" i="5"/>
  <c r="F27" i="7" s="1"/>
  <c r="E27" i="5"/>
  <c r="E27" i="7" s="1"/>
  <c r="D27" i="5"/>
  <c r="D27" i="7" s="1"/>
  <c r="C27" i="5"/>
  <c r="C27" i="7" s="1"/>
  <c r="B27" i="5"/>
  <c r="B27" i="7" s="1"/>
  <c r="M26" i="5"/>
  <c r="M26" i="7" s="1"/>
  <c r="L26" i="5"/>
  <c r="L26" i="7" s="1"/>
  <c r="K26" i="5"/>
  <c r="K26" i="7" s="1"/>
  <c r="J26" i="5"/>
  <c r="J26" i="7" s="1"/>
  <c r="I26" i="5"/>
  <c r="I26" i="7" s="1"/>
  <c r="H26" i="5"/>
  <c r="H26" i="7" s="1"/>
  <c r="G26" i="5"/>
  <c r="G26" i="7" s="1"/>
  <c r="F26" i="5"/>
  <c r="F26" i="7" s="1"/>
  <c r="E26" i="5"/>
  <c r="E26" i="7" s="1"/>
  <c r="D26" i="5"/>
  <c r="D26" i="7" s="1"/>
  <c r="C26" i="5"/>
  <c r="C26" i="7" s="1"/>
  <c r="B26" i="5"/>
  <c r="B26" i="7" s="1"/>
  <c r="M25" i="5"/>
  <c r="M25" i="7" s="1"/>
  <c r="L25" i="5"/>
  <c r="L25" i="7" s="1"/>
  <c r="K25" i="5"/>
  <c r="K25" i="7" s="1"/>
  <c r="J25" i="5"/>
  <c r="J25" i="7" s="1"/>
  <c r="I25" i="5"/>
  <c r="I25" i="7" s="1"/>
  <c r="H25" i="5"/>
  <c r="H25" i="7" s="1"/>
  <c r="G25" i="5"/>
  <c r="G25" i="7" s="1"/>
  <c r="F25" i="5"/>
  <c r="F25" i="7" s="1"/>
  <c r="E25" i="5"/>
  <c r="E25" i="7" s="1"/>
  <c r="D25" i="5"/>
  <c r="D25" i="7" s="1"/>
  <c r="C25" i="5"/>
  <c r="C25" i="7" s="1"/>
  <c r="B25" i="5"/>
  <c r="B25" i="7" s="1"/>
  <c r="M24" i="5"/>
  <c r="M24" i="7" s="1"/>
  <c r="L24" i="5"/>
  <c r="L24" i="7" s="1"/>
  <c r="K24" i="5"/>
  <c r="K24" i="7" s="1"/>
  <c r="J24" i="5"/>
  <c r="J24" i="7" s="1"/>
  <c r="I24" i="5"/>
  <c r="I24" i="7" s="1"/>
  <c r="H24" i="5"/>
  <c r="H24" i="7" s="1"/>
  <c r="G24" i="5"/>
  <c r="G24" i="7" s="1"/>
  <c r="F24" i="5"/>
  <c r="F24" i="7" s="1"/>
  <c r="E24" i="5"/>
  <c r="E24" i="7" s="1"/>
  <c r="D24" i="5"/>
  <c r="D24" i="7" s="1"/>
  <c r="C24" i="5"/>
  <c r="C24" i="7" s="1"/>
  <c r="B24" i="5"/>
  <c r="B24" i="7" s="1"/>
  <c r="M23" i="5"/>
  <c r="M23" i="7" s="1"/>
  <c r="L23" i="5"/>
  <c r="L23" i="7" s="1"/>
  <c r="K23" i="5"/>
  <c r="K23" i="7" s="1"/>
  <c r="J23" i="5"/>
  <c r="J23" i="7" s="1"/>
  <c r="I23" i="5"/>
  <c r="I23" i="7" s="1"/>
  <c r="H23" i="5"/>
  <c r="H23" i="7" s="1"/>
  <c r="G23" i="5"/>
  <c r="G23" i="7" s="1"/>
  <c r="F23" i="5"/>
  <c r="F23" i="7" s="1"/>
  <c r="E23" i="5"/>
  <c r="E23" i="7" s="1"/>
  <c r="D23" i="5"/>
  <c r="D23" i="7" s="1"/>
  <c r="C23" i="5"/>
  <c r="C23" i="7" s="1"/>
  <c r="B23" i="5"/>
  <c r="B23" i="7" s="1"/>
  <c r="M22" i="5"/>
  <c r="M22" i="7" s="1"/>
  <c r="L22" i="5"/>
  <c r="L22" i="7" s="1"/>
  <c r="K22" i="5"/>
  <c r="K22" i="7" s="1"/>
  <c r="J22" i="5"/>
  <c r="J22" i="7" s="1"/>
  <c r="I22" i="5"/>
  <c r="I22" i="7" s="1"/>
  <c r="H22" i="5"/>
  <c r="H22" i="7" s="1"/>
  <c r="G22" i="5"/>
  <c r="G22" i="7" s="1"/>
  <c r="F22" i="5"/>
  <c r="F22" i="7" s="1"/>
  <c r="E22" i="5"/>
  <c r="E22" i="7" s="1"/>
  <c r="D22" i="5"/>
  <c r="D22" i="7" s="1"/>
  <c r="C22" i="5"/>
  <c r="C22" i="7" s="1"/>
  <c r="B22" i="5"/>
  <c r="B22" i="7" s="1"/>
  <c r="M21" i="5"/>
  <c r="M21" i="7" s="1"/>
  <c r="L21" i="5"/>
  <c r="L21" i="7" s="1"/>
  <c r="K21" i="5"/>
  <c r="K21" i="7" s="1"/>
  <c r="J21" i="5"/>
  <c r="J21" i="7" s="1"/>
  <c r="I21" i="5"/>
  <c r="I21" i="7" s="1"/>
  <c r="H21" i="5"/>
  <c r="H21" i="7" s="1"/>
  <c r="G21" i="5"/>
  <c r="G21" i="7" s="1"/>
  <c r="F21" i="5"/>
  <c r="F21" i="7" s="1"/>
  <c r="E21" i="5"/>
  <c r="E21" i="7" s="1"/>
  <c r="D21" i="5"/>
  <c r="D21" i="7" s="1"/>
  <c r="C21" i="5"/>
  <c r="C21" i="7" s="1"/>
  <c r="B21" i="5"/>
  <c r="B21" i="7" s="1"/>
  <c r="M20" i="5"/>
  <c r="M20" i="7" s="1"/>
  <c r="L20" i="5"/>
  <c r="L20" i="7" s="1"/>
  <c r="K20" i="5"/>
  <c r="K20" i="7" s="1"/>
  <c r="J20" i="5"/>
  <c r="J20" i="7" s="1"/>
  <c r="I20" i="5"/>
  <c r="I20" i="7" s="1"/>
  <c r="H20" i="5"/>
  <c r="H20" i="7" s="1"/>
  <c r="G20" i="5"/>
  <c r="G20" i="7" s="1"/>
  <c r="F20" i="5"/>
  <c r="F20" i="7" s="1"/>
  <c r="E20" i="5"/>
  <c r="E20" i="7" s="1"/>
  <c r="D20" i="5"/>
  <c r="D20" i="7" s="1"/>
  <c r="C20" i="5"/>
  <c r="C20" i="7" s="1"/>
  <c r="B20" i="5"/>
  <c r="B20" i="7" s="1"/>
  <c r="M19" i="5"/>
  <c r="M19" i="7" s="1"/>
  <c r="L19" i="5"/>
  <c r="L19" i="7" s="1"/>
  <c r="K19" i="5"/>
  <c r="K19" i="7" s="1"/>
  <c r="J19" i="5"/>
  <c r="J19" i="7" s="1"/>
  <c r="I19" i="5"/>
  <c r="I19" i="7" s="1"/>
  <c r="H19" i="5"/>
  <c r="H19" i="7" s="1"/>
  <c r="G19" i="5"/>
  <c r="G19" i="7" s="1"/>
  <c r="F19" i="5"/>
  <c r="F19" i="7" s="1"/>
  <c r="E19" i="5"/>
  <c r="E19" i="7" s="1"/>
  <c r="D19" i="5"/>
  <c r="D19" i="7" s="1"/>
  <c r="C19" i="5"/>
  <c r="C19" i="7" s="1"/>
  <c r="B19" i="5"/>
  <c r="B19" i="7" s="1"/>
  <c r="M18" i="5"/>
  <c r="M18" i="7" s="1"/>
  <c r="L18" i="5"/>
  <c r="L18" i="7" s="1"/>
  <c r="K18" i="5"/>
  <c r="K18" i="7" s="1"/>
  <c r="J18" i="5"/>
  <c r="J18" i="7" s="1"/>
  <c r="I18" i="5"/>
  <c r="I18" i="7" s="1"/>
  <c r="H18" i="5"/>
  <c r="H18" i="7" s="1"/>
  <c r="G18" i="5"/>
  <c r="G18" i="7" s="1"/>
  <c r="F18" i="5"/>
  <c r="F18" i="7" s="1"/>
  <c r="E18" i="5"/>
  <c r="E18" i="7" s="1"/>
  <c r="D18" i="5"/>
  <c r="D18" i="7" s="1"/>
  <c r="C18" i="5"/>
  <c r="C18" i="7" s="1"/>
  <c r="B18" i="5"/>
  <c r="B18" i="7" s="1"/>
  <c r="M17" i="5"/>
  <c r="M17" i="7" s="1"/>
  <c r="L17" i="5"/>
  <c r="L17" i="7" s="1"/>
  <c r="K17" i="5"/>
  <c r="K17" i="7" s="1"/>
  <c r="J17" i="5"/>
  <c r="J17" i="7" s="1"/>
  <c r="I17" i="5"/>
  <c r="I17" i="7" s="1"/>
  <c r="H17" i="5"/>
  <c r="H17" i="7" s="1"/>
  <c r="G17" i="5"/>
  <c r="G17" i="7" s="1"/>
  <c r="F17" i="5"/>
  <c r="F17" i="7" s="1"/>
  <c r="E17" i="5"/>
  <c r="E17" i="7" s="1"/>
  <c r="D17" i="5"/>
  <c r="D17" i="7" s="1"/>
  <c r="C17" i="5"/>
  <c r="C17" i="7" s="1"/>
  <c r="B17" i="5"/>
  <c r="B17" i="7" s="1"/>
  <c r="M16" i="5"/>
  <c r="M16" i="7" s="1"/>
  <c r="L16" i="5"/>
  <c r="L16" i="7" s="1"/>
  <c r="K16" i="5"/>
  <c r="K16" i="7" s="1"/>
  <c r="J16" i="5"/>
  <c r="J16" i="7" s="1"/>
  <c r="I16" i="5"/>
  <c r="I16" i="7" s="1"/>
  <c r="H16" i="5"/>
  <c r="H16" i="7" s="1"/>
  <c r="G16" i="5"/>
  <c r="G16" i="7" s="1"/>
  <c r="F16" i="5"/>
  <c r="F16" i="7" s="1"/>
  <c r="E16" i="5"/>
  <c r="E16" i="7" s="1"/>
  <c r="D16" i="5"/>
  <c r="D16" i="7" s="1"/>
  <c r="C16" i="5"/>
  <c r="C16" i="7" s="1"/>
  <c r="B16" i="5"/>
  <c r="B16" i="7" s="1"/>
  <c r="M15" i="5"/>
  <c r="M15" i="7" s="1"/>
  <c r="L15" i="5"/>
  <c r="L15" i="7" s="1"/>
  <c r="K15" i="5"/>
  <c r="K15" i="7" s="1"/>
  <c r="J15" i="5"/>
  <c r="J15" i="7" s="1"/>
  <c r="I15" i="5"/>
  <c r="I15" i="7" s="1"/>
  <c r="H15" i="5"/>
  <c r="H15" i="7" s="1"/>
  <c r="G15" i="5"/>
  <c r="G15" i="7" s="1"/>
  <c r="F15" i="5"/>
  <c r="F15" i="7" s="1"/>
  <c r="E15" i="5"/>
  <c r="E15" i="7" s="1"/>
  <c r="D15" i="5"/>
  <c r="D15" i="7" s="1"/>
  <c r="C15" i="5"/>
  <c r="C15" i="7" s="1"/>
  <c r="B15" i="5"/>
  <c r="B15" i="7" s="1"/>
  <c r="M14" i="5"/>
  <c r="M14" i="7" s="1"/>
  <c r="L14" i="5"/>
  <c r="L14" i="7" s="1"/>
  <c r="K14" i="5"/>
  <c r="K14" i="7" s="1"/>
  <c r="J14" i="5"/>
  <c r="J14" i="7" s="1"/>
  <c r="I14" i="5"/>
  <c r="I14" i="7" s="1"/>
  <c r="H14" i="5"/>
  <c r="H14" i="7" s="1"/>
  <c r="G14" i="5"/>
  <c r="G14" i="7" s="1"/>
  <c r="F14" i="5"/>
  <c r="F14" i="7" s="1"/>
  <c r="E14" i="5"/>
  <c r="E14" i="7" s="1"/>
  <c r="D14" i="5"/>
  <c r="D14" i="7" s="1"/>
  <c r="C14" i="5"/>
  <c r="C14" i="7" s="1"/>
  <c r="B14" i="5"/>
  <c r="B14" i="7" s="1"/>
  <c r="M13" i="5"/>
  <c r="M13" i="7" s="1"/>
  <c r="L13" i="5"/>
  <c r="L13" i="7" s="1"/>
  <c r="K13" i="5"/>
  <c r="K13" i="7" s="1"/>
  <c r="J13" i="5"/>
  <c r="J13" i="7" s="1"/>
  <c r="I13" i="5"/>
  <c r="I13" i="7" s="1"/>
  <c r="H13" i="5"/>
  <c r="H13" i="7" s="1"/>
  <c r="G13" i="5"/>
  <c r="G13" i="7" s="1"/>
  <c r="F13" i="5"/>
  <c r="F13" i="7" s="1"/>
  <c r="E13" i="5"/>
  <c r="E13" i="7" s="1"/>
  <c r="D13" i="5"/>
  <c r="D13" i="7" s="1"/>
  <c r="C13" i="5"/>
  <c r="C13" i="7" s="1"/>
  <c r="B13" i="5"/>
  <c r="B13" i="7" s="1"/>
  <c r="M12" i="5"/>
  <c r="M12" i="7" s="1"/>
  <c r="L12" i="5"/>
  <c r="L12" i="7" s="1"/>
  <c r="K12" i="5"/>
  <c r="K12" i="7" s="1"/>
  <c r="J12" i="5"/>
  <c r="J12" i="7" s="1"/>
  <c r="I12" i="5"/>
  <c r="I12" i="7" s="1"/>
  <c r="H12" i="5"/>
  <c r="H12" i="7" s="1"/>
  <c r="G12" i="5"/>
  <c r="G12" i="7" s="1"/>
  <c r="F12" i="5"/>
  <c r="F12" i="7" s="1"/>
  <c r="E12" i="5"/>
  <c r="E12" i="7" s="1"/>
  <c r="D12" i="5"/>
  <c r="D12" i="7" s="1"/>
  <c r="C12" i="5"/>
  <c r="C12" i="7" s="1"/>
  <c r="B12" i="5"/>
  <c r="B12" i="7" s="1"/>
  <c r="M11" i="5"/>
  <c r="M11" i="7" s="1"/>
  <c r="L11" i="5"/>
  <c r="L11" i="7" s="1"/>
  <c r="K11" i="5"/>
  <c r="K11" i="7" s="1"/>
  <c r="J11" i="5"/>
  <c r="J11" i="7" s="1"/>
  <c r="I11" i="5"/>
  <c r="I11" i="7" s="1"/>
  <c r="H11" i="5"/>
  <c r="H11" i="7" s="1"/>
  <c r="G11" i="5"/>
  <c r="G11" i="7" s="1"/>
  <c r="F11" i="5"/>
  <c r="F11" i="7" s="1"/>
  <c r="E11" i="5"/>
  <c r="E11" i="7" s="1"/>
  <c r="D11" i="5"/>
  <c r="D11" i="7" s="1"/>
  <c r="C11" i="5"/>
  <c r="C11" i="7" s="1"/>
  <c r="B11" i="5"/>
  <c r="B11" i="7" s="1"/>
  <c r="M10" i="5"/>
  <c r="M10" i="7" s="1"/>
  <c r="L10" i="5"/>
  <c r="L10" i="7" s="1"/>
  <c r="K10" i="5"/>
  <c r="K10" i="7" s="1"/>
  <c r="J10" i="5"/>
  <c r="J10" i="7" s="1"/>
  <c r="I10" i="5"/>
  <c r="I10" i="7" s="1"/>
  <c r="H10" i="5"/>
  <c r="H10" i="7" s="1"/>
  <c r="G10" i="5"/>
  <c r="G10" i="7" s="1"/>
  <c r="F10" i="5"/>
  <c r="F10" i="7" s="1"/>
  <c r="E10" i="5"/>
  <c r="E10" i="7" s="1"/>
  <c r="D10" i="5"/>
  <c r="D10" i="7" s="1"/>
  <c r="C10" i="5"/>
  <c r="C10" i="7" s="1"/>
  <c r="B10" i="5"/>
  <c r="B10" i="7" s="1"/>
  <c r="M9" i="5"/>
  <c r="M9" i="7" s="1"/>
  <c r="L9" i="5"/>
  <c r="L9" i="7" s="1"/>
  <c r="K9" i="5"/>
  <c r="K9" i="7" s="1"/>
  <c r="J9" i="5"/>
  <c r="J9" i="7" s="1"/>
  <c r="I9" i="5"/>
  <c r="I9" i="7" s="1"/>
  <c r="H9" i="5"/>
  <c r="H9" i="7" s="1"/>
  <c r="G9" i="5"/>
  <c r="G9" i="7" s="1"/>
  <c r="F9" i="5"/>
  <c r="F9" i="7" s="1"/>
  <c r="E9" i="5"/>
  <c r="E9" i="7" s="1"/>
  <c r="D9" i="5"/>
  <c r="D9" i="7" s="1"/>
  <c r="C9" i="5"/>
  <c r="C9" i="7" s="1"/>
  <c r="B9" i="5"/>
  <c r="B9" i="7" s="1"/>
  <c r="M8" i="5"/>
  <c r="M8" i="7" s="1"/>
  <c r="L8" i="5"/>
  <c r="L8" i="7" s="1"/>
  <c r="K8" i="5"/>
  <c r="K8" i="7" s="1"/>
  <c r="J8" i="5"/>
  <c r="J8" i="7" s="1"/>
  <c r="I8" i="5"/>
  <c r="I8" i="7" s="1"/>
  <c r="H8" i="5"/>
  <c r="H8" i="7" s="1"/>
  <c r="G8" i="5"/>
  <c r="G8" i="7" s="1"/>
  <c r="F8" i="5"/>
  <c r="F8" i="7" s="1"/>
  <c r="E8" i="5"/>
  <c r="E8" i="7" s="1"/>
  <c r="D8" i="5"/>
  <c r="D8" i="7" s="1"/>
  <c r="C8" i="5"/>
  <c r="C8" i="7" s="1"/>
  <c r="B8" i="5"/>
  <c r="B8" i="7" s="1"/>
  <c r="M7" i="5"/>
  <c r="M7" i="7" s="1"/>
  <c r="L7" i="5"/>
  <c r="L7" i="7" s="1"/>
  <c r="K7" i="5"/>
  <c r="K7" i="7" s="1"/>
  <c r="J7" i="5"/>
  <c r="J7" i="7" s="1"/>
  <c r="I7" i="5"/>
  <c r="I7" i="7" s="1"/>
  <c r="H7" i="5"/>
  <c r="H7" i="7" s="1"/>
  <c r="G7" i="5"/>
  <c r="G7" i="7" s="1"/>
  <c r="F7" i="5"/>
  <c r="F7" i="7" s="1"/>
  <c r="E7" i="5"/>
  <c r="E7" i="7" s="1"/>
  <c r="D7" i="5"/>
  <c r="D7" i="7" s="1"/>
  <c r="C7" i="5"/>
  <c r="C7" i="7" s="1"/>
  <c r="B7" i="5"/>
  <c r="B7" i="7" s="1"/>
  <c r="M6" i="5"/>
  <c r="M6" i="7" s="1"/>
  <c r="L6" i="5"/>
  <c r="L6" i="7" s="1"/>
  <c r="K6" i="5"/>
  <c r="K6" i="7" s="1"/>
  <c r="J6" i="5"/>
  <c r="J6" i="7" s="1"/>
  <c r="I6" i="5"/>
  <c r="I6" i="7" s="1"/>
  <c r="H6" i="5"/>
  <c r="H6" i="7" s="1"/>
  <c r="G6" i="5"/>
  <c r="G6" i="7" s="1"/>
  <c r="F6" i="5"/>
  <c r="F6" i="7" s="1"/>
  <c r="E6" i="5"/>
  <c r="E6" i="7" s="1"/>
  <c r="D6" i="5"/>
  <c r="D6" i="7" s="1"/>
  <c r="C6" i="5"/>
  <c r="C6" i="7" s="1"/>
  <c r="B6" i="5"/>
  <c r="B6" i="7" s="1"/>
  <c r="M5" i="5"/>
  <c r="M5" i="7" s="1"/>
  <c r="L5" i="5"/>
  <c r="L5" i="7" s="1"/>
  <c r="K5" i="5"/>
  <c r="K5" i="7" s="1"/>
  <c r="J5" i="5"/>
  <c r="J5" i="7" s="1"/>
  <c r="I5" i="5"/>
  <c r="I5" i="7" s="1"/>
  <c r="H5" i="5"/>
  <c r="H5" i="7" s="1"/>
  <c r="G5" i="5"/>
  <c r="G5" i="7" s="1"/>
  <c r="F5" i="5"/>
  <c r="F5" i="7" s="1"/>
  <c r="E5" i="5"/>
  <c r="E5" i="7" s="1"/>
  <c r="D5" i="5"/>
  <c r="D5" i="7" s="1"/>
  <c r="C5" i="5"/>
  <c r="C5" i="7" s="1"/>
  <c r="B5" i="5"/>
  <c r="B5" i="7" s="1"/>
  <c r="M4" i="5"/>
  <c r="M4" i="7" s="1"/>
  <c r="L4" i="5"/>
  <c r="L4" i="7" s="1"/>
  <c r="K4" i="5"/>
  <c r="K4" i="7" s="1"/>
  <c r="J4" i="5"/>
  <c r="J4" i="7" s="1"/>
  <c r="I4" i="5"/>
  <c r="I4" i="7" s="1"/>
  <c r="H4" i="5"/>
  <c r="H4" i="7" s="1"/>
  <c r="G4" i="5"/>
  <c r="G4" i="7" s="1"/>
  <c r="F4" i="5"/>
  <c r="F4" i="7" s="1"/>
  <c r="E4" i="5"/>
  <c r="E4" i="7" s="1"/>
  <c r="D4" i="5"/>
  <c r="D4" i="7" s="1"/>
  <c r="C4" i="5"/>
  <c r="C4" i="7" s="1"/>
  <c r="B4" i="5"/>
  <c r="B4" i="7" s="1"/>
  <c r="M3" i="5"/>
  <c r="M3" i="7" s="1"/>
  <c r="L3" i="5"/>
  <c r="L3" i="7" s="1"/>
  <c r="K3" i="5"/>
  <c r="K3" i="7" s="1"/>
  <c r="J3" i="5"/>
  <c r="J3" i="7" s="1"/>
  <c r="I3" i="5"/>
  <c r="I3" i="7" s="1"/>
  <c r="H3" i="5"/>
  <c r="H3" i="7" s="1"/>
  <c r="G3" i="5"/>
  <c r="G3" i="7" s="1"/>
  <c r="F3" i="5"/>
  <c r="F3" i="7" s="1"/>
  <c r="E3" i="5"/>
  <c r="E3" i="7" s="1"/>
  <c r="D3" i="5"/>
  <c r="D3" i="7" s="1"/>
  <c r="C3" i="5"/>
  <c r="C3" i="7" s="1"/>
  <c r="B3" i="5"/>
  <c r="B3" i="7" s="1"/>
  <c r="M2" i="5"/>
  <c r="L2" i="5"/>
  <c r="K2" i="5"/>
  <c r="J2" i="5"/>
  <c r="I2" i="5"/>
  <c r="H2" i="5"/>
  <c r="G2" i="5"/>
  <c r="F2" i="5"/>
  <c r="E2" i="5"/>
  <c r="D2" i="5"/>
  <c r="C2" i="5"/>
  <c r="B2" i="5"/>
  <c r="T3" i="5"/>
  <c r="T4" i="5" s="1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T84" i="5" s="1"/>
  <c r="T85" i="5" s="1"/>
  <c r="T86" i="5" s="1"/>
  <c r="T87" i="5" s="1"/>
  <c r="T88" i="5" s="1"/>
  <c r="T89" i="5" s="1"/>
  <c r="T90" i="5" s="1"/>
  <c r="T91" i="5" s="1"/>
  <c r="T92" i="5" s="1"/>
  <c r="T93" i="5" s="1"/>
  <c r="T94" i="5" s="1"/>
  <c r="T95" i="5" s="1"/>
  <c r="T96" i="5" s="1"/>
  <c r="T97" i="5" s="1"/>
  <c r="T98" i="5" s="1"/>
  <c r="T99" i="5" s="1"/>
  <c r="T100" i="5" s="1"/>
  <c r="T101" i="5" s="1"/>
  <c r="S3" i="5"/>
  <c r="S4" i="5" s="1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S84" i="5" s="1"/>
  <c r="S85" i="5" s="1"/>
  <c r="S86" i="5" s="1"/>
  <c r="S87" i="5" s="1"/>
  <c r="S88" i="5" s="1"/>
  <c r="S89" i="5" s="1"/>
  <c r="S90" i="5" s="1"/>
  <c r="S91" i="5" s="1"/>
  <c r="S92" i="5" s="1"/>
  <c r="S93" i="5" s="1"/>
  <c r="S94" i="5" s="1"/>
  <c r="S95" i="5" s="1"/>
  <c r="S96" i="5" s="1"/>
  <c r="S97" i="5" s="1"/>
  <c r="S98" i="5" s="1"/>
  <c r="S99" i="5" s="1"/>
  <c r="S100" i="5" s="1"/>
  <c r="S10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F2" i="7" l="1"/>
  <c r="J2" i="7"/>
  <c r="I2" i="7"/>
  <c r="B2" i="7"/>
  <c r="C2" i="7"/>
  <c r="G2" i="7"/>
  <c r="K2" i="7"/>
  <c r="E2" i="7"/>
  <c r="M2" i="7"/>
  <c r="D2" i="7"/>
  <c r="H2" i="7"/>
  <c r="L2" i="7"/>
  <c r="AC265" i="3"/>
  <c r="M36" i="4"/>
  <c r="M36" i="8" s="1"/>
  <c r="L36" i="4"/>
  <c r="L36" i="8" s="1"/>
  <c r="K36" i="4"/>
  <c r="K36" i="8" s="1"/>
  <c r="J36" i="4"/>
  <c r="J36" i="8" s="1"/>
  <c r="I36" i="4"/>
  <c r="I36" i="8" s="1"/>
  <c r="H36" i="4"/>
  <c r="H36" i="8" s="1"/>
  <c r="G36" i="4"/>
  <c r="G36" i="8" s="1"/>
  <c r="F36" i="4"/>
  <c r="F36" i="8" s="1"/>
  <c r="E36" i="4"/>
  <c r="E36" i="8" s="1"/>
  <c r="D36" i="4"/>
  <c r="D36" i="8" s="1"/>
  <c r="C36" i="4"/>
  <c r="C36" i="8" s="1"/>
  <c r="M35" i="4"/>
  <c r="M35" i="8" s="1"/>
  <c r="L35" i="4"/>
  <c r="L35" i="8" s="1"/>
  <c r="K35" i="4"/>
  <c r="K35" i="8" s="1"/>
  <c r="J35" i="4"/>
  <c r="J35" i="8" s="1"/>
  <c r="I35" i="4"/>
  <c r="I35" i="8" s="1"/>
  <c r="H35" i="4"/>
  <c r="H35" i="8" s="1"/>
  <c r="G35" i="4"/>
  <c r="G35" i="8" s="1"/>
  <c r="F35" i="4"/>
  <c r="F35" i="8" s="1"/>
  <c r="E35" i="4"/>
  <c r="E35" i="8" s="1"/>
  <c r="D35" i="4"/>
  <c r="D35" i="8" s="1"/>
  <c r="C35" i="4"/>
  <c r="C35" i="8" s="1"/>
  <c r="M34" i="4"/>
  <c r="M34" i="8" s="1"/>
  <c r="L34" i="4"/>
  <c r="L34" i="8" s="1"/>
  <c r="K34" i="4"/>
  <c r="K34" i="8" s="1"/>
  <c r="J34" i="4"/>
  <c r="J34" i="8" s="1"/>
  <c r="I34" i="4"/>
  <c r="I34" i="8" s="1"/>
  <c r="H34" i="4"/>
  <c r="H34" i="8" s="1"/>
  <c r="G34" i="4"/>
  <c r="G34" i="8" s="1"/>
  <c r="F34" i="4"/>
  <c r="F34" i="8" s="1"/>
  <c r="E34" i="4"/>
  <c r="E34" i="8" s="1"/>
  <c r="D34" i="4"/>
  <c r="D34" i="8" s="1"/>
  <c r="C34" i="4"/>
  <c r="C34" i="8" s="1"/>
  <c r="M33" i="4"/>
  <c r="M33" i="8" s="1"/>
  <c r="L33" i="4"/>
  <c r="L33" i="8" s="1"/>
  <c r="K33" i="4"/>
  <c r="K33" i="8" s="1"/>
  <c r="J33" i="4"/>
  <c r="J33" i="8" s="1"/>
  <c r="I33" i="4"/>
  <c r="I33" i="8" s="1"/>
  <c r="H33" i="4"/>
  <c r="H33" i="8" s="1"/>
  <c r="G33" i="4"/>
  <c r="G33" i="8" s="1"/>
  <c r="F33" i="4"/>
  <c r="F33" i="8" s="1"/>
  <c r="E33" i="4"/>
  <c r="E33" i="8" s="1"/>
  <c r="D33" i="4"/>
  <c r="D33" i="8" s="1"/>
  <c r="C33" i="4"/>
  <c r="C33" i="8" s="1"/>
  <c r="M32" i="4"/>
  <c r="M32" i="8" s="1"/>
  <c r="L32" i="4"/>
  <c r="L32" i="8" s="1"/>
  <c r="K32" i="4"/>
  <c r="K32" i="8" s="1"/>
  <c r="J32" i="4"/>
  <c r="J32" i="8" s="1"/>
  <c r="I32" i="4"/>
  <c r="I32" i="8" s="1"/>
  <c r="H32" i="4"/>
  <c r="H32" i="8" s="1"/>
  <c r="G32" i="4"/>
  <c r="G32" i="8" s="1"/>
  <c r="F32" i="4"/>
  <c r="F32" i="8" s="1"/>
  <c r="E32" i="4"/>
  <c r="E32" i="8" s="1"/>
  <c r="D32" i="4"/>
  <c r="D32" i="8" s="1"/>
  <c r="C32" i="4"/>
  <c r="C32" i="8" s="1"/>
  <c r="M31" i="4"/>
  <c r="M31" i="8" s="1"/>
  <c r="L31" i="4"/>
  <c r="L31" i="8" s="1"/>
  <c r="K31" i="4"/>
  <c r="K31" i="8" s="1"/>
  <c r="J31" i="4"/>
  <c r="J31" i="8" s="1"/>
  <c r="I31" i="4"/>
  <c r="I31" i="8" s="1"/>
  <c r="H31" i="4"/>
  <c r="H31" i="8" s="1"/>
  <c r="G31" i="4"/>
  <c r="G31" i="8" s="1"/>
  <c r="F31" i="4"/>
  <c r="F31" i="8" s="1"/>
  <c r="E31" i="4"/>
  <c r="E31" i="8" s="1"/>
  <c r="D31" i="4"/>
  <c r="D31" i="8" s="1"/>
  <c r="C31" i="4"/>
  <c r="C31" i="8" s="1"/>
  <c r="M30" i="4"/>
  <c r="M30" i="8" s="1"/>
  <c r="L30" i="4"/>
  <c r="L30" i="8" s="1"/>
  <c r="K30" i="4"/>
  <c r="K30" i="8" s="1"/>
  <c r="J30" i="4"/>
  <c r="J30" i="8" s="1"/>
  <c r="I30" i="4"/>
  <c r="I30" i="8" s="1"/>
  <c r="H30" i="4"/>
  <c r="H30" i="8" s="1"/>
  <c r="G30" i="4"/>
  <c r="G30" i="8" s="1"/>
  <c r="F30" i="4"/>
  <c r="F30" i="8" s="1"/>
  <c r="E30" i="4"/>
  <c r="E30" i="8" s="1"/>
  <c r="D30" i="4"/>
  <c r="D30" i="8" s="1"/>
  <c r="C30" i="4"/>
  <c r="C30" i="8" s="1"/>
  <c r="M29" i="4"/>
  <c r="M29" i="8" s="1"/>
  <c r="L29" i="4"/>
  <c r="L29" i="8" s="1"/>
  <c r="K29" i="4"/>
  <c r="K29" i="8" s="1"/>
  <c r="J29" i="4"/>
  <c r="J29" i="8" s="1"/>
  <c r="I29" i="4"/>
  <c r="I29" i="8" s="1"/>
  <c r="H29" i="4"/>
  <c r="H29" i="8" s="1"/>
  <c r="G29" i="4"/>
  <c r="G29" i="8" s="1"/>
  <c r="F29" i="4"/>
  <c r="F29" i="8" s="1"/>
  <c r="E29" i="4"/>
  <c r="E29" i="8" s="1"/>
  <c r="D29" i="4"/>
  <c r="D29" i="8" s="1"/>
  <c r="C29" i="4"/>
  <c r="C29" i="8" s="1"/>
  <c r="M28" i="4"/>
  <c r="M28" i="8" s="1"/>
  <c r="L28" i="4"/>
  <c r="L28" i="8" s="1"/>
  <c r="K28" i="4"/>
  <c r="K28" i="8" s="1"/>
  <c r="J28" i="4"/>
  <c r="J28" i="8" s="1"/>
  <c r="I28" i="4"/>
  <c r="I28" i="8" s="1"/>
  <c r="H28" i="4"/>
  <c r="H28" i="8" s="1"/>
  <c r="G28" i="4"/>
  <c r="G28" i="8" s="1"/>
  <c r="F28" i="4"/>
  <c r="F28" i="8" s="1"/>
  <c r="E28" i="4"/>
  <c r="E28" i="8" s="1"/>
  <c r="D28" i="4"/>
  <c r="D28" i="8" s="1"/>
  <c r="C28" i="4"/>
  <c r="C28" i="8" s="1"/>
  <c r="M27" i="4"/>
  <c r="M27" i="8" s="1"/>
  <c r="L27" i="4"/>
  <c r="L27" i="8" s="1"/>
  <c r="K27" i="4"/>
  <c r="K27" i="8" s="1"/>
  <c r="J27" i="4"/>
  <c r="J27" i="8" s="1"/>
  <c r="I27" i="4"/>
  <c r="I27" i="8" s="1"/>
  <c r="H27" i="4"/>
  <c r="H27" i="8" s="1"/>
  <c r="G27" i="4"/>
  <c r="G27" i="8" s="1"/>
  <c r="F27" i="4"/>
  <c r="F27" i="8" s="1"/>
  <c r="E27" i="4"/>
  <c r="E27" i="8" s="1"/>
  <c r="D27" i="4"/>
  <c r="D27" i="8" s="1"/>
  <c r="C27" i="4"/>
  <c r="C27" i="8" s="1"/>
  <c r="M26" i="4"/>
  <c r="M26" i="8" s="1"/>
  <c r="L26" i="4"/>
  <c r="L26" i="8" s="1"/>
  <c r="K26" i="4"/>
  <c r="K26" i="8" s="1"/>
  <c r="J26" i="4"/>
  <c r="J26" i="8" s="1"/>
  <c r="I26" i="4"/>
  <c r="I26" i="8" s="1"/>
  <c r="H26" i="4"/>
  <c r="H26" i="8" s="1"/>
  <c r="G26" i="4"/>
  <c r="G26" i="8" s="1"/>
  <c r="F26" i="4"/>
  <c r="F26" i="8" s="1"/>
  <c r="E26" i="4"/>
  <c r="E26" i="8" s="1"/>
  <c r="D26" i="4"/>
  <c r="D26" i="8" s="1"/>
  <c r="C26" i="4"/>
  <c r="C26" i="8" s="1"/>
  <c r="M25" i="4"/>
  <c r="M25" i="8" s="1"/>
  <c r="L25" i="4"/>
  <c r="L25" i="8" s="1"/>
  <c r="K25" i="4"/>
  <c r="K25" i="8" s="1"/>
  <c r="J25" i="4"/>
  <c r="J25" i="8" s="1"/>
  <c r="I25" i="4"/>
  <c r="I25" i="8" s="1"/>
  <c r="H25" i="4"/>
  <c r="H25" i="8" s="1"/>
  <c r="G25" i="4"/>
  <c r="G25" i="8" s="1"/>
  <c r="F25" i="4"/>
  <c r="F25" i="8" s="1"/>
  <c r="E25" i="4"/>
  <c r="E25" i="8" s="1"/>
  <c r="D25" i="4"/>
  <c r="D25" i="8" s="1"/>
  <c r="C25" i="4"/>
  <c r="C25" i="8" s="1"/>
  <c r="M24" i="4"/>
  <c r="M24" i="8" s="1"/>
  <c r="L24" i="4"/>
  <c r="L24" i="8" s="1"/>
  <c r="K24" i="4"/>
  <c r="K24" i="8" s="1"/>
  <c r="J24" i="4"/>
  <c r="J24" i="8" s="1"/>
  <c r="I24" i="4"/>
  <c r="I24" i="8" s="1"/>
  <c r="H24" i="4"/>
  <c r="H24" i="8" s="1"/>
  <c r="G24" i="4"/>
  <c r="G24" i="8" s="1"/>
  <c r="F24" i="4"/>
  <c r="F24" i="8" s="1"/>
  <c r="E24" i="4"/>
  <c r="E24" i="8" s="1"/>
  <c r="D24" i="4"/>
  <c r="D24" i="8" s="1"/>
  <c r="C24" i="4"/>
  <c r="C24" i="8" s="1"/>
  <c r="M23" i="4"/>
  <c r="M23" i="8" s="1"/>
  <c r="L23" i="4"/>
  <c r="L23" i="8" s="1"/>
  <c r="K23" i="4"/>
  <c r="K23" i="8" s="1"/>
  <c r="J23" i="4"/>
  <c r="J23" i="8" s="1"/>
  <c r="I23" i="4"/>
  <c r="I23" i="8" s="1"/>
  <c r="H23" i="4"/>
  <c r="H23" i="8" s="1"/>
  <c r="G23" i="4"/>
  <c r="G23" i="8" s="1"/>
  <c r="F23" i="4"/>
  <c r="F23" i="8" s="1"/>
  <c r="E23" i="4"/>
  <c r="E23" i="8" s="1"/>
  <c r="D23" i="4"/>
  <c r="D23" i="8" s="1"/>
  <c r="C23" i="4"/>
  <c r="C23" i="8" s="1"/>
  <c r="M22" i="4"/>
  <c r="M22" i="8" s="1"/>
  <c r="L22" i="4"/>
  <c r="L22" i="8" s="1"/>
  <c r="K22" i="4"/>
  <c r="K22" i="8" s="1"/>
  <c r="J22" i="4"/>
  <c r="J22" i="8" s="1"/>
  <c r="I22" i="4"/>
  <c r="I22" i="8" s="1"/>
  <c r="H22" i="4"/>
  <c r="H22" i="8" s="1"/>
  <c r="G22" i="4"/>
  <c r="G22" i="8" s="1"/>
  <c r="F22" i="4"/>
  <c r="F22" i="8" s="1"/>
  <c r="E22" i="4"/>
  <c r="E22" i="8" s="1"/>
  <c r="D22" i="4"/>
  <c r="D22" i="8" s="1"/>
  <c r="C22" i="4"/>
  <c r="C22" i="8" s="1"/>
  <c r="M21" i="4"/>
  <c r="M21" i="8" s="1"/>
  <c r="L21" i="4"/>
  <c r="L21" i="8" s="1"/>
  <c r="K21" i="4"/>
  <c r="K21" i="8" s="1"/>
  <c r="J21" i="4"/>
  <c r="J21" i="8" s="1"/>
  <c r="I21" i="4"/>
  <c r="I21" i="8" s="1"/>
  <c r="H21" i="4"/>
  <c r="H21" i="8" s="1"/>
  <c r="G21" i="4"/>
  <c r="G21" i="8" s="1"/>
  <c r="F21" i="4"/>
  <c r="F21" i="8" s="1"/>
  <c r="E21" i="4"/>
  <c r="E21" i="8" s="1"/>
  <c r="D21" i="4"/>
  <c r="D21" i="8" s="1"/>
  <c r="C21" i="4"/>
  <c r="C21" i="8" s="1"/>
  <c r="M20" i="4"/>
  <c r="M20" i="8" s="1"/>
  <c r="L20" i="4"/>
  <c r="L20" i="8" s="1"/>
  <c r="K20" i="4"/>
  <c r="K20" i="8" s="1"/>
  <c r="J20" i="4"/>
  <c r="J20" i="8" s="1"/>
  <c r="I20" i="4"/>
  <c r="I20" i="8" s="1"/>
  <c r="H20" i="4"/>
  <c r="H20" i="8" s="1"/>
  <c r="G20" i="4"/>
  <c r="G20" i="8" s="1"/>
  <c r="F20" i="4"/>
  <c r="F20" i="8" s="1"/>
  <c r="E20" i="4"/>
  <c r="E20" i="8" s="1"/>
  <c r="D20" i="4"/>
  <c r="D20" i="8" s="1"/>
  <c r="C20" i="4"/>
  <c r="C20" i="8" s="1"/>
  <c r="M19" i="4"/>
  <c r="M19" i="8" s="1"/>
  <c r="L19" i="4"/>
  <c r="L19" i="8" s="1"/>
  <c r="K19" i="4"/>
  <c r="K19" i="8" s="1"/>
  <c r="J19" i="4"/>
  <c r="J19" i="8" s="1"/>
  <c r="I19" i="4"/>
  <c r="I19" i="8" s="1"/>
  <c r="H19" i="4"/>
  <c r="H19" i="8" s="1"/>
  <c r="G19" i="4"/>
  <c r="G19" i="8" s="1"/>
  <c r="F19" i="4"/>
  <c r="F19" i="8" s="1"/>
  <c r="E19" i="4"/>
  <c r="E19" i="8" s="1"/>
  <c r="D19" i="4"/>
  <c r="D19" i="8" s="1"/>
  <c r="C19" i="4"/>
  <c r="C19" i="8" s="1"/>
  <c r="M18" i="4"/>
  <c r="M18" i="8" s="1"/>
  <c r="L18" i="4"/>
  <c r="L18" i="8" s="1"/>
  <c r="K18" i="4"/>
  <c r="K18" i="8" s="1"/>
  <c r="J18" i="4"/>
  <c r="J18" i="8" s="1"/>
  <c r="I18" i="4"/>
  <c r="I18" i="8" s="1"/>
  <c r="H18" i="4"/>
  <c r="H18" i="8" s="1"/>
  <c r="G18" i="4"/>
  <c r="G18" i="8" s="1"/>
  <c r="F18" i="4"/>
  <c r="F18" i="8" s="1"/>
  <c r="E18" i="4"/>
  <c r="E18" i="8" s="1"/>
  <c r="D18" i="4"/>
  <c r="D18" i="8" s="1"/>
  <c r="C18" i="4"/>
  <c r="C18" i="8" s="1"/>
  <c r="M17" i="4"/>
  <c r="M17" i="8" s="1"/>
  <c r="L17" i="4"/>
  <c r="L17" i="8" s="1"/>
  <c r="K17" i="4"/>
  <c r="K17" i="8" s="1"/>
  <c r="J17" i="4"/>
  <c r="J17" i="8" s="1"/>
  <c r="I17" i="4"/>
  <c r="I17" i="8" s="1"/>
  <c r="H17" i="4"/>
  <c r="H17" i="8" s="1"/>
  <c r="G17" i="4"/>
  <c r="G17" i="8" s="1"/>
  <c r="F17" i="4"/>
  <c r="F17" i="8" s="1"/>
  <c r="E17" i="4"/>
  <c r="E17" i="8" s="1"/>
  <c r="D17" i="4"/>
  <c r="D17" i="8" s="1"/>
  <c r="C17" i="4"/>
  <c r="C17" i="8" s="1"/>
  <c r="M16" i="4"/>
  <c r="M16" i="8" s="1"/>
  <c r="L16" i="4"/>
  <c r="L16" i="8" s="1"/>
  <c r="K16" i="4"/>
  <c r="K16" i="8" s="1"/>
  <c r="J16" i="4"/>
  <c r="J16" i="8" s="1"/>
  <c r="I16" i="4"/>
  <c r="I16" i="8" s="1"/>
  <c r="H16" i="4"/>
  <c r="H16" i="8" s="1"/>
  <c r="G16" i="4"/>
  <c r="G16" i="8" s="1"/>
  <c r="F16" i="4"/>
  <c r="F16" i="8" s="1"/>
  <c r="E16" i="4"/>
  <c r="E16" i="8" s="1"/>
  <c r="D16" i="4"/>
  <c r="D16" i="8" s="1"/>
  <c r="C16" i="4"/>
  <c r="C16" i="8" s="1"/>
  <c r="M15" i="4"/>
  <c r="M15" i="8" s="1"/>
  <c r="L15" i="4"/>
  <c r="L15" i="8" s="1"/>
  <c r="K15" i="4"/>
  <c r="K15" i="8" s="1"/>
  <c r="J15" i="4"/>
  <c r="J15" i="8" s="1"/>
  <c r="I15" i="4"/>
  <c r="I15" i="8" s="1"/>
  <c r="H15" i="4"/>
  <c r="H15" i="8" s="1"/>
  <c r="G15" i="4"/>
  <c r="G15" i="8" s="1"/>
  <c r="F15" i="4"/>
  <c r="F15" i="8" s="1"/>
  <c r="E15" i="4"/>
  <c r="E15" i="8" s="1"/>
  <c r="D15" i="4"/>
  <c r="D15" i="8" s="1"/>
  <c r="C15" i="4"/>
  <c r="C15" i="8" s="1"/>
  <c r="M14" i="4"/>
  <c r="M14" i="8" s="1"/>
  <c r="L14" i="4"/>
  <c r="L14" i="8" s="1"/>
  <c r="K14" i="4"/>
  <c r="K14" i="8" s="1"/>
  <c r="J14" i="4"/>
  <c r="J14" i="8" s="1"/>
  <c r="I14" i="4"/>
  <c r="I14" i="8" s="1"/>
  <c r="H14" i="4"/>
  <c r="H14" i="8" s="1"/>
  <c r="G14" i="4"/>
  <c r="G14" i="8" s="1"/>
  <c r="F14" i="4"/>
  <c r="F14" i="8" s="1"/>
  <c r="E14" i="4"/>
  <c r="E14" i="8" s="1"/>
  <c r="D14" i="4"/>
  <c r="D14" i="8" s="1"/>
  <c r="C14" i="4"/>
  <c r="C14" i="8" s="1"/>
  <c r="M13" i="4"/>
  <c r="M13" i="8" s="1"/>
  <c r="L13" i="4"/>
  <c r="L13" i="8" s="1"/>
  <c r="K13" i="4"/>
  <c r="K13" i="8" s="1"/>
  <c r="J13" i="4"/>
  <c r="J13" i="8" s="1"/>
  <c r="I13" i="4"/>
  <c r="I13" i="8" s="1"/>
  <c r="H13" i="4"/>
  <c r="H13" i="8" s="1"/>
  <c r="G13" i="4"/>
  <c r="G13" i="8" s="1"/>
  <c r="F13" i="4"/>
  <c r="F13" i="8" s="1"/>
  <c r="E13" i="4"/>
  <c r="E13" i="8" s="1"/>
  <c r="D13" i="4"/>
  <c r="D13" i="8" s="1"/>
  <c r="C13" i="4"/>
  <c r="C13" i="8" s="1"/>
  <c r="M12" i="4"/>
  <c r="M12" i="8" s="1"/>
  <c r="L12" i="4"/>
  <c r="L12" i="8" s="1"/>
  <c r="K12" i="4"/>
  <c r="K12" i="8" s="1"/>
  <c r="J12" i="4"/>
  <c r="J12" i="8" s="1"/>
  <c r="I12" i="4"/>
  <c r="I12" i="8" s="1"/>
  <c r="H12" i="4"/>
  <c r="H12" i="8" s="1"/>
  <c r="G12" i="4"/>
  <c r="G12" i="8" s="1"/>
  <c r="F12" i="4"/>
  <c r="F12" i="8" s="1"/>
  <c r="E12" i="4"/>
  <c r="E12" i="8" s="1"/>
  <c r="D12" i="4"/>
  <c r="D12" i="8" s="1"/>
  <c r="C12" i="4"/>
  <c r="C12" i="8" s="1"/>
  <c r="M11" i="4"/>
  <c r="M11" i="8" s="1"/>
  <c r="L11" i="4"/>
  <c r="L11" i="8" s="1"/>
  <c r="K11" i="4"/>
  <c r="K11" i="8" s="1"/>
  <c r="J11" i="4"/>
  <c r="J11" i="8" s="1"/>
  <c r="I11" i="4"/>
  <c r="I11" i="8" s="1"/>
  <c r="H11" i="4"/>
  <c r="H11" i="8" s="1"/>
  <c r="G11" i="4"/>
  <c r="G11" i="8" s="1"/>
  <c r="F11" i="4"/>
  <c r="F11" i="8" s="1"/>
  <c r="E11" i="4"/>
  <c r="E11" i="8" s="1"/>
  <c r="D11" i="4"/>
  <c r="D11" i="8" s="1"/>
  <c r="C11" i="4"/>
  <c r="C11" i="8" s="1"/>
  <c r="M10" i="4"/>
  <c r="M10" i="8" s="1"/>
  <c r="L10" i="4"/>
  <c r="L10" i="8" s="1"/>
  <c r="K10" i="4"/>
  <c r="K10" i="8" s="1"/>
  <c r="J10" i="4"/>
  <c r="J10" i="8" s="1"/>
  <c r="I10" i="4"/>
  <c r="I10" i="8" s="1"/>
  <c r="H10" i="4"/>
  <c r="H10" i="8" s="1"/>
  <c r="G10" i="4"/>
  <c r="G10" i="8" s="1"/>
  <c r="F10" i="4"/>
  <c r="F10" i="8" s="1"/>
  <c r="E10" i="4"/>
  <c r="E10" i="8" s="1"/>
  <c r="D10" i="4"/>
  <c r="D10" i="8" s="1"/>
  <c r="C10" i="4"/>
  <c r="C10" i="8" s="1"/>
  <c r="M9" i="4"/>
  <c r="M9" i="8" s="1"/>
  <c r="L9" i="4"/>
  <c r="L9" i="8" s="1"/>
  <c r="K9" i="4"/>
  <c r="K9" i="8" s="1"/>
  <c r="J9" i="4"/>
  <c r="J9" i="8" s="1"/>
  <c r="I9" i="4"/>
  <c r="I9" i="8" s="1"/>
  <c r="H9" i="4"/>
  <c r="H9" i="8" s="1"/>
  <c r="G9" i="4"/>
  <c r="G9" i="8" s="1"/>
  <c r="F9" i="4"/>
  <c r="F9" i="8" s="1"/>
  <c r="E9" i="4"/>
  <c r="E9" i="8" s="1"/>
  <c r="D9" i="4"/>
  <c r="D9" i="8" s="1"/>
  <c r="C9" i="4"/>
  <c r="C9" i="8" s="1"/>
  <c r="M8" i="4"/>
  <c r="M8" i="8" s="1"/>
  <c r="L8" i="4"/>
  <c r="L8" i="8" s="1"/>
  <c r="K8" i="4"/>
  <c r="K8" i="8" s="1"/>
  <c r="J8" i="4"/>
  <c r="J8" i="8" s="1"/>
  <c r="I8" i="4"/>
  <c r="I8" i="8" s="1"/>
  <c r="H8" i="4"/>
  <c r="H8" i="8" s="1"/>
  <c r="G8" i="4"/>
  <c r="G8" i="8" s="1"/>
  <c r="F8" i="4"/>
  <c r="F8" i="8" s="1"/>
  <c r="E8" i="4"/>
  <c r="E8" i="8" s="1"/>
  <c r="D8" i="4"/>
  <c r="D8" i="8" s="1"/>
  <c r="C8" i="4"/>
  <c r="C8" i="8" s="1"/>
  <c r="M7" i="4"/>
  <c r="M7" i="8" s="1"/>
  <c r="L7" i="4"/>
  <c r="L7" i="8" s="1"/>
  <c r="K7" i="4"/>
  <c r="K7" i="8" s="1"/>
  <c r="J7" i="4"/>
  <c r="J7" i="8" s="1"/>
  <c r="I7" i="4"/>
  <c r="I7" i="8" s="1"/>
  <c r="H7" i="4"/>
  <c r="H7" i="8" s="1"/>
  <c r="G7" i="4"/>
  <c r="G7" i="8" s="1"/>
  <c r="F7" i="4"/>
  <c r="F7" i="8" s="1"/>
  <c r="E7" i="4"/>
  <c r="E7" i="8" s="1"/>
  <c r="D7" i="4"/>
  <c r="D7" i="8" s="1"/>
  <c r="C7" i="4"/>
  <c r="C7" i="8" s="1"/>
  <c r="M6" i="4"/>
  <c r="M6" i="8" s="1"/>
  <c r="L6" i="4"/>
  <c r="L6" i="8" s="1"/>
  <c r="K6" i="4"/>
  <c r="K6" i="8" s="1"/>
  <c r="J6" i="4"/>
  <c r="J6" i="8" s="1"/>
  <c r="I6" i="4"/>
  <c r="I6" i="8" s="1"/>
  <c r="H6" i="4"/>
  <c r="H6" i="8" s="1"/>
  <c r="G6" i="4"/>
  <c r="G6" i="8" s="1"/>
  <c r="F6" i="4"/>
  <c r="F6" i="8" s="1"/>
  <c r="E6" i="4"/>
  <c r="E6" i="8" s="1"/>
  <c r="D6" i="4"/>
  <c r="D6" i="8" s="1"/>
  <c r="C6" i="4"/>
  <c r="C6" i="8" s="1"/>
  <c r="M5" i="4"/>
  <c r="M5" i="8" s="1"/>
  <c r="L5" i="4"/>
  <c r="L5" i="8" s="1"/>
  <c r="K5" i="4"/>
  <c r="K5" i="8" s="1"/>
  <c r="J5" i="4"/>
  <c r="J5" i="8" s="1"/>
  <c r="I5" i="4"/>
  <c r="I5" i="8" s="1"/>
  <c r="H5" i="4"/>
  <c r="H5" i="8" s="1"/>
  <c r="G5" i="4"/>
  <c r="G5" i="8" s="1"/>
  <c r="F5" i="4"/>
  <c r="F5" i="8" s="1"/>
  <c r="E5" i="4"/>
  <c r="E5" i="8" s="1"/>
  <c r="D5" i="4"/>
  <c r="D5" i="8" s="1"/>
  <c r="C5" i="4"/>
  <c r="C5" i="8" s="1"/>
  <c r="M4" i="4"/>
  <c r="M4" i="8" s="1"/>
  <c r="L4" i="4"/>
  <c r="L4" i="8" s="1"/>
  <c r="K4" i="4"/>
  <c r="K4" i="8" s="1"/>
  <c r="J4" i="4"/>
  <c r="J4" i="8" s="1"/>
  <c r="I4" i="4"/>
  <c r="I4" i="8" s="1"/>
  <c r="H4" i="4"/>
  <c r="H4" i="8" s="1"/>
  <c r="G4" i="4"/>
  <c r="G4" i="8" s="1"/>
  <c r="F4" i="4"/>
  <c r="F4" i="8" s="1"/>
  <c r="E4" i="4"/>
  <c r="E4" i="8" s="1"/>
  <c r="D4" i="4"/>
  <c r="D4" i="8" s="1"/>
  <c r="C4" i="4"/>
  <c r="C4" i="8" s="1"/>
  <c r="M3" i="4"/>
  <c r="M3" i="8" s="1"/>
  <c r="L3" i="4"/>
  <c r="L3" i="8" s="1"/>
  <c r="K3" i="4"/>
  <c r="K3" i="8" s="1"/>
  <c r="J3" i="4"/>
  <c r="J3" i="8" s="1"/>
  <c r="I3" i="4"/>
  <c r="I3" i="8" s="1"/>
  <c r="H3" i="4"/>
  <c r="H3" i="8" s="1"/>
  <c r="G3" i="4"/>
  <c r="G3" i="8" s="1"/>
  <c r="F3" i="4"/>
  <c r="F3" i="8" s="1"/>
  <c r="E3" i="4"/>
  <c r="E3" i="8" s="1"/>
  <c r="D3" i="4"/>
  <c r="D3" i="8" s="1"/>
  <c r="C3" i="4"/>
  <c r="C3" i="8" s="1"/>
  <c r="M2" i="4"/>
  <c r="L2" i="4"/>
  <c r="K2" i="4"/>
  <c r="J2" i="4"/>
  <c r="I2" i="4"/>
  <c r="H2" i="4"/>
  <c r="G2" i="4"/>
  <c r="F2" i="4"/>
  <c r="E2" i="4"/>
  <c r="D2" i="4"/>
  <c r="C2" i="4"/>
  <c r="B36" i="4"/>
  <c r="B36" i="8" s="1"/>
  <c r="B35" i="4"/>
  <c r="B35" i="8" s="1"/>
  <c r="B34" i="4"/>
  <c r="B34" i="8" s="1"/>
  <c r="B33" i="4"/>
  <c r="B33" i="8" s="1"/>
  <c r="B32" i="4"/>
  <c r="B32" i="8" s="1"/>
  <c r="B31" i="4"/>
  <c r="B31" i="8" s="1"/>
  <c r="B30" i="4"/>
  <c r="B30" i="8" s="1"/>
  <c r="B29" i="4"/>
  <c r="B29" i="8" s="1"/>
  <c r="B28" i="4"/>
  <c r="B28" i="8" s="1"/>
  <c r="B27" i="4"/>
  <c r="B27" i="8" s="1"/>
  <c r="B26" i="4"/>
  <c r="B26" i="8" s="1"/>
  <c r="B25" i="4"/>
  <c r="B25" i="8" s="1"/>
  <c r="B24" i="4"/>
  <c r="B24" i="8" s="1"/>
  <c r="B23" i="4"/>
  <c r="B23" i="8" s="1"/>
  <c r="B22" i="4"/>
  <c r="B22" i="8" s="1"/>
  <c r="B21" i="4"/>
  <c r="B21" i="8" s="1"/>
  <c r="B20" i="4"/>
  <c r="B20" i="8" s="1"/>
  <c r="B19" i="4"/>
  <c r="B19" i="8" s="1"/>
  <c r="B18" i="4"/>
  <c r="B18" i="8" s="1"/>
  <c r="B17" i="4"/>
  <c r="B17" i="8" s="1"/>
  <c r="B16" i="4"/>
  <c r="B16" i="8" s="1"/>
  <c r="B15" i="4"/>
  <c r="B15" i="8" s="1"/>
  <c r="B14" i="4"/>
  <c r="B14" i="8" s="1"/>
  <c r="B13" i="4"/>
  <c r="B13" i="8" s="1"/>
  <c r="B12" i="4"/>
  <c r="B12" i="8" s="1"/>
  <c r="B11" i="4"/>
  <c r="B11" i="8" s="1"/>
  <c r="B10" i="4"/>
  <c r="B10" i="8" s="1"/>
  <c r="B9" i="4"/>
  <c r="B9" i="8" s="1"/>
  <c r="B8" i="4"/>
  <c r="B8" i="8" s="1"/>
  <c r="B7" i="4"/>
  <c r="B7" i="8" s="1"/>
  <c r="B6" i="4"/>
  <c r="B6" i="8" s="1"/>
  <c r="B5" i="4"/>
  <c r="B5" i="8" s="1"/>
  <c r="B4" i="4"/>
  <c r="B4" i="8" s="1"/>
  <c r="B3" i="4"/>
  <c r="B3" i="8" s="1"/>
  <c r="B2" i="4"/>
  <c r="Q44" i="3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B303" i="3" s="1"/>
  <c r="X303" i="3" s="1"/>
  <c r="T303" i="3" s="1"/>
  <c r="R30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Y303" i="3" s="1"/>
  <c r="X304" i="3" s="1"/>
  <c r="AB304" i="3" s="1"/>
  <c r="S303" i="3" s="1"/>
  <c r="W303" i="3" s="1"/>
  <c r="AA303" i="3" s="1"/>
  <c r="C2" i="8" l="1"/>
  <c r="G2" i="8"/>
  <c r="K2" i="8"/>
  <c r="B2" i="8"/>
  <c r="D2" i="8"/>
  <c r="H2" i="8"/>
  <c r="L2" i="8"/>
  <c r="E2" i="8"/>
  <c r="I2" i="8"/>
  <c r="M2" i="8"/>
  <c r="F2" i="8"/>
  <c r="J2" i="8"/>
  <c r="AC266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V303" i="3"/>
  <c r="Z303" i="3" s="1"/>
  <c r="T305" i="3" s="1"/>
  <c r="Q303" i="2"/>
  <c r="Q304" i="2" s="1"/>
  <c r="Y304" i="2" s="1"/>
  <c r="U304" i="2" s="1"/>
  <c r="R305" i="3" s="1"/>
  <c r="W304" i="2" s="1"/>
  <c r="AA304" i="2" s="1"/>
  <c r="Q303" i="3"/>
  <c r="U303" i="3" s="1"/>
  <c r="Z304" i="3" s="1"/>
  <c r="Y305" i="3" s="1"/>
  <c r="AB305" i="2" s="1"/>
  <c r="V304" i="2" s="1"/>
  <c r="S305" i="2" s="1"/>
  <c r="Q305" i="2" s="1"/>
  <c r="Z304" i="2" s="1"/>
  <c r="X304" i="2" s="1"/>
  <c r="Y305" i="2"/>
  <c r="Z305" i="3" s="1"/>
  <c r="S305" i="3" s="1"/>
  <c r="AB306" i="3" s="1"/>
  <c r="X306" i="3" s="1"/>
  <c r="T306" i="3" s="1"/>
  <c r="AC268" i="3"/>
  <c r="R306" i="3" s="1"/>
  <c r="V305" i="2"/>
  <c r="A323" i="2" l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B304" i="2" s="1"/>
  <c r="S303" i="2" s="1"/>
  <c r="W303" i="2" s="1"/>
  <c r="AA303" i="2" s="1"/>
  <c r="AB305" i="3" s="1"/>
  <c r="Y304" i="3" s="1"/>
  <c r="S304" i="3" s="1"/>
  <c r="X305" i="3" s="1"/>
  <c r="Y303" i="2" s="1"/>
  <c r="Z303" i="2" s="1"/>
  <c r="S304" i="2" s="1"/>
  <c r="V303" i="2" s="1"/>
  <c r="X303" i="2" s="1"/>
  <c r="AC267" i="3" s="1"/>
  <c r="A335" i="3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A305" i="2"/>
  <c r="W305" i="2" s="1"/>
  <c r="AC269" i="3"/>
  <c r="R307" i="3" s="1"/>
  <c r="W306" i="2"/>
  <c r="AA306" i="2" s="1"/>
  <c r="A348" i="3" l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T304" i="3" s="1"/>
  <c r="R304" i="3" s="1"/>
  <c r="AB303" i="2" s="1"/>
  <c r="R308" i="3"/>
  <c r="Y307" i="3" s="1"/>
  <c r="AB307" i="2" s="1"/>
  <c r="X306" i="2" s="1"/>
  <c r="S307" i="2" s="1"/>
  <c r="Y307" i="2" s="1"/>
  <c r="Z306" i="2" s="1"/>
  <c r="Z306" i="3"/>
  <c r="Y306" i="2" s="1"/>
  <c r="Z305" i="2" s="1"/>
  <c r="Q306" i="2" s="1"/>
  <c r="X305" i="2" s="1"/>
  <c r="S306" i="2" s="1"/>
  <c r="Y306" i="3" s="1"/>
  <c r="AB306" i="2" s="1"/>
  <c r="Z307" i="3"/>
  <c r="AB307" i="3"/>
  <c r="AC270" i="3"/>
  <c r="C37" i="4"/>
  <c r="Z308" i="3"/>
  <c r="Y308" i="3" s="1"/>
  <c r="V307" i="2" s="1"/>
  <c r="X307" i="2" s="1"/>
  <c r="Z307" i="2" s="1"/>
  <c r="R309" i="3" l="1"/>
  <c r="W307" i="2" s="1"/>
  <c r="AA307" i="2" s="1"/>
  <c r="C37" i="8"/>
  <c r="S306" i="3"/>
  <c r="M37" i="5"/>
  <c r="AB308" i="2"/>
  <c r="AB309" i="2" s="1"/>
  <c r="D37" i="5"/>
  <c r="S308" i="2"/>
  <c r="J37" i="5"/>
  <c r="Y308" i="2"/>
  <c r="Y309" i="2" s="1"/>
  <c r="J37" i="4"/>
  <c r="K37" i="4"/>
  <c r="W308" i="2"/>
  <c r="L37" i="5"/>
  <c r="J37" i="7" l="1"/>
  <c r="M37" i="7"/>
  <c r="R310" i="3"/>
  <c r="AA308" i="2" s="1"/>
  <c r="H37" i="5" s="1"/>
  <c r="K37" i="8"/>
  <c r="J37" i="8"/>
  <c r="D37" i="7"/>
  <c r="Z309" i="3"/>
  <c r="Y309" i="3" s="1"/>
  <c r="Z308" i="2" s="1"/>
  <c r="S309" i="2" s="1"/>
  <c r="L37" i="7"/>
  <c r="AB308" i="3"/>
  <c r="M37" i="4"/>
  <c r="X307" i="3"/>
  <c r="AC272" i="3"/>
  <c r="I37" i="5"/>
  <c r="X308" i="2"/>
  <c r="Z309" i="2" s="1"/>
  <c r="K37" i="5"/>
  <c r="Z310" i="3"/>
  <c r="Y310" i="3" s="1"/>
  <c r="Z310" i="2" s="1"/>
  <c r="AB310" i="2" s="1"/>
  <c r="X309" i="2" s="1"/>
  <c r="S310" i="2" s="1"/>
  <c r="I37" i="7" l="1"/>
  <c r="R311" i="3"/>
  <c r="AA309" i="2" s="1"/>
  <c r="W309" i="2" s="1"/>
  <c r="K37" i="7"/>
  <c r="M37" i="8"/>
  <c r="H37" i="7"/>
  <c r="T307" i="3"/>
  <c r="S307" i="3"/>
  <c r="AB309" i="3" s="1"/>
  <c r="AB310" i="3" s="1"/>
  <c r="AC273" i="3"/>
  <c r="R312" i="3" s="1"/>
  <c r="AA310" i="2" s="1"/>
  <c r="W310" i="2" s="1"/>
  <c r="S309" i="3"/>
  <c r="X311" i="3" s="1"/>
  <c r="T309" i="3" s="1"/>
  <c r="T310" i="3" s="1"/>
  <c r="Y314" i="3"/>
  <c r="Y315" i="3" s="1"/>
  <c r="Z313" i="3"/>
  <c r="AB313" i="2" s="1"/>
  <c r="Z313" i="2" s="1"/>
  <c r="S313" i="2" s="1"/>
  <c r="X312" i="2" s="1"/>
  <c r="Y311" i="3"/>
  <c r="Z311" i="3" s="1"/>
  <c r="Z311" i="2" s="1"/>
  <c r="Z312" i="2" s="1"/>
  <c r="S312" i="2" s="1"/>
  <c r="X311" i="2" s="1"/>
  <c r="X308" i="3"/>
  <c r="I37" i="4"/>
  <c r="I37" i="8" s="1"/>
  <c r="AC274" i="3"/>
  <c r="R313" i="3" s="1"/>
  <c r="T308" i="3"/>
  <c r="E37" i="4"/>
  <c r="E37" i="8" s="1"/>
  <c r="S308" i="3"/>
  <c r="D37" i="4"/>
  <c r="D37" i="8" s="1"/>
  <c r="AC275" i="3"/>
  <c r="R314" i="3" s="1"/>
  <c r="AC276" i="3"/>
  <c r="C38" i="4"/>
  <c r="C38" i="8" s="1"/>
  <c r="AC277" i="3"/>
  <c r="AC278" i="3"/>
  <c r="M38" i="5"/>
  <c r="M38" i="7" s="1"/>
  <c r="Z314" i="3" s="1"/>
  <c r="Z315" i="3" s="1"/>
  <c r="AB315" i="2"/>
  <c r="AB316" i="2" s="1"/>
  <c r="R316" i="3" s="1"/>
  <c r="K38" i="5"/>
  <c r="K38" i="7" s="1"/>
  <c r="T311" i="3"/>
  <c r="X312" i="3" s="1"/>
  <c r="D38" i="5"/>
  <c r="S315" i="2" s="1"/>
  <c r="S316" i="2" s="1"/>
  <c r="X309" i="3"/>
  <c r="AC279" i="3"/>
  <c r="I38" i="5"/>
  <c r="X315" i="2"/>
  <c r="AB317" i="2" l="1"/>
  <c r="Z314" i="2"/>
  <c r="X313" i="2" s="1"/>
  <c r="S314" i="2" s="1"/>
  <c r="Z312" i="3"/>
  <c r="AB312" i="2" s="1"/>
  <c r="AB314" i="2"/>
  <c r="S312" i="3"/>
  <c r="AB311" i="2"/>
  <c r="S311" i="2" s="1"/>
  <c r="X310" i="2" s="1"/>
  <c r="X314" i="2"/>
  <c r="X317" i="2" s="1"/>
  <c r="Z315" i="2"/>
  <c r="W311" i="2"/>
  <c r="AA314" i="2" s="1"/>
  <c r="AA313" i="2" s="1"/>
  <c r="Z316" i="3" s="1"/>
  <c r="Z317" i="3" s="1"/>
  <c r="D38" i="7"/>
  <c r="X310" i="3"/>
  <c r="I38" i="7"/>
  <c r="K38" i="4"/>
  <c r="J38" i="4"/>
  <c r="AC280" i="3"/>
  <c r="AA311" i="2" l="1"/>
  <c r="R315" i="3"/>
  <c r="R317" i="3" s="1"/>
  <c r="R318" i="3" s="1"/>
  <c r="R319" i="3" s="1"/>
  <c r="R320" i="3" s="1"/>
  <c r="R321" i="3" s="1"/>
  <c r="Z318" i="3"/>
  <c r="Z319" i="3" s="1"/>
  <c r="Z320" i="3" s="1"/>
  <c r="L38" i="5"/>
  <c r="L38" i="7" s="1"/>
  <c r="AA315" i="2"/>
  <c r="J38" i="8"/>
  <c r="K38" i="8"/>
  <c r="W313" i="2" s="1"/>
  <c r="W314" i="2" s="1"/>
  <c r="AC281" i="3"/>
  <c r="AB311" i="3"/>
  <c r="X313" i="3"/>
  <c r="AC282" i="3"/>
  <c r="AA316" i="2" l="1"/>
  <c r="AA317" i="2" s="1"/>
  <c r="AA318" i="2" s="1"/>
  <c r="C39" i="4"/>
  <c r="C39" i="8" s="1"/>
  <c r="R322" i="3"/>
  <c r="R323" i="3" s="1"/>
  <c r="Y312" i="3"/>
  <c r="X316" i="2"/>
  <c r="AB318" i="2"/>
  <c r="AB319" i="2" s="1"/>
  <c r="AB320" i="2" s="1"/>
  <c r="AB312" i="3"/>
  <c r="AA319" i="2" s="1"/>
  <c r="H38" i="5"/>
  <c r="W315" i="2"/>
  <c r="AC283" i="3"/>
  <c r="Z321" i="3" s="1"/>
  <c r="AA312" i="2" l="1"/>
  <c r="W312" i="2" s="1"/>
  <c r="R324" i="3" s="1"/>
  <c r="Y313" i="3"/>
  <c r="Y316" i="3" s="1"/>
  <c r="Y317" i="3" s="1"/>
  <c r="Y318" i="3" s="1"/>
  <c r="S317" i="2"/>
  <c r="X318" i="2" s="1"/>
  <c r="X319" i="2" s="1"/>
  <c r="X320" i="2" s="1"/>
  <c r="X321" i="2" s="1"/>
  <c r="X322" i="2" s="1"/>
  <c r="AB321" i="2" s="1"/>
  <c r="AB322" i="2" s="1"/>
  <c r="AB323" i="2" s="1"/>
  <c r="X314" i="3"/>
  <c r="W316" i="2" s="1"/>
  <c r="W317" i="2" s="1"/>
  <c r="W318" i="2" s="1"/>
  <c r="AB313" i="3"/>
  <c r="H38" i="7"/>
  <c r="AC284" i="3"/>
  <c r="K39" i="4" s="1"/>
  <c r="K39" i="8" s="1"/>
  <c r="M39" i="5"/>
  <c r="M39" i="7" s="1"/>
  <c r="Z316" i="2"/>
  <c r="Z322" i="3"/>
  <c r="Z323" i="3" s="1"/>
  <c r="Y310" i="2"/>
  <c r="AC285" i="3"/>
  <c r="R304" i="2"/>
  <c r="Y311" i="2" s="1"/>
  <c r="Y312" i="2" s="1"/>
  <c r="R325" i="3" s="1"/>
  <c r="R326" i="3" s="1"/>
  <c r="I39" i="5"/>
  <c r="W319" i="2"/>
  <c r="W320" i="2" s="1"/>
  <c r="Y319" i="3" s="1"/>
  <c r="Y320" i="3" s="1"/>
  <c r="S318" i="2"/>
  <c r="S319" i="2" s="1"/>
  <c r="S320" i="2" s="1"/>
  <c r="S321" i="2" s="1"/>
  <c r="S322" i="2" s="1"/>
  <c r="X315" i="3"/>
  <c r="I38" i="4"/>
  <c r="I39" i="7"/>
  <c r="AB314" i="3"/>
  <c r="Y313" i="2" s="1"/>
  <c r="Y314" i="2" s="1"/>
  <c r="AC286" i="3"/>
  <c r="Z324" i="3" s="1"/>
  <c r="AB324" i="2"/>
  <c r="X323" i="2"/>
  <c r="R305" i="2"/>
  <c r="AA320" i="2" l="1"/>
  <c r="W321" i="2"/>
  <c r="D39" i="5"/>
  <c r="D39" i="7" s="1"/>
  <c r="R303" i="2"/>
  <c r="S323" i="2"/>
  <c r="S324" i="2" s="1"/>
  <c r="Z317" i="2"/>
  <c r="Y315" i="2"/>
  <c r="Y316" i="2" s="1"/>
  <c r="J38" i="5"/>
  <c r="J38" i="7" s="1"/>
  <c r="I38" i="8"/>
  <c r="W322" i="2" s="1"/>
  <c r="W323" i="2" s="1"/>
  <c r="AC287" i="3"/>
  <c r="R327" i="3"/>
  <c r="Z325" i="3" s="1"/>
  <c r="S325" i="2"/>
  <c r="S326" i="2" s="1"/>
  <c r="S327" i="2" s="1"/>
  <c r="Y319" i="2" s="1"/>
  <c r="Y320" i="2" s="1"/>
  <c r="X324" i="2"/>
  <c r="AB325" i="2"/>
  <c r="AB326" i="2" s="1"/>
  <c r="AB327" i="2" s="1"/>
  <c r="R306" i="2"/>
  <c r="Y317" i="2" s="1"/>
  <c r="Y318" i="2" s="1"/>
  <c r="Y321" i="3"/>
  <c r="H39" i="5"/>
  <c r="H39" i="7" s="1"/>
  <c r="X316" i="3"/>
  <c r="AB315" i="3"/>
  <c r="M38" i="4"/>
  <c r="M38" i="8" s="1"/>
  <c r="AC288" i="3"/>
  <c r="R328" i="3"/>
  <c r="Z326" i="3" s="1"/>
  <c r="Z327" i="3" s="1"/>
  <c r="X325" i="2"/>
  <c r="X326" i="2" s="1"/>
  <c r="X327" i="2" s="1"/>
  <c r="X328" i="2" s="1"/>
  <c r="R307" i="2"/>
  <c r="AC289" i="3"/>
  <c r="R308" i="2"/>
  <c r="C37" i="5"/>
  <c r="W324" i="2" s="1"/>
  <c r="W325" i="2" s="1"/>
  <c r="AA321" i="2"/>
  <c r="J39" i="4" s="1"/>
  <c r="J39" i="8" s="1"/>
  <c r="Z318" i="2"/>
  <c r="X317" i="3"/>
  <c r="C37" i="7"/>
  <c r="AB316" i="3"/>
  <c r="AC290" i="3"/>
  <c r="AB328" i="2"/>
  <c r="M40" i="5" s="1"/>
  <c r="M40" i="7" s="1"/>
  <c r="R309" i="2"/>
  <c r="Y322" i="3"/>
  <c r="AC291" i="3"/>
  <c r="R310" i="2"/>
  <c r="Z328" i="3" s="1"/>
  <c r="S328" i="2"/>
  <c r="S329" i="2" s="1"/>
  <c r="Y321" i="2" s="1"/>
  <c r="Y322" i="2" s="1"/>
  <c r="AB329" i="2"/>
  <c r="AB330" i="2" s="1"/>
  <c r="W326" i="2" s="1"/>
  <c r="AA322" i="2"/>
  <c r="L39" i="5"/>
  <c r="L39" i="7" s="1"/>
  <c r="Y323" i="3" s="1"/>
  <c r="Y324" i="3" s="1"/>
  <c r="Y325" i="3" s="1"/>
  <c r="Y326" i="3" s="1"/>
  <c r="Y327" i="3" s="1"/>
  <c r="Y328" i="3" s="1"/>
  <c r="Y329" i="3" s="1"/>
  <c r="Z319" i="2"/>
  <c r="X318" i="3"/>
  <c r="AB317" i="3"/>
  <c r="J39" i="5"/>
  <c r="AC292" i="3"/>
  <c r="X329" i="2"/>
  <c r="I40" i="5"/>
  <c r="R311" i="2"/>
  <c r="R329" i="3" l="1"/>
  <c r="R330" i="3" s="1"/>
  <c r="R331" i="3" s="1"/>
  <c r="R332" i="3" s="1"/>
  <c r="C40" i="4"/>
  <c r="C40" i="8" s="1"/>
  <c r="Z329" i="3"/>
  <c r="Z330" i="3" s="1"/>
  <c r="Y323" i="2" s="1"/>
  <c r="K40" i="4"/>
  <c r="K40" i="8" s="1"/>
  <c r="S330" i="2"/>
  <c r="S331" i="2" s="1"/>
  <c r="D40" i="5"/>
  <c r="D40" i="7" s="1"/>
  <c r="W327" i="2" s="1"/>
  <c r="W328" i="2" s="1"/>
  <c r="J40" i="4"/>
  <c r="J40" i="8" s="1"/>
  <c r="I40" i="7"/>
  <c r="J39" i="7"/>
  <c r="AC293" i="3"/>
  <c r="R333" i="3"/>
  <c r="Y330" i="3"/>
  <c r="Z331" i="3" s="1"/>
  <c r="X330" i="2"/>
  <c r="Y324" i="2" s="1"/>
  <c r="AB331" i="2"/>
  <c r="R312" i="2"/>
  <c r="H40" i="5" l="1"/>
  <c r="H40" i="7" s="1"/>
  <c r="W329" i="2"/>
  <c r="AA323" i="2"/>
  <c r="Z320" i="2"/>
  <c r="AB318" i="3"/>
  <c r="X319" i="3"/>
  <c r="AC294" i="3"/>
  <c r="R334" i="3"/>
  <c r="Z332" i="3" s="1"/>
  <c r="Z340" i="3" s="1"/>
  <c r="Z341" i="3" s="1"/>
  <c r="Y331" i="3"/>
  <c r="AB332" i="2"/>
  <c r="Y325" i="2" s="1"/>
  <c r="S332" i="2"/>
  <c r="X331" i="2"/>
  <c r="R313" i="2"/>
  <c r="R314" i="2" s="1"/>
  <c r="W330" i="2" s="1"/>
  <c r="W331" i="2" s="1"/>
  <c r="AC295" i="3"/>
  <c r="Y332" i="3"/>
  <c r="Z333" i="3" s="1"/>
  <c r="R335" i="3"/>
  <c r="Y326" i="2" s="1"/>
  <c r="X332" i="2"/>
  <c r="AB333" i="2"/>
  <c r="S333" i="2"/>
  <c r="R315" i="2"/>
  <c r="R316" i="2" s="1"/>
  <c r="C38" i="5"/>
  <c r="W332" i="2" s="1"/>
  <c r="W333" i="2" s="1"/>
  <c r="W334" i="2" s="1"/>
  <c r="AA324" i="2"/>
  <c r="Z321" i="2"/>
  <c r="K39" i="5" s="1"/>
  <c r="K39" i="7" s="1"/>
  <c r="AB319" i="3"/>
  <c r="X320" i="3"/>
  <c r="AC296" i="3"/>
  <c r="R336" i="3"/>
  <c r="C41" i="4"/>
  <c r="C41" i="8" s="1"/>
  <c r="Z334" i="3" s="1"/>
  <c r="Y333" i="3"/>
  <c r="S334" i="2"/>
  <c r="S335" i="2" s="1"/>
  <c r="Y327" i="2" s="1"/>
  <c r="AB334" i="2"/>
  <c r="AB335" i="2" s="1"/>
  <c r="X333" i="2"/>
  <c r="X334" i="2" s="1"/>
  <c r="R337" i="3" s="1"/>
  <c r="Z322" i="2"/>
  <c r="AC297" i="3"/>
  <c r="Z335" i="3" s="1"/>
  <c r="Y334" i="3"/>
  <c r="W335" i="2" s="1"/>
  <c r="Y328" i="2" s="1"/>
  <c r="AA325" i="2"/>
  <c r="Z323" i="2"/>
  <c r="X321" i="3"/>
  <c r="AB320" i="3"/>
  <c r="AC298" i="3"/>
  <c r="Y335" i="3"/>
  <c r="K41" i="4" s="1"/>
  <c r="K41" i="8" s="1"/>
  <c r="R338" i="3"/>
  <c r="W336" i="2" s="1"/>
  <c r="AB336" i="2"/>
  <c r="M41" i="5"/>
  <c r="M41" i="7" s="1"/>
  <c r="X335" i="2"/>
  <c r="I41" i="5" s="1"/>
  <c r="I41" i="7" s="1"/>
  <c r="Y329" i="2" s="1"/>
  <c r="S336" i="2"/>
  <c r="D41" i="5"/>
  <c r="D41" i="7" s="1"/>
  <c r="J40" i="5"/>
  <c r="J40" i="7" s="1"/>
  <c r="H41" i="5"/>
  <c r="H41" i="7" s="1"/>
  <c r="Z336" i="3"/>
  <c r="Z337" i="3" s="1"/>
  <c r="AC299" i="3"/>
  <c r="Y336" i="3"/>
  <c r="J41" i="4"/>
  <c r="J41" i="8" s="1"/>
  <c r="W337" i="2" s="1"/>
  <c r="S337" i="2"/>
  <c r="AB337" i="2"/>
  <c r="R339" i="3" s="1"/>
  <c r="Y330" i="2" s="1"/>
  <c r="X336" i="2"/>
  <c r="AA326" i="2"/>
  <c r="Z324" i="2"/>
  <c r="AB321" i="3"/>
  <c r="X322" i="3"/>
  <c r="I39" i="4"/>
  <c r="I39" i="8" s="1"/>
  <c r="AC300" i="3"/>
  <c r="Z338" i="3" s="1"/>
  <c r="Z339" i="3" s="1"/>
  <c r="Y337" i="3"/>
  <c r="S338" i="2"/>
  <c r="X337" i="2"/>
  <c r="X338" i="2" s="1"/>
  <c r="W338" i="2" s="1"/>
  <c r="Y331" i="2" s="1"/>
  <c r="AB338" i="2"/>
  <c r="AB339" i="2" s="1"/>
  <c r="AC301" i="3"/>
  <c r="Y338" i="3"/>
  <c r="S339" i="2"/>
  <c r="AA327" i="2"/>
  <c r="Z325" i="2"/>
  <c r="X323" i="3"/>
  <c r="AB322" i="3"/>
  <c r="M39" i="4"/>
  <c r="M39" i="8" s="1"/>
  <c r="AC302" i="3"/>
  <c r="Y339" i="3"/>
  <c r="X339" i="2"/>
  <c r="AC303" i="3"/>
  <c r="C38" i="7" l="1"/>
  <c r="R340" i="3"/>
  <c r="AA328" i="2"/>
  <c r="Z326" i="2"/>
  <c r="AB323" i="3"/>
  <c r="X324" i="3"/>
  <c r="AC304" i="3"/>
  <c r="Z342" i="3" s="1"/>
  <c r="Y341" i="3"/>
  <c r="Y335" i="2" s="1"/>
  <c r="X341" i="2"/>
  <c r="X342" i="2" s="1"/>
  <c r="AC305" i="3"/>
  <c r="K42" i="4" s="1"/>
  <c r="K42" i="8" s="1"/>
  <c r="Y332" i="2" l="1"/>
  <c r="AB340" i="2"/>
  <c r="AB341" i="2" s="1"/>
  <c r="AB342" i="2" s="1"/>
  <c r="AB343" i="2" s="1"/>
  <c r="R342" i="3" s="1"/>
  <c r="R341" i="3"/>
  <c r="W339" i="2"/>
  <c r="S340" i="2"/>
  <c r="Y342" i="3"/>
  <c r="AA329" i="2"/>
  <c r="L40" i="5"/>
  <c r="L40" i="7" s="1"/>
  <c r="Z327" i="2"/>
  <c r="Z343" i="3"/>
  <c r="AB324" i="3"/>
  <c r="X325" i="3"/>
  <c r="J41" i="5"/>
  <c r="J41" i="7" s="1"/>
  <c r="AC306" i="3"/>
  <c r="Z344" i="3" s="1"/>
  <c r="Z345" i="3" s="1"/>
  <c r="AB344" i="2"/>
  <c r="AB345" i="2" s="1"/>
  <c r="Y338" i="2" s="1"/>
  <c r="Z328" i="2"/>
  <c r="AC307" i="3"/>
  <c r="Z346" i="3" s="1"/>
  <c r="M42" i="5"/>
  <c r="M42" i="7" s="1"/>
  <c r="Y336" i="2" s="1"/>
  <c r="S341" i="2"/>
  <c r="S342" i="2" s="1"/>
  <c r="S343" i="2" s="1"/>
  <c r="S344" i="2" s="1"/>
  <c r="S345" i="2" s="1"/>
  <c r="W340" i="2" s="1"/>
  <c r="Y333" i="2" s="1"/>
  <c r="W342" i="2" s="1"/>
  <c r="AA330" i="2"/>
  <c r="X326" i="3"/>
  <c r="AB325" i="3"/>
  <c r="AC308" i="3"/>
  <c r="Z347" i="3" s="1"/>
  <c r="Z348" i="3" s="1"/>
  <c r="AB346" i="2"/>
  <c r="Z329" i="2"/>
  <c r="K40" i="5"/>
  <c r="K40" i="7" s="1"/>
  <c r="AC309" i="3"/>
  <c r="AB347" i="2" s="1"/>
  <c r="R343" i="3"/>
  <c r="R344" i="3" s="1"/>
  <c r="R345" i="3" s="1"/>
  <c r="R346" i="3" s="1"/>
  <c r="R347" i="3" s="1"/>
  <c r="R348" i="3" s="1"/>
  <c r="R349" i="3" s="1"/>
  <c r="R350" i="3" s="1"/>
  <c r="Y339" i="2" s="1"/>
  <c r="C42" i="4"/>
  <c r="C42" i="8" s="1"/>
  <c r="Y334" i="2" s="1"/>
  <c r="S346" i="2"/>
  <c r="S347" i="2" s="1"/>
  <c r="S348" i="2" s="1"/>
  <c r="S349" i="2" s="1"/>
  <c r="Y342" i="2" s="1"/>
  <c r="D42" i="5"/>
  <c r="D42" i="7" s="1"/>
  <c r="AA331" i="2"/>
  <c r="AB326" i="3"/>
  <c r="X327" i="3"/>
  <c r="AC310" i="3"/>
  <c r="Z330" i="2"/>
  <c r="AC311" i="3"/>
  <c r="C43" i="4" l="1"/>
  <c r="C43" i="8" s="1"/>
  <c r="AB348" i="2" s="1"/>
  <c r="AB349" i="2" s="1"/>
  <c r="Y341" i="2" s="1"/>
  <c r="Z349" i="3" s="1"/>
  <c r="Z350" i="3" s="1"/>
  <c r="R351" i="3"/>
  <c r="R352" i="3" s="1"/>
  <c r="R353" i="3" s="1"/>
  <c r="AA332" i="2"/>
  <c r="AB327" i="3"/>
  <c r="X328" i="3"/>
  <c r="AC312" i="3"/>
  <c r="Z351" i="3" s="1"/>
  <c r="S350" i="2"/>
  <c r="S351" i="2" s="1"/>
  <c r="D43" i="5"/>
  <c r="D43" i="7" s="1"/>
  <c r="AB350" i="2"/>
  <c r="AB351" i="2" s="1"/>
  <c r="M43" i="5"/>
  <c r="M43" i="7" s="1"/>
  <c r="Z331" i="2"/>
  <c r="K43" i="4" l="1"/>
  <c r="K43" i="8" s="1"/>
  <c r="N37" i="4"/>
  <c r="N37" i="8" s="1"/>
  <c r="AA333" i="2"/>
  <c r="AB328" i="3"/>
  <c r="X329" i="3"/>
  <c r="I40" i="4"/>
  <c r="I40" i="8" s="1"/>
  <c r="AC313" i="3"/>
  <c r="R354" i="3"/>
  <c r="Z352" i="3" s="1"/>
  <c r="AB352" i="2" s="1"/>
  <c r="S352" i="2" s="1"/>
  <c r="Z332" i="2"/>
  <c r="AA334" i="2" l="1"/>
  <c r="X330" i="3"/>
  <c r="AB329" i="3"/>
  <c r="M40" i="4"/>
  <c r="AC314" i="3"/>
  <c r="R355" i="3"/>
  <c r="R317" i="2" l="1"/>
  <c r="Z333" i="2"/>
  <c r="Z334" i="2" s="1"/>
  <c r="Z335" i="2" s="1"/>
  <c r="Z336" i="2" s="1"/>
  <c r="M40" i="8"/>
  <c r="N38" i="4" s="1"/>
  <c r="N38" i="8" s="1"/>
  <c r="Z353" i="3"/>
  <c r="AB353" i="2"/>
  <c r="S353" i="2"/>
  <c r="AA335" i="2" l="1"/>
  <c r="R318" i="2"/>
  <c r="K41" i="5"/>
  <c r="K41" i="7" s="1"/>
  <c r="Z337" i="2"/>
  <c r="Z338" i="2" s="1"/>
  <c r="Z339" i="2" s="1"/>
  <c r="AB330" i="3"/>
  <c r="X331" i="3"/>
  <c r="AC315" i="3"/>
  <c r="R356" i="3"/>
  <c r="R319" i="2" l="1"/>
  <c r="Z340" i="2"/>
  <c r="X332" i="3" s="1"/>
  <c r="C44" i="4" s="1"/>
  <c r="C44" i="8" s="1"/>
  <c r="Z354" i="3"/>
  <c r="S354" i="2"/>
  <c r="AB354" i="2"/>
  <c r="AA336" i="2"/>
  <c r="L41" i="5"/>
  <c r="L41" i="7" s="1"/>
  <c r="AB331" i="3"/>
  <c r="AC316" i="3"/>
  <c r="R357" i="3" l="1"/>
  <c r="Z341" i="2"/>
  <c r="Z342" i="2" s="1"/>
  <c r="R320" i="2"/>
  <c r="Z355" i="3"/>
  <c r="S355" i="2"/>
  <c r="AB355" i="2"/>
  <c r="AA337" i="2" l="1"/>
  <c r="AB332" i="3"/>
  <c r="X333" i="3"/>
  <c r="AC317" i="3"/>
  <c r="R358" i="3"/>
  <c r="R321" i="2" l="1"/>
  <c r="Z343" i="2"/>
  <c r="K42" i="5"/>
  <c r="K42" i="7" s="1"/>
  <c r="AB333" i="3" s="1"/>
  <c r="Z356" i="3"/>
  <c r="R359" i="3" s="1"/>
  <c r="AB356" i="2"/>
  <c r="M44" i="5" s="1"/>
  <c r="M44" i="7" s="1"/>
  <c r="S356" i="2"/>
  <c r="AA338" i="2"/>
  <c r="X334" i="3"/>
  <c r="AC318" i="3"/>
  <c r="AB357" i="2" l="1"/>
  <c r="R322" i="2"/>
  <c r="C39" i="5"/>
  <c r="C39" i="7" s="1"/>
  <c r="Z344" i="2"/>
  <c r="AB334" i="3" s="1"/>
  <c r="Z357" i="3"/>
  <c r="K44" i="4"/>
  <c r="K44" i="8" s="1"/>
  <c r="R360" i="3" s="1"/>
  <c r="R361" i="3" s="1"/>
  <c r="AB358" i="2"/>
  <c r="S357" i="2"/>
  <c r="S358" i="2" s="1"/>
  <c r="S359" i="2" s="1"/>
  <c r="S360" i="2" s="1"/>
  <c r="S361" i="2" s="1"/>
  <c r="S362" i="2" s="1"/>
  <c r="S363" i="2" s="1"/>
  <c r="S364" i="2" s="1"/>
  <c r="S365" i="2" s="1"/>
  <c r="D44" i="5"/>
  <c r="D44" i="7" s="1"/>
  <c r="AA339" i="2"/>
  <c r="X335" i="3"/>
  <c r="AC319" i="3"/>
  <c r="R323" i="2"/>
  <c r="Z345" i="2"/>
  <c r="X336" i="3" s="1"/>
  <c r="Z358" i="3"/>
  <c r="AA340" i="2"/>
  <c r="AB335" i="3"/>
  <c r="AC320" i="3"/>
  <c r="S366" i="2" l="1"/>
  <c r="I41" i="4"/>
  <c r="I41" i="8" s="1"/>
  <c r="R324" i="2"/>
  <c r="AA341" i="2" s="1"/>
  <c r="Z346" i="2"/>
  <c r="R362" i="3" s="1"/>
  <c r="Z359" i="3"/>
  <c r="D45" i="5"/>
  <c r="D45" i="7" s="1"/>
  <c r="D47" i="7" s="1"/>
  <c r="AB336" i="3"/>
  <c r="M41" i="4"/>
  <c r="M41" i="8" s="1"/>
  <c r="X337" i="3"/>
  <c r="AC321" i="3"/>
  <c r="D47" i="5" l="1"/>
  <c r="R325" i="2"/>
  <c r="Z347" i="2"/>
  <c r="R363" i="3" s="1"/>
  <c r="R364" i="3" s="1"/>
  <c r="Z360" i="3"/>
  <c r="AA342" i="2"/>
  <c r="AB337" i="3"/>
  <c r="X338" i="3"/>
  <c r="AC322" i="3"/>
  <c r="C45" i="4" l="1"/>
  <c r="L42" i="5" s="1"/>
  <c r="R326" i="2"/>
  <c r="Z348" i="2"/>
  <c r="C47" i="4"/>
  <c r="Z361" i="3"/>
  <c r="AB338" i="3"/>
  <c r="X339" i="3"/>
  <c r="AC323" i="3"/>
  <c r="R365" i="3" l="1"/>
  <c r="R366" i="3" s="1"/>
  <c r="C45" i="8"/>
  <c r="C47" i="8" s="1"/>
  <c r="AA343" i="2"/>
  <c r="L42" i="7"/>
  <c r="R327" i="2"/>
  <c r="Z349" i="2"/>
  <c r="Z362" i="3"/>
  <c r="AA344" i="2" l="1"/>
  <c r="AB339" i="3"/>
  <c r="X340" i="3"/>
  <c r="AC324" i="3"/>
  <c r="Z363" i="3" s="1"/>
  <c r="R328" i="2" l="1"/>
  <c r="Z350" i="2"/>
  <c r="K43" i="5"/>
  <c r="Z364" i="3"/>
  <c r="K45" i="4"/>
  <c r="AA345" i="2" l="1"/>
  <c r="K43" i="7"/>
  <c r="K45" i="8"/>
  <c r="K47" i="8" s="1"/>
  <c r="K47" i="4"/>
  <c r="X341" i="3"/>
  <c r="AB340" i="3"/>
  <c r="AC325" i="3"/>
  <c r="Z365" i="3" s="1"/>
  <c r="R329" i="2" l="1"/>
  <c r="C40" i="5"/>
  <c r="C40" i="7" s="1"/>
  <c r="Z351" i="2"/>
  <c r="Z366" i="3" s="1"/>
  <c r="AA346" i="2" l="1"/>
  <c r="AB341" i="3"/>
  <c r="X342" i="3"/>
  <c r="AC326" i="3"/>
  <c r="R330" i="2" l="1"/>
  <c r="Z352" i="2"/>
  <c r="AA347" i="2" l="1"/>
  <c r="AB342" i="3"/>
  <c r="X343" i="3"/>
  <c r="I42" i="4"/>
  <c r="I42" i="8" s="1"/>
  <c r="AC327" i="3"/>
  <c r="R331" i="2" l="1"/>
  <c r="Z353" i="2"/>
  <c r="X344" i="3" s="1"/>
  <c r="AA348" i="2"/>
  <c r="AB343" i="3"/>
  <c r="M42" i="4"/>
  <c r="M42" i="8" s="1"/>
  <c r="AC328" i="3"/>
  <c r="AA349" i="2" s="1"/>
  <c r="R332" i="2"/>
  <c r="AB344" i="3"/>
  <c r="AC329" i="3"/>
  <c r="R333" i="2"/>
  <c r="AA350" i="2"/>
  <c r="L43" i="5"/>
  <c r="L43" i="7" s="1"/>
  <c r="AB345" i="3"/>
  <c r="AC330" i="3"/>
  <c r="R334" i="2"/>
  <c r="AA351" i="2"/>
  <c r="X347" i="3"/>
  <c r="AC331" i="3"/>
  <c r="Z354" i="2" l="1"/>
  <c r="R335" i="2"/>
  <c r="AC332" i="3"/>
  <c r="R336" i="2"/>
  <c r="C41" i="5"/>
  <c r="C41" i="7" s="1"/>
  <c r="AB348" i="3"/>
  <c r="X349" i="3"/>
  <c r="AC333" i="3"/>
  <c r="Z355" i="2" l="1"/>
  <c r="R337" i="2"/>
  <c r="X345" i="3" l="1"/>
  <c r="N40" i="4" s="1"/>
  <c r="N40" i="8" s="1"/>
  <c r="AB349" i="3"/>
  <c r="X350" i="3"/>
  <c r="I43" i="4"/>
  <c r="I43" i="8" s="1"/>
  <c r="AC334" i="3"/>
  <c r="Z356" i="2" l="1"/>
  <c r="R338" i="2"/>
  <c r="AB350" i="3"/>
  <c r="M43" i="4"/>
  <c r="M43" i="8" s="1"/>
  <c r="AC335" i="3"/>
  <c r="X346" i="3" l="1"/>
  <c r="R339" i="2"/>
  <c r="AC336" i="3"/>
  <c r="Z357" i="2" l="1"/>
  <c r="K44" i="5"/>
  <c r="K44" i="7" s="1"/>
  <c r="AA352" i="2" s="1"/>
  <c r="AB351" i="3"/>
  <c r="R340" i="2"/>
  <c r="AB352" i="3"/>
  <c r="AC337" i="3"/>
  <c r="AA353" i="2" l="1"/>
  <c r="AA354" i="2" s="1"/>
  <c r="AA355" i="2" s="1"/>
  <c r="AA356" i="2" s="1"/>
  <c r="AA357" i="2" s="1"/>
  <c r="AB346" i="3"/>
  <c r="R341" i="2"/>
  <c r="AC338" i="3"/>
  <c r="Z358" i="2" l="1"/>
  <c r="L44" i="5"/>
  <c r="AA358" i="2"/>
  <c r="AA359" i="2" s="1"/>
  <c r="AA360" i="2" s="1"/>
  <c r="AA361" i="2" s="1"/>
  <c r="AA362" i="2" s="1"/>
  <c r="AA363" i="2" s="1"/>
  <c r="AA364" i="2" s="1"/>
  <c r="AA365" i="2" s="1"/>
  <c r="AA366" i="2" s="1"/>
  <c r="R342" i="2"/>
  <c r="AC339" i="3"/>
  <c r="L44" i="7" l="1"/>
  <c r="L45" i="5"/>
  <c r="L45" i="7" s="1"/>
  <c r="L47" i="7" s="1"/>
  <c r="X348" i="3"/>
  <c r="R343" i="2"/>
  <c r="C42" i="5"/>
  <c r="C42" i="7" s="1"/>
  <c r="AC340" i="3"/>
  <c r="Z359" i="2" l="1"/>
  <c r="L47" i="5"/>
  <c r="AB347" i="3"/>
  <c r="R344" i="2"/>
  <c r="AC341" i="3"/>
  <c r="AB353" i="3" l="1"/>
  <c r="AB354" i="3" s="1"/>
  <c r="AB355" i="3" s="1"/>
  <c r="AB356" i="3" s="1"/>
  <c r="AB357" i="3" s="1"/>
  <c r="AB358" i="3" s="1"/>
  <c r="R345" i="2"/>
  <c r="AC342" i="3"/>
  <c r="L367" i="2"/>
  <c r="D367" i="2"/>
  <c r="AA367" i="2" l="1"/>
  <c r="Z360" i="2"/>
  <c r="AB359" i="3" s="1"/>
  <c r="M44" i="4"/>
  <c r="M44" i="8" s="1"/>
  <c r="S367" i="2"/>
  <c r="R346" i="2"/>
  <c r="AB359" i="2"/>
  <c r="AC343" i="3"/>
  <c r="R347" i="2"/>
  <c r="AB360" i="3"/>
  <c r="AB360" i="2"/>
  <c r="AC344" i="3"/>
  <c r="Z361" i="2" l="1"/>
  <c r="R348" i="2"/>
  <c r="AB361" i="3"/>
  <c r="AB361" i="2"/>
  <c r="AC345" i="3"/>
  <c r="X351" i="3" l="1"/>
  <c r="R349" i="2"/>
  <c r="AB362" i="3"/>
  <c r="AB362" i="2"/>
  <c r="AC346" i="3"/>
  <c r="Z362" i="2" l="1"/>
  <c r="Z363" i="2" s="1"/>
  <c r="Z364" i="2" s="1"/>
  <c r="Z365" i="2" s="1"/>
  <c r="Z366" i="2" s="1"/>
  <c r="X352" i="3" s="1"/>
  <c r="N41" i="4" s="1"/>
  <c r="N41" i="8" s="1"/>
  <c r="R350" i="2"/>
  <c r="C43" i="5"/>
  <c r="C43" i="7" s="1"/>
  <c r="AB363" i="3"/>
  <c r="AB363" i="2"/>
  <c r="K45" i="5"/>
  <c r="AC347" i="3"/>
  <c r="K45" i="7" l="1"/>
  <c r="K47" i="7" s="1"/>
  <c r="K47" i="5"/>
  <c r="R351" i="2"/>
  <c r="AB364" i="3"/>
  <c r="M45" i="4"/>
  <c r="AB364" i="2"/>
  <c r="M45" i="5"/>
  <c r="X354" i="3" l="1"/>
  <c r="AB365" i="2"/>
  <c r="M45" i="7"/>
  <c r="M47" i="7" s="1"/>
  <c r="M47" i="5"/>
  <c r="M45" i="8"/>
  <c r="M47" i="8" s="1"/>
  <c r="M47" i="4"/>
  <c r="AC348" i="3"/>
  <c r="AB365" i="3" s="1"/>
  <c r="T302" i="2"/>
  <c r="AB366" i="2"/>
  <c r="R352" i="2"/>
  <c r="T304" i="2"/>
  <c r="X355" i="3" l="1"/>
  <c r="AC349" i="3"/>
  <c r="AB366" i="3" s="1"/>
  <c r="T305" i="2"/>
  <c r="R353" i="2"/>
  <c r="X356" i="3" l="1"/>
  <c r="AC350" i="3"/>
  <c r="M367" i="3"/>
  <c r="T306" i="2"/>
  <c r="R354" i="2"/>
  <c r="AB367" i="3" l="1"/>
  <c r="X357" i="3"/>
  <c r="AC351" i="3"/>
  <c r="M368" i="3"/>
  <c r="T307" i="2"/>
  <c r="R355" i="2" l="1"/>
  <c r="AB368" i="3"/>
  <c r="X358" i="3" l="1"/>
  <c r="AC352" i="3"/>
  <c r="M369" i="3"/>
  <c r="T308" i="2"/>
  <c r="E37" i="5"/>
  <c r="AB369" i="3" l="1"/>
  <c r="M46" i="4"/>
  <c r="M46" i="8" s="1"/>
  <c r="R356" i="2"/>
  <c r="E37" i="7"/>
  <c r="M370" i="3"/>
  <c r="M50" i="4" l="1"/>
  <c r="M50" i="8" s="1"/>
  <c r="N42" i="4"/>
  <c r="N42" i="8" s="1"/>
  <c r="AC353" i="3"/>
  <c r="AB370" i="3"/>
  <c r="T309" i="2"/>
  <c r="R357" i="2" l="1"/>
  <c r="C44" i="5"/>
  <c r="M371" i="3"/>
  <c r="AB371" i="3" l="1"/>
  <c r="M372" i="3" s="1"/>
  <c r="M51" i="4"/>
  <c r="M51" i="8" s="1"/>
  <c r="C44" i="7"/>
  <c r="AC354" i="3"/>
  <c r="T310" i="2"/>
  <c r="AB372" i="3" l="1"/>
  <c r="M373" i="3" s="1"/>
  <c r="M52" i="4"/>
  <c r="M52" i="8" s="1"/>
  <c r="AB373" i="3"/>
  <c r="M374" i="3" s="1"/>
  <c r="R358" i="2"/>
  <c r="M54" i="4" l="1"/>
  <c r="M54" i="8" s="1"/>
  <c r="M53" i="4"/>
  <c r="M53" i="8" s="1"/>
  <c r="AB374" i="3"/>
  <c r="AC355" i="3"/>
  <c r="T311" i="2"/>
  <c r="M375" i="3" l="1"/>
  <c r="R359" i="2"/>
  <c r="M55" i="4" l="1"/>
  <c r="M55" i="8" s="1"/>
  <c r="AB375" i="3"/>
  <c r="AC356" i="3"/>
  <c r="T312" i="2"/>
  <c r="M376" i="3" l="1"/>
  <c r="R360" i="2"/>
  <c r="N44" i="4" s="1"/>
  <c r="N44" i="8" s="1"/>
  <c r="M56" i="4" l="1"/>
  <c r="M56" i="8" s="1"/>
  <c r="AB376" i="3"/>
  <c r="AC357" i="3"/>
  <c r="T313" i="2"/>
  <c r="M377" i="3" l="1"/>
  <c r="R361" i="2"/>
  <c r="M57" i="4" l="1"/>
  <c r="M57" i="8" s="1"/>
  <c r="AB377" i="3"/>
  <c r="AC358" i="3"/>
  <c r="T314" i="2"/>
  <c r="M378" i="3" l="1"/>
  <c r="R362" i="2"/>
  <c r="M58" i="4" l="1"/>
  <c r="M58" i="8" s="1"/>
  <c r="AB378" i="3"/>
  <c r="R363" i="2" s="1"/>
  <c r="AC359" i="3"/>
  <c r="T315" i="2"/>
  <c r="E38" i="5"/>
  <c r="M379" i="3" l="1"/>
  <c r="R364" i="2"/>
  <c r="R365" i="2" s="1"/>
  <c r="R366" i="2" s="1"/>
  <c r="C45" i="5"/>
  <c r="E38" i="7"/>
  <c r="M59" i="4" l="1"/>
  <c r="M59" i="8" s="1"/>
  <c r="N43" i="4"/>
  <c r="N43" i="8" s="1"/>
  <c r="AB379" i="3"/>
  <c r="C45" i="7"/>
  <c r="C47" i="7" s="1"/>
  <c r="C47" i="5"/>
  <c r="AC360" i="3"/>
  <c r="T316" i="2"/>
  <c r="AC361" i="3" l="1"/>
  <c r="T317" i="2"/>
  <c r="AC362" i="3" l="1"/>
  <c r="T318" i="2"/>
  <c r="AC363" i="3" l="1"/>
  <c r="T319" i="2"/>
  <c r="N45" i="4" s="1"/>
  <c r="N45" i="8" s="1"/>
  <c r="AC364" i="3" l="1"/>
  <c r="T320" i="2"/>
  <c r="AC365" i="3" l="1"/>
  <c r="T321" i="2"/>
  <c r="AC366" i="3" l="1"/>
  <c r="T322" i="2"/>
  <c r="E39" i="5"/>
  <c r="E39" i="7" l="1"/>
  <c r="N367" i="3"/>
  <c r="AC367" i="3" l="1"/>
  <c r="T323" i="2"/>
  <c r="N368" i="3" l="1"/>
  <c r="AC368" i="3" l="1"/>
  <c r="T324" i="2"/>
  <c r="N369" i="3" l="1"/>
  <c r="N46" i="4" l="1"/>
  <c r="N46" i="8" s="1"/>
  <c r="AC369" i="3"/>
  <c r="T325" i="2"/>
  <c r="N370" i="3" l="1"/>
  <c r="N50" i="4" l="1"/>
  <c r="N50" i="8" s="1"/>
  <c r="AC370" i="3"/>
  <c r="T326" i="2"/>
  <c r="N371" i="3" l="1"/>
  <c r="N51" i="4" l="1"/>
  <c r="AC371" i="3"/>
  <c r="T327" i="2"/>
  <c r="N51" i="8" l="1"/>
  <c r="N372" i="3"/>
  <c r="N52" i="4" l="1"/>
  <c r="AC372" i="3"/>
  <c r="T328" i="2"/>
  <c r="N52" i="8" l="1"/>
  <c r="N373" i="3"/>
  <c r="N53" i="4" l="1"/>
  <c r="AC373" i="3"/>
  <c r="T329" i="2"/>
  <c r="E40" i="5"/>
  <c r="N53" i="8" l="1"/>
  <c r="E40" i="7"/>
  <c r="N374" i="3"/>
  <c r="N54" i="4" l="1"/>
  <c r="AC374" i="3"/>
  <c r="T330" i="2"/>
  <c r="N54" i="8" l="1"/>
  <c r="N375" i="3"/>
  <c r="N55" i="4" l="1"/>
  <c r="AC375" i="3"/>
  <c r="T331" i="2"/>
  <c r="N55" i="8" l="1"/>
  <c r="N376" i="3"/>
  <c r="N56" i="4" l="1"/>
  <c r="N56" i="8" s="1"/>
  <c r="AC376" i="3"/>
  <c r="T332" i="2"/>
  <c r="N377" i="3" l="1"/>
  <c r="N57" i="4" l="1"/>
  <c r="N57" i="8" s="1"/>
  <c r="AC377" i="3"/>
  <c r="T333" i="2"/>
  <c r="N378" i="3" l="1"/>
  <c r="N58" i="4" l="1"/>
  <c r="N58" i="8" s="1"/>
  <c r="AC378" i="3"/>
  <c r="T334" i="2"/>
  <c r="N379" i="3" l="1"/>
  <c r="T335" i="2"/>
  <c r="AC379" i="3" l="1"/>
  <c r="N59" i="4"/>
  <c r="N59" i="8" s="1"/>
  <c r="T336" i="2"/>
  <c r="E41" i="5"/>
  <c r="E41" i="7" s="1"/>
  <c r="T337" i="2" l="1"/>
  <c r="T338" i="2" l="1"/>
  <c r="T339" i="2" l="1"/>
  <c r="T340" i="2" l="1"/>
  <c r="T341" i="2" l="1"/>
  <c r="T342" i="2" l="1"/>
  <c r="T343" i="2" l="1"/>
  <c r="E42" i="5"/>
  <c r="E42" i="7" s="1"/>
  <c r="T344" i="2" l="1"/>
  <c r="T345" i="2" l="1"/>
  <c r="T346" i="2" l="1"/>
  <c r="T347" i="2" l="1"/>
  <c r="T348" i="2" l="1"/>
  <c r="T349" i="2" s="1"/>
  <c r="T350" i="2" l="1"/>
  <c r="E43" i="5"/>
  <c r="E43" i="7" s="1"/>
  <c r="T351" i="2" l="1"/>
  <c r="T352" i="2" l="1"/>
  <c r="T353" i="2" l="1"/>
  <c r="T354" i="2" l="1"/>
  <c r="T355" i="2" l="1"/>
  <c r="T356" i="2" l="1"/>
  <c r="E44" i="5" s="1"/>
  <c r="E44" i="7" s="1"/>
  <c r="T357" i="2" l="1"/>
  <c r="T358" i="2" l="1"/>
  <c r="T359" i="2" s="1"/>
  <c r="Q304" i="3"/>
  <c r="AA304" i="3"/>
  <c r="T360" i="2" l="1"/>
  <c r="Q305" i="3"/>
  <c r="U304" i="3"/>
  <c r="W304" i="3"/>
  <c r="AA305" i="3"/>
  <c r="T361" i="2" l="1"/>
  <c r="U305" i="3"/>
  <c r="Q306" i="3"/>
  <c r="V304" i="3"/>
  <c r="AA306" i="3"/>
  <c r="W305" i="3"/>
  <c r="U303" i="2"/>
  <c r="T362" i="2" l="1"/>
  <c r="U306" i="3"/>
  <c r="V305" i="3"/>
  <c r="W306" i="3"/>
  <c r="AA307" i="3"/>
  <c r="U305" i="2"/>
  <c r="V306" i="3"/>
  <c r="U307" i="3"/>
  <c r="T363" i="2" l="1"/>
  <c r="U306" i="2"/>
  <c r="W307" i="3"/>
  <c r="AA308" i="3"/>
  <c r="L37" i="4"/>
  <c r="L37" i="8"/>
  <c r="U308" i="3"/>
  <c r="F37" i="4"/>
  <c r="V307" i="3"/>
  <c r="T364" i="2" l="1"/>
  <c r="E45" i="5"/>
  <c r="F37" i="8"/>
  <c r="U307" i="2"/>
  <c r="AA309" i="3"/>
  <c r="W308" i="3"/>
  <c r="H37" i="4"/>
  <c r="U309" i="3"/>
  <c r="V308" i="3"/>
  <c r="G37" i="4"/>
  <c r="E45" i="7" l="1"/>
  <c r="E47" i="7" s="1"/>
  <c r="E47" i="5"/>
  <c r="H37" i="8"/>
  <c r="G37" i="8"/>
  <c r="W309" i="3"/>
  <c r="AA310" i="3"/>
  <c r="U308" i="2"/>
  <c r="F37" i="5"/>
  <c r="T365" i="2" l="1"/>
  <c r="T366" i="2" s="1"/>
  <c r="E367" i="2" s="1"/>
  <c r="F37" i="7"/>
  <c r="U310" i="3"/>
  <c r="V309" i="3"/>
  <c r="U309" i="2"/>
  <c r="AA311" i="3"/>
  <c r="W310" i="3"/>
  <c r="U311" i="3"/>
  <c r="V310" i="3"/>
  <c r="T367" i="2" l="1"/>
  <c r="U310" i="2"/>
  <c r="W311" i="3"/>
  <c r="AA312" i="3"/>
  <c r="V311" i="3"/>
  <c r="U312" i="3"/>
  <c r="E368" i="2" l="1"/>
  <c r="U311" i="2"/>
  <c r="W312" i="3"/>
  <c r="AA313" i="3"/>
  <c r="V312" i="3"/>
  <c r="U313" i="3"/>
  <c r="T368" i="2" l="1"/>
  <c r="U312" i="2"/>
  <c r="AA314" i="3"/>
  <c r="W313" i="3"/>
  <c r="E369" i="2" l="1"/>
  <c r="V313" i="3"/>
  <c r="U314" i="3"/>
  <c r="T369" i="2" l="1"/>
  <c r="E46" i="5"/>
  <c r="U313" i="2"/>
  <c r="AA315" i="3"/>
  <c r="L38" i="4"/>
  <c r="W314" i="3"/>
  <c r="E46" i="7" l="1"/>
  <c r="E370" i="2"/>
  <c r="L38" i="8"/>
  <c r="U315" i="3"/>
  <c r="F38" i="4"/>
  <c r="V314" i="3"/>
  <c r="AA316" i="3" s="1"/>
  <c r="T370" i="2" l="1"/>
  <c r="E50" i="5"/>
  <c r="F38" i="8"/>
  <c r="U314" i="2"/>
  <c r="U316" i="3" s="1"/>
  <c r="W315" i="3"/>
  <c r="H38" i="4"/>
  <c r="E50" i="7" l="1"/>
  <c r="E371" i="2"/>
  <c r="H38" i="8"/>
  <c r="W316" i="3" s="1"/>
  <c r="AA317" i="3" s="1"/>
  <c r="V315" i="3"/>
  <c r="G38" i="4"/>
  <c r="T371" i="2" l="1"/>
  <c r="E51" i="5"/>
  <c r="G38" i="8"/>
  <c r="AA318" i="3"/>
  <c r="U315" i="2"/>
  <c r="F38" i="5"/>
  <c r="U317" i="3" s="1"/>
  <c r="V316" i="3" s="1"/>
  <c r="E51" i="7" l="1"/>
  <c r="E372" i="2"/>
  <c r="F38" i="7"/>
  <c r="AA319" i="3"/>
  <c r="W317" i="3" s="1"/>
  <c r="T372" i="2" l="1"/>
  <c r="E52" i="5"/>
  <c r="AA320" i="3"/>
  <c r="U318" i="3"/>
  <c r="W318" i="3"/>
  <c r="V317" i="3" s="1"/>
  <c r="U316" i="2"/>
  <c r="E52" i="7" l="1"/>
  <c r="E373" i="2"/>
  <c r="W319" i="3"/>
  <c r="AA321" i="3"/>
  <c r="V318" i="3"/>
  <c r="U319" i="3"/>
  <c r="U317" i="2"/>
  <c r="T373" i="2" l="1"/>
  <c r="E53" i="5"/>
  <c r="AA322" i="3"/>
  <c r="L39" i="4"/>
  <c r="U320" i="3"/>
  <c r="W320" i="3"/>
  <c r="V319" i="3"/>
  <c r="U318" i="2"/>
  <c r="E374" i="2" l="1"/>
  <c r="E53" i="7"/>
  <c r="L39" i="8"/>
  <c r="T374" i="2" l="1"/>
  <c r="E54" i="5"/>
  <c r="E54" i="7" s="1"/>
  <c r="AA323" i="3"/>
  <c r="V320" i="3"/>
  <c r="U321" i="3"/>
  <c r="W321" i="3"/>
  <c r="U319" i="2"/>
  <c r="E375" i="2" l="1"/>
  <c r="W322" i="3"/>
  <c r="H39" i="4"/>
  <c r="AA324" i="3"/>
  <c r="V321" i="3"/>
  <c r="U322" i="3"/>
  <c r="F39" i="4"/>
  <c r="U320" i="2"/>
  <c r="T375" i="2" l="1"/>
  <c r="E55" i="5"/>
  <c r="E55" i="7" s="1"/>
  <c r="H39" i="8"/>
  <c r="F39" i="8"/>
  <c r="E376" i="2" l="1"/>
  <c r="U323" i="3"/>
  <c r="AA325" i="3"/>
  <c r="V322" i="3"/>
  <c r="G39" i="4"/>
  <c r="W323" i="3"/>
  <c r="U321" i="2"/>
  <c r="T376" i="2" l="1"/>
  <c r="E56" i="5"/>
  <c r="E56" i="7" s="1"/>
  <c r="G39" i="8"/>
  <c r="E377" i="2" l="1"/>
  <c r="W324" i="3"/>
  <c r="U324" i="3"/>
  <c r="V323" i="3"/>
  <c r="AA326" i="3"/>
  <c r="U322" i="2"/>
  <c r="F39" i="5"/>
  <c r="T377" i="2" l="1"/>
  <c r="E57" i="5"/>
  <c r="E57" i="7" s="1"/>
  <c r="F39" i="7"/>
  <c r="E378" i="2" l="1"/>
  <c r="V324" i="3"/>
  <c r="W325" i="3"/>
  <c r="U325" i="3"/>
  <c r="AA327" i="3"/>
  <c r="U323" i="2"/>
  <c r="T378" i="2" l="1"/>
  <c r="E379" i="2" s="1"/>
  <c r="E58" i="5"/>
  <c r="E58" i="7" s="1"/>
  <c r="U326" i="3"/>
  <c r="AA328" i="3"/>
  <c r="W326" i="3"/>
  <c r="V325" i="3"/>
  <c r="U324" i="2"/>
  <c r="T379" i="2" l="1"/>
  <c r="E380" i="2" s="1"/>
  <c r="E59" i="5"/>
  <c r="E59" i="7" s="1"/>
  <c r="V326" i="3"/>
  <c r="W327" i="3"/>
  <c r="AA329" i="3"/>
  <c r="L40" i="4"/>
  <c r="U327" i="3"/>
  <c r="U325" i="2"/>
  <c r="E60" i="5" l="1"/>
  <c r="E60" i="7" s="1"/>
  <c r="L40" i="8"/>
  <c r="V327" i="3" l="1"/>
  <c r="W328" i="3"/>
  <c r="U328" i="3"/>
  <c r="AA330" i="3"/>
  <c r="U326" i="2"/>
  <c r="U329" i="3" l="1"/>
  <c r="F40" i="4"/>
  <c r="AA331" i="3"/>
  <c r="V328" i="3"/>
  <c r="W329" i="3"/>
  <c r="H40" i="4"/>
  <c r="U327" i="2"/>
  <c r="F40" i="8" l="1"/>
  <c r="H40" i="8"/>
  <c r="AA332" i="3" l="1"/>
  <c r="U330" i="3"/>
  <c r="W330" i="3"/>
  <c r="V329" i="3"/>
  <c r="G40" i="4"/>
  <c r="U328" i="2"/>
  <c r="G40" i="8" l="1"/>
  <c r="AA333" i="3" l="1"/>
  <c r="U331" i="3"/>
  <c r="V330" i="3"/>
  <c r="W331" i="3"/>
  <c r="U329" i="2"/>
  <c r="F40" i="5"/>
  <c r="F40" i="7" l="1"/>
  <c r="AA334" i="3" l="1"/>
  <c r="U332" i="3"/>
  <c r="W332" i="3"/>
  <c r="V331" i="3"/>
  <c r="U330" i="2"/>
  <c r="V332" i="3" l="1"/>
  <c r="U333" i="3"/>
  <c r="AA335" i="3"/>
  <c r="W333" i="3"/>
  <c r="U331" i="2"/>
  <c r="V333" i="3" l="1"/>
  <c r="U334" i="3"/>
  <c r="AA336" i="3"/>
  <c r="L41" i="4"/>
  <c r="L41" i="8" s="1"/>
  <c r="W334" i="3"/>
  <c r="U332" i="2"/>
  <c r="W335" i="3" l="1"/>
  <c r="V334" i="3"/>
  <c r="U335" i="3"/>
  <c r="AA337" i="3"/>
  <c r="U333" i="2"/>
  <c r="W336" i="3" l="1"/>
  <c r="H41" i="4"/>
  <c r="H41" i="8" s="1"/>
  <c r="V335" i="3"/>
  <c r="AA338" i="3"/>
  <c r="U336" i="3"/>
  <c r="F41" i="4"/>
  <c r="F41" i="8" s="1"/>
  <c r="U334" i="2"/>
  <c r="U337" i="3" l="1"/>
  <c r="V336" i="3"/>
  <c r="G41" i="4"/>
  <c r="G41" i="8" s="1"/>
  <c r="AA339" i="3"/>
  <c r="W337" i="3"/>
  <c r="U335" i="2"/>
  <c r="W338" i="3" l="1"/>
  <c r="U338" i="3"/>
  <c r="V337" i="3"/>
  <c r="AA340" i="3"/>
  <c r="U336" i="2"/>
  <c r="F41" i="5"/>
  <c r="F41" i="7" s="1"/>
  <c r="W339" i="3" l="1"/>
  <c r="V338" i="3"/>
  <c r="AA341" i="3"/>
  <c r="U339" i="3"/>
  <c r="U337" i="2"/>
  <c r="V339" i="3" l="1"/>
  <c r="AA342" i="3"/>
  <c r="U340" i="3"/>
  <c r="W340" i="3"/>
  <c r="U338" i="2"/>
  <c r="W341" i="3" l="1"/>
  <c r="AA343" i="3"/>
  <c r="L42" i="4"/>
  <c r="L42" i="8" s="1"/>
  <c r="U341" i="3"/>
  <c r="V340" i="3"/>
  <c r="U339" i="2"/>
  <c r="AA344" i="3" s="1"/>
  <c r="AA345" i="3" l="1"/>
  <c r="W342" i="3"/>
  <c r="U342" i="3"/>
  <c r="V341" i="3"/>
  <c r="U340" i="2"/>
  <c r="AA346" i="3" l="1"/>
  <c r="V342" i="3"/>
  <c r="U343" i="3"/>
  <c r="F42" i="4"/>
  <c r="F42" i="8" s="1"/>
  <c r="W343" i="3"/>
  <c r="H42" i="4"/>
  <c r="H42" i="8" s="1"/>
  <c r="U341" i="2"/>
  <c r="W344" i="3" s="1"/>
  <c r="U344" i="3" s="1"/>
  <c r="U345" i="3" l="1"/>
  <c r="AA347" i="3"/>
  <c r="W345" i="3"/>
  <c r="V343" i="3"/>
  <c r="G42" i="4"/>
  <c r="G42" i="8" s="1"/>
  <c r="U342" i="2"/>
  <c r="V344" i="3" s="1"/>
  <c r="AA348" i="3" l="1"/>
  <c r="U346" i="3"/>
  <c r="V345" i="3"/>
  <c r="W346" i="3"/>
  <c r="U343" i="2"/>
  <c r="F42" i="5"/>
  <c r="F42" i="7" s="1"/>
  <c r="U347" i="3" l="1"/>
  <c r="AA349" i="3"/>
  <c r="V346" i="3"/>
  <c r="W347" i="3"/>
  <c r="U344" i="2"/>
  <c r="AA350" i="3" l="1"/>
  <c r="L43" i="4"/>
  <c r="L43" i="8" s="1"/>
  <c r="V347" i="3"/>
  <c r="W348" i="3"/>
  <c r="U348" i="3"/>
  <c r="U345" i="2"/>
  <c r="W349" i="3" l="1"/>
  <c r="V348" i="3"/>
  <c r="AA351" i="3"/>
  <c r="U349" i="3"/>
  <c r="U346" i="2"/>
  <c r="AA352" i="3" l="1"/>
  <c r="W350" i="3"/>
  <c r="H43" i="4"/>
  <c r="H43" i="8" s="1"/>
  <c r="U350" i="3"/>
  <c r="F43" i="4"/>
  <c r="F43" i="8" s="1"/>
  <c r="V349" i="3"/>
  <c r="U347" i="2"/>
  <c r="W351" i="3" l="1"/>
  <c r="V350" i="3"/>
  <c r="G43" i="4"/>
  <c r="G43" i="8" s="1"/>
  <c r="U351" i="3"/>
  <c r="AA353" i="3"/>
  <c r="U348" i="2"/>
  <c r="W352" i="3" l="1"/>
  <c r="AA354" i="3"/>
  <c r="V351" i="3"/>
  <c r="U352" i="3"/>
  <c r="U349" i="2"/>
  <c r="U353" i="3" l="1"/>
  <c r="W353" i="3"/>
  <c r="AA355" i="3"/>
  <c r="V352" i="3"/>
  <c r="U350" i="2"/>
  <c r="F43" i="5"/>
  <c r="F43" i="7" s="1"/>
  <c r="W354" i="3" l="1"/>
  <c r="U354" i="3"/>
  <c r="V353" i="3"/>
  <c r="AA356" i="3"/>
  <c r="U351" i="2"/>
  <c r="U355" i="3" l="1"/>
  <c r="W355" i="3"/>
  <c r="V354" i="3"/>
  <c r="AA357" i="3"/>
  <c r="L44" i="4"/>
  <c r="L44" i="8" s="1"/>
  <c r="U352" i="2"/>
  <c r="W356" i="3" l="1"/>
  <c r="AA358" i="3"/>
  <c r="U356" i="3"/>
  <c r="V355" i="3"/>
  <c r="U353" i="2"/>
  <c r="W357" i="3" l="1"/>
  <c r="H44" i="4"/>
  <c r="H44" i="8" s="1"/>
  <c r="U357" i="3"/>
  <c r="F44" i="4"/>
  <c r="F44" i="8" s="1"/>
  <c r="AA359" i="3"/>
  <c r="V356" i="3"/>
  <c r="U354" i="2"/>
  <c r="V357" i="3" l="1"/>
  <c r="G44" i="4"/>
  <c r="G44" i="8" s="1"/>
  <c r="U358" i="3"/>
  <c r="AA360" i="3"/>
  <c r="W358" i="3"/>
  <c r="U355" i="2"/>
  <c r="U356" i="2" s="1"/>
  <c r="U357" i="2" s="1"/>
  <c r="F44" i="5"/>
  <c r="F44" i="7" s="1"/>
  <c r="U358" i="2"/>
  <c r="U359" i="2" s="1"/>
  <c r="V358" i="3" l="1"/>
  <c r="AA361" i="3"/>
  <c r="W359" i="3"/>
  <c r="U359" i="3"/>
  <c r="U360" i="2"/>
  <c r="U361" i="2" s="1"/>
  <c r="U362" i="2" s="1"/>
  <c r="U363" i="2" s="1"/>
  <c r="U364" i="2" s="1"/>
  <c r="U365" i="2" s="1"/>
  <c r="U366" i="2" l="1"/>
  <c r="F367" i="2"/>
  <c r="F45" i="5"/>
  <c r="U367" i="2" l="1"/>
  <c r="F45" i="7"/>
  <c r="F47" i="7" s="1"/>
  <c r="F47" i="5"/>
  <c r="V359" i="3"/>
  <c r="U360" i="3"/>
  <c r="W360" i="3"/>
  <c r="AA362" i="3"/>
  <c r="AA363" i="3" s="1"/>
  <c r="AA364" i="3" l="1"/>
  <c r="L45" i="4"/>
  <c r="V360" i="3"/>
  <c r="U361" i="3"/>
  <c r="W361" i="3"/>
  <c r="L45" i="8" l="1"/>
  <c r="L47" i="8" s="1"/>
  <c r="L47" i="4"/>
  <c r="AA365" i="3" s="1"/>
  <c r="AA366" i="3" s="1"/>
  <c r="L367" i="3" s="1"/>
  <c r="AA367" i="3" l="1"/>
  <c r="L368" i="3" s="1"/>
  <c r="W362" i="3"/>
  <c r="U362" i="3"/>
  <c r="V361" i="3"/>
  <c r="AA368" i="3" l="1"/>
  <c r="L369" i="3" s="1"/>
  <c r="AA369" i="3" l="1"/>
  <c r="L370" i="3"/>
  <c r="L46" i="4"/>
  <c r="L46" i="8" s="1"/>
  <c r="W364" i="3"/>
  <c r="H45" i="4"/>
  <c r="V362" i="3"/>
  <c r="AA370" i="3" l="1"/>
  <c r="L50" i="4"/>
  <c r="L50" i="8" s="1"/>
  <c r="H45" i="8"/>
  <c r="H47" i="8" s="1"/>
  <c r="H47" i="4"/>
  <c r="U364" i="3"/>
  <c r="F45" i="4"/>
  <c r="W365" i="3" s="1"/>
  <c r="V363" i="3" s="1"/>
  <c r="W363" i="3" l="1"/>
  <c r="U363" i="3" s="1"/>
  <c r="L371" i="3"/>
  <c r="F45" i="8"/>
  <c r="F47" i="8" s="1"/>
  <c r="F47" i="4"/>
  <c r="W366" i="3" s="1"/>
  <c r="H367" i="3" s="1"/>
  <c r="V364" i="3"/>
  <c r="G45" i="4"/>
  <c r="W367" i="3" l="1"/>
  <c r="H368" i="3" s="1"/>
  <c r="AA371" i="3"/>
  <c r="L372" i="3" s="1"/>
  <c r="L51" i="4"/>
  <c r="G45" i="8"/>
  <c r="G47" i="8" s="1"/>
  <c r="G47" i="4"/>
  <c r="U365" i="3"/>
  <c r="AA372" i="3" l="1"/>
  <c r="L373" i="3" s="1"/>
  <c r="L51" i="8"/>
  <c r="L53" i="4"/>
  <c r="L53" i="8" s="1"/>
  <c r="L52" i="4"/>
  <c r="L52" i="8" s="1"/>
  <c r="W368" i="3"/>
  <c r="H369" i="3" l="1"/>
  <c r="AA373" i="3"/>
  <c r="L374" i="3"/>
  <c r="U366" i="3"/>
  <c r="L54" i="4" l="1"/>
  <c r="AA374" i="3"/>
  <c r="L375" i="3" s="1"/>
  <c r="W369" i="3"/>
  <c r="H46" i="4"/>
  <c r="H46" i="8" s="1"/>
  <c r="AA375" i="3"/>
  <c r="F367" i="3"/>
  <c r="H370" i="3" l="1"/>
  <c r="L55" i="4"/>
  <c r="L55" i="8" s="1"/>
  <c r="L54" i="8"/>
  <c r="L376" i="3"/>
  <c r="U367" i="3"/>
  <c r="L56" i="4" l="1"/>
  <c r="W370" i="3"/>
  <c r="H50" i="4"/>
  <c r="H50" i="8" s="1"/>
  <c r="AA376" i="3"/>
  <c r="F368" i="3"/>
  <c r="L56" i="8" l="1"/>
  <c r="V365" i="3"/>
  <c r="H371" i="3"/>
  <c r="L377" i="3"/>
  <c r="U368" i="3"/>
  <c r="W371" i="3" l="1"/>
  <c r="H51" i="4"/>
  <c r="L57" i="4"/>
  <c r="V366" i="3"/>
  <c r="G367" i="3" s="1"/>
  <c r="AA377" i="3"/>
  <c r="F369" i="3"/>
  <c r="V367" i="3" l="1"/>
  <c r="G368" i="3" s="1"/>
  <c r="F46" i="4"/>
  <c r="F46" i="8" s="1"/>
  <c r="L57" i="8"/>
  <c r="H51" i="8"/>
  <c r="H372" i="3"/>
  <c r="L378" i="3"/>
  <c r="U369" i="3"/>
  <c r="W372" i="3" l="1"/>
  <c r="H52" i="4"/>
  <c r="L58" i="4"/>
  <c r="L58" i="8" s="1"/>
  <c r="V368" i="3"/>
  <c r="AA378" i="3"/>
  <c r="F370" i="3"/>
  <c r="H52" i="8" l="1"/>
  <c r="H373" i="3"/>
  <c r="U370" i="3"/>
  <c r="F50" i="4"/>
  <c r="F50" i="8" s="1"/>
  <c r="G369" i="3"/>
  <c r="L379" i="3"/>
  <c r="F371" i="3"/>
  <c r="W373" i="3" l="1"/>
  <c r="H53" i="4"/>
  <c r="U371" i="3"/>
  <c r="L59" i="4"/>
  <c r="L59" i="8" s="1"/>
  <c r="V369" i="3"/>
  <c r="G46" i="4"/>
  <c r="G46" i="8" s="1"/>
  <c r="F51" i="4"/>
  <c r="AA379" i="3"/>
  <c r="F372" i="3"/>
  <c r="F52" i="4" l="1"/>
  <c r="F52" i="8" s="1"/>
  <c r="G370" i="3"/>
  <c r="H53" i="8"/>
  <c r="H374" i="3"/>
  <c r="F51" i="8"/>
  <c r="U372" i="3"/>
  <c r="F373" i="3"/>
  <c r="K367" i="3"/>
  <c r="C367" i="3"/>
  <c r="F53" i="4" l="1"/>
  <c r="W374" i="3"/>
  <c r="H54" i="4"/>
  <c r="R367" i="3"/>
  <c r="Z367" i="3"/>
  <c r="V370" i="3"/>
  <c r="G50" i="4"/>
  <c r="G50" i="8" s="1"/>
  <c r="U373" i="3"/>
  <c r="K368" i="3"/>
  <c r="C368" i="3"/>
  <c r="H375" i="3" l="1"/>
  <c r="Z368" i="3"/>
  <c r="K369" i="3" s="1"/>
  <c r="G371" i="3"/>
  <c r="F53" i="8"/>
  <c r="K46" i="4"/>
  <c r="K46" i="8" s="1"/>
  <c r="H54" i="8"/>
  <c r="F374" i="3"/>
  <c r="R368" i="3"/>
  <c r="Z369" i="3"/>
  <c r="W375" i="3" l="1"/>
  <c r="H55" i="4"/>
  <c r="F54" i="4"/>
  <c r="V371" i="3"/>
  <c r="G51" i="4"/>
  <c r="U374" i="3"/>
  <c r="K370" i="3"/>
  <c r="C369" i="3"/>
  <c r="H376" i="3" l="1"/>
  <c r="R369" i="3"/>
  <c r="C370" i="3" s="1"/>
  <c r="C46" i="4"/>
  <c r="C46" i="8" s="1"/>
  <c r="C50" i="4"/>
  <c r="C50" i="8" s="1"/>
  <c r="F54" i="8"/>
  <c r="Z370" i="3"/>
  <c r="K371" i="3" s="1"/>
  <c r="G51" i="8"/>
  <c r="G372" i="3"/>
  <c r="H55" i="8"/>
  <c r="K50" i="4"/>
  <c r="K50" i="8" s="1"/>
  <c r="F375" i="3"/>
  <c r="F55" i="4" l="1"/>
  <c r="Z371" i="3"/>
  <c r="K372" i="3" s="1"/>
  <c r="V372" i="3"/>
  <c r="G52" i="4"/>
  <c r="K51" i="4"/>
  <c r="W376" i="3"/>
  <c r="H56" i="4"/>
  <c r="H56" i="8" s="1"/>
  <c r="R370" i="3"/>
  <c r="C371" i="3" s="1"/>
  <c r="U375" i="3"/>
  <c r="L368" i="2"/>
  <c r="F368" i="2"/>
  <c r="D368" i="2"/>
  <c r="K367" i="2"/>
  <c r="C367" i="2"/>
  <c r="G373" i="3" l="1"/>
  <c r="R367" i="2"/>
  <c r="C368" i="2" s="1"/>
  <c r="R371" i="3"/>
  <c r="C372" i="3" s="1"/>
  <c r="C52" i="4"/>
  <c r="C52" i="8" s="1"/>
  <c r="C51" i="4"/>
  <c r="F55" i="8"/>
  <c r="G52" i="8"/>
  <c r="K51" i="8"/>
  <c r="AA368" i="2"/>
  <c r="L369" i="2" s="1"/>
  <c r="L46" i="5"/>
  <c r="Z367" i="2"/>
  <c r="Z372" i="3"/>
  <c r="K373" i="3" s="1"/>
  <c r="K53" i="4"/>
  <c r="K53" i="8" s="1"/>
  <c r="H377" i="3"/>
  <c r="K52" i="4"/>
  <c r="K52" i="8" s="1"/>
  <c r="S368" i="2"/>
  <c r="Z373" i="3"/>
  <c r="U368" i="2"/>
  <c r="F376" i="3"/>
  <c r="K368" i="2"/>
  <c r="N36" i="5"/>
  <c r="AC300" i="2"/>
  <c r="N31" i="4"/>
  <c r="AC264" i="3"/>
  <c r="AC304" i="2" s="1"/>
  <c r="AC306" i="2" s="1"/>
  <c r="AC305" i="2" s="1"/>
  <c r="AC271" i="3"/>
  <c r="L50" i="5" l="1"/>
  <c r="L50" i="7" s="1"/>
  <c r="F56" i="4"/>
  <c r="R368" i="2"/>
  <c r="C369" i="2" s="1"/>
  <c r="W377" i="3"/>
  <c r="H57" i="4"/>
  <c r="H57" i="8" s="1"/>
  <c r="C51" i="8"/>
  <c r="Z368" i="2"/>
  <c r="K369" i="2" s="1"/>
  <c r="K46" i="5"/>
  <c r="R372" i="3"/>
  <c r="L46" i="7"/>
  <c r="AA369" i="2"/>
  <c r="L370" i="2" s="1"/>
  <c r="C46" i="5"/>
  <c r="V373" i="3"/>
  <c r="G53" i="4"/>
  <c r="F369" i="2"/>
  <c r="D369" i="2"/>
  <c r="U376" i="3"/>
  <c r="K374" i="3"/>
  <c r="N31" i="8"/>
  <c r="N36" i="7"/>
  <c r="H378" i="3" l="1"/>
  <c r="D46" i="5"/>
  <c r="G374" i="3"/>
  <c r="C46" i="7"/>
  <c r="K46" i="7"/>
  <c r="F46" i="5"/>
  <c r="K54" i="4"/>
  <c r="Z369" i="2"/>
  <c r="F56" i="8"/>
  <c r="G53" i="8"/>
  <c r="AA370" i="2"/>
  <c r="C373" i="3"/>
  <c r="R369" i="2"/>
  <c r="S369" i="2"/>
  <c r="Z374" i="3"/>
  <c r="F377" i="3"/>
  <c r="U369" i="2"/>
  <c r="AC307" i="2"/>
  <c r="F46" i="7" l="1"/>
  <c r="F57" i="4"/>
  <c r="F57" i="8" s="1"/>
  <c r="K54" i="8"/>
  <c r="V374" i="3"/>
  <c r="G54" i="4"/>
  <c r="R373" i="3"/>
  <c r="C53" i="4"/>
  <c r="W378" i="3"/>
  <c r="H379" i="3" s="1"/>
  <c r="H58" i="4"/>
  <c r="H58" i="8" s="1"/>
  <c r="D46" i="7"/>
  <c r="D370" i="2"/>
  <c r="U377" i="3"/>
  <c r="F370" i="2"/>
  <c r="K375" i="3"/>
  <c r="W379" i="3" l="1"/>
  <c r="H59" i="4"/>
  <c r="H59" i="8" s="1"/>
  <c r="K55" i="4"/>
  <c r="F50" i="5"/>
  <c r="C374" i="3"/>
  <c r="C53" i="8"/>
  <c r="G54" i="8"/>
  <c r="D50" i="5"/>
  <c r="G375" i="3"/>
  <c r="Z375" i="3"/>
  <c r="U370" i="2"/>
  <c r="F378" i="3"/>
  <c r="S370" i="2"/>
  <c r="AC308" i="2"/>
  <c r="N37" i="5"/>
  <c r="F58" i="4" l="1"/>
  <c r="F58" i="8" s="1"/>
  <c r="D50" i="7"/>
  <c r="R374" i="3"/>
  <c r="C54" i="4"/>
  <c r="F50" i="7"/>
  <c r="V375" i="3"/>
  <c r="G55" i="4"/>
  <c r="K55" i="8"/>
  <c r="K376" i="3"/>
  <c r="U378" i="3"/>
  <c r="N37" i="7"/>
  <c r="G376" i="3" l="1"/>
  <c r="C54" i="8"/>
  <c r="K56" i="4"/>
  <c r="G55" i="8"/>
  <c r="C375" i="3"/>
  <c r="Z376" i="3"/>
  <c r="F379" i="3"/>
  <c r="AC309" i="2"/>
  <c r="K56" i="8" l="1"/>
  <c r="F59" i="4"/>
  <c r="F59" i="8" s="1"/>
  <c r="R375" i="3"/>
  <c r="C55" i="4"/>
  <c r="V376" i="3"/>
  <c r="G56" i="4"/>
  <c r="G56" i="8" s="1"/>
  <c r="K377" i="3"/>
  <c r="U379" i="3"/>
  <c r="AC310" i="2"/>
  <c r="C55" i="8" l="1"/>
  <c r="K57" i="4"/>
  <c r="K57" i="8" s="1"/>
  <c r="G377" i="3"/>
  <c r="C376" i="3"/>
  <c r="Z377" i="3"/>
  <c r="AC311" i="2"/>
  <c r="R376" i="3" l="1"/>
  <c r="C56" i="4"/>
  <c r="V377" i="3"/>
  <c r="G378" i="3" s="1"/>
  <c r="G57" i="4"/>
  <c r="G57" i="8" s="1"/>
  <c r="K378" i="3"/>
  <c r="AC312" i="2"/>
  <c r="C56" i="8" l="1"/>
  <c r="K58" i="4"/>
  <c r="K58" i="8" s="1"/>
  <c r="V378" i="3"/>
  <c r="G379" i="3" s="1"/>
  <c r="G58" i="4"/>
  <c r="G58" i="8" s="1"/>
  <c r="C377" i="3"/>
  <c r="Z378" i="3"/>
  <c r="AC313" i="2"/>
  <c r="R377" i="3" l="1"/>
  <c r="C378" i="3" s="1"/>
  <c r="C57" i="4"/>
  <c r="C57" i="8" s="1"/>
  <c r="V379" i="3"/>
  <c r="G59" i="4"/>
  <c r="G59" i="8" s="1"/>
  <c r="K379" i="3"/>
  <c r="AC314" i="2"/>
  <c r="R378" i="3" l="1"/>
  <c r="C379" i="3" s="1"/>
  <c r="C58" i="4"/>
  <c r="C58" i="8" s="1"/>
  <c r="K59" i="4"/>
  <c r="K59" i="8" s="1"/>
  <c r="Z379" i="3"/>
  <c r="AC315" i="2"/>
  <c r="N38" i="5"/>
  <c r="R379" i="3" l="1"/>
  <c r="C59" i="4"/>
  <c r="C59" i="8" s="1"/>
  <c r="N38" i="7"/>
  <c r="AC316" i="2" l="1"/>
  <c r="AC317" i="2" l="1"/>
  <c r="AC318" i="2" l="1"/>
  <c r="AC319" i="2" l="1"/>
  <c r="AC320" i="2" l="1"/>
  <c r="AC321" i="2" l="1"/>
  <c r="AC322" i="2" l="1"/>
  <c r="N39" i="5"/>
  <c r="N39" i="7" l="1"/>
  <c r="Y340" i="3" l="1"/>
  <c r="AC323" i="2"/>
  <c r="X340" i="2" l="1"/>
  <c r="AC324" i="2"/>
  <c r="Y343" i="3" l="1"/>
  <c r="J42" i="4"/>
  <c r="X343" i="2"/>
  <c r="I42" i="5"/>
  <c r="AC325" i="2"/>
  <c r="Y344" i="3" l="1"/>
  <c r="I42" i="7"/>
  <c r="Y337" i="2" s="1"/>
  <c r="X344" i="2"/>
  <c r="J42" i="8"/>
  <c r="AC326" i="2"/>
  <c r="X345" i="2" l="1"/>
  <c r="Y345" i="3"/>
  <c r="AC327" i="2"/>
  <c r="Y346" i="3" l="1"/>
  <c r="AC328" i="2"/>
  <c r="X346" i="2" l="1"/>
  <c r="Y347" i="3"/>
  <c r="AC329" i="2"/>
  <c r="N40" i="5"/>
  <c r="N40" i="7" s="1"/>
  <c r="AC330" i="2"/>
  <c r="X347" i="2" l="1"/>
  <c r="Y340" i="2"/>
  <c r="Y348" i="3"/>
  <c r="AC331" i="2"/>
  <c r="AC332" i="2"/>
  <c r="Y343" i="2" l="1"/>
  <c r="J42" i="5"/>
  <c r="X348" i="2"/>
  <c r="Y349" i="3"/>
  <c r="AC333" i="2"/>
  <c r="J42" i="7" l="1"/>
  <c r="X349" i="2" s="1"/>
  <c r="AC334" i="2"/>
  <c r="AC335" i="2" s="1"/>
  <c r="Y344" i="2" l="1"/>
  <c r="Y350" i="3"/>
  <c r="J43" i="4"/>
  <c r="AC336" i="2"/>
  <c r="N41" i="5"/>
  <c r="N41" i="7" s="1"/>
  <c r="J43" i="8" l="1"/>
  <c r="X350" i="2"/>
  <c r="I43" i="5"/>
  <c r="AC337" i="2"/>
  <c r="I43" i="7" l="1"/>
  <c r="Y351" i="3"/>
  <c r="Y345" i="2"/>
  <c r="AC338" i="2"/>
  <c r="AC339" i="2" s="1"/>
  <c r="X351" i="2"/>
  <c r="AC340" i="2"/>
  <c r="Y346" i="2" l="1"/>
  <c r="Y352" i="3"/>
  <c r="AC341" i="2"/>
  <c r="X352" i="2"/>
  <c r="AC342" i="2"/>
  <c r="Y347" i="2" l="1"/>
  <c r="Y353" i="3"/>
  <c r="AC343" i="2"/>
  <c r="N42" i="5"/>
  <c r="N42" i="7" s="1"/>
  <c r="Y348" i="2" l="1"/>
  <c r="Y354" i="3"/>
  <c r="X358" i="2"/>
  <c r="AC344" i="2"/>
  <c r="Y349" i="2" l="1"/>
  <c r="Y355" i="3"/>
  <c r="AC345" i="2"/>
  <c r="Y350" i="2" l="1"/>
  <c r="J43" i="5"/>
  <c r="Y356" i="3"/>
  <c r="AC346" i="2"/>
  <c r="J43" i="7" l="1"/>
  <c r="Y351" i="2" l="1"/>
  <c r="J44" i="4"/>
  <c r="Y357" i="3"/>
  <c r="AC347" i="2"/>
  <c r="J44" i="8" l="1"/>
  <c r="Y352" i="2" l="1"/>
  <c r="Y358" i="3"/>
  <c r="AC348" i="2"/>
  <c r="Y353" i="2" l="1"/>
  <c r="Y359" i="3"/>
  <c r="AC349" i="2"/>
  <c r="Y360" i="3" l="1"/>
  <c r="Y354" i="2"/>
  <c r="AC350" i="2"/>
  <c r="N43" i="5"/>
  <c r="N43" i="7" s="1"/>
  <c r="Y355" i="2" l="1"/>
  <c r="Y356" i="2" s="1"/>
  <c r="Y357" i="2" s="1"/>
  <c r="Y361" i="3"/>
  <c r="AC351" i="2"/>
  <c r="J44" i="5" l="1"/>
  <c r="J44" i="7" s="1"/>
  <c r="Y358" i="2"/>
  <c r="Y359" i="2" s="1"/>
  <c r="Y362" i="3" l="1"/>
  <c r="Y360" i="2"/>
  <c r="AC352" i="2"/>
  <c r="Y361" i="2" l="1"/>
  <c r="Y363" i="3" s="1"/>
  <c r="Y364" i="3" l="1"/>
  <c r="J45" i="4"/>
  <c r="AC353" i="2"/>
  <c r="J45" i="8" l="1"/>
  <c r="J47" i="8" s="1"/>
  <c r="J47" i="4"/>
  <c r="Y362" i="2"/>
  <c r="Y365" i="3"/>
  <c r="Y366" i="3" s="1"/>
  <c r="AC354" i="2"/>
  <c r="J367" i="3" l="1"/>
  <c r="Y363" i="2"/>
  <c r="Y367" i="3" l="1"/>
  <c r="J368" i="3" s="1"/>
  <c r="J46" i="4"/>
  <c r="J46" i="8" s="1"/>
  <c r="Y368" i="3"/>
  <c r="J369" i="3" s="1"/>
  <c r="AC355" i="2"/>
  <c r="Y369" i="3" l="1"/>
  <c r="J370" i="3" s="1"/>
  <c r="Y364" i="2"/>
  <c r="J45" i="5"/>
  <c r="AC356" i="2" s="1"/>
  <c r="Y370" i="3" l="1"/>
  <c r="J371" i="3" s="1"/>
  <c r="J50" i="4"/>
  <c r="J50" i="8" s="1"/>
  <c r="J45" i="7"/>
  <c r="J47" i="7" s="1"/>
  <c r="J47" i="5"/>
  <c r="AC357" i="2"/>
  <c r="N44" i="5"/>
  <c r="N44" i="7" s="1"/>
  <c r="J51" i="4" l="1"/>
  <c r="Y365" i="2"/>
  <c r="Y366" i="2" s="1"/>
  <c r="J367" i="2" s="1"/>
  <c r="Y371" i="3"/>
  <c r="J372" i="3" s="1"/>
  <c r="Y367" i="2" l="1"/>
  <c r="J368" i="2" s="1"/>
  <c r="J51" i="8"/>
  <c r="Y372" i="3"/>
  <c r="J52" i="4"/>
  <c r="J52" i="8" s="1"/>
  <c r="AC358" i="2"/>
  <c r="J373" i="3" l="1"/>
  <c r="Y368" i="2"/>
  <c r="Y373" i="3" l="1"/>
  <c r="J53" i="4"/>
  <c r="AC359" i="2"/>
  <c r="J53" i="8" l="1"/>
  <c r="J374" i="3"/>
  <c r="Y374" i="3" l="1"/>
  <c r="J54" i="4"/>
  <c r="AC360" i="2"/>
  <c r="J54" i="8" l="1"/>
  <c r="J375" i="3"/>
  <c r="Y375" i="3" l="1"/>
  <c r="J55" i="4"/>
  <c r="AC361" i="2"/>
  <c r="J55" i="8" l="1"/>
  <c r="J376" i="3"/>
  <c r="Y376" i="3" l="1"/>
  <c r="J56" i="4"/>
  <c r="AC362" i="2"/>
  <c r="J56" i="8" l="1"/>
  <c r="J377" i="3"/>
  <c r="Y377" i="3" l="1"/>
  <c r="J57" i="4"/>
  <c r="J57" i="8" s="1"/>
  <c r="AC364" i="2"/>
  <c r="N45" i="5"/>
  <c r="M367" i="2"/>
  <c r="J378" i="3" l="1"/>
  <c r="AB367" i="2"/>
  <c r="M368" i="2" s="1"/>
  <c r="AC365" i="2"/>
  <c r="N45" i="7"/>
  <c r="N47" i="7" s="1"/>
  <c r="N47" i="5"/>
  <c r="Q307" i="2"/>
  <c r="Q307" i="3"/>
  <c r="V306" i="2"/>
  <c r="Q308" i="2"/>
  <c r="B37" i="5"/>
  <c r="B37" i="4"/>
  <c r="Q308" i="3"/>
  <c r="G37" i="5"/>
  <c r="V308" i="2"/>
  <c r="V309" i="2"/>
  <c r="Y378" i="3" l="1"/>
  <c r="J379" i="3" s="1"/>
  <c r="J58" i="4"/>
  <c r="J58" i="8" s="1"/>
  <c r="AB368" i="2"/>
  <c r="M369" i="2" s="1"/>
  <c r="AC366" i="2"/>
  <c r="G37" i="7"/>
  <c r="B37" i="7"/>
  <c r="B37" i="8"/>
  <c r="Q310" i="3"/>
  <c r="Q310" i="2"/>
  <c r="V310" i="2"/>
  <c r="M46" i="5" l="1"/>
  <c r="N367" i="2"/>
  <c r="AC367" i="2" s="1"/>
  <c r="AC363" i="2"/>
  <c r="Y379" i="3"/>
  <c r="J59" i="4"/>
  <c r="J59" i="8" s="1"/>
  <c r="AB369" i="2"/>
  <c r="M370" i="2"/>
  <c r="Q311" i="3"/>
  <c r="Q311" i="2"/>
  <c r="V311" i="2"/>
  <c r="Q312" i="2"/>
  <c r="Q312" i="3"/>
  <c r="M46" i="7" l="1"/>
  <c r="M50" i="5"/>
  <c r="M50" i="7" s="1"/>
  <c r="N368" i="2"/>
  <c r="AB370" i="2"/>
  <c r="V312" i="2"/>
  <c r="M371" i="2" l="1"/>
  <c r="AC368" i="2"/>
  <c r="V313" i="2"/>
  <c r="AB371" i="2" l="1"/>
  <c r="M372" i="2" s="1"/>
  <c r="M51" i="5"/>
  <c r="M52" i="5"/>
  <c r="M52" i="7" s="1"/>
  <c r="N369" i="2"/>
  <c r="V314" i="2"/>
  <c r="M51" i="7" l="1"/>
  <c r="M53" i="5"/>
  <c r="M53" i="7" s="1"/>
  <c r="N46" i="5"/>
  <c r="AB372" i="2"/>
  <c r="M373" i="2" s="1"/>
  <c r="AB373" i="2"/>
  <c r="AC369" i="2"/>
  <c r="V315" i="2"/>
  <c r="G38" i="5"/>
  <c r="N46" i="7" l="1"/>
  <c r="N370" i="2"/>
  <c r="M374" i="2"/>
  <c r="G38" i="7"/>
  <c r="M54" i="5" l="1"/>
  <c r="N50" i="5"/>
  <c r="AC370" i="2"/>
  <c r="AB374" i="2"/>
  <c r="V316" i="2"/>
  <c r="M54" i="7" l="1"/>
  <c r="N50" i="7"/>
  <c r="M375" i="2"/>
  <c r="N371" i="2"/>
  <c r="V317" i="2"/>
  <c r="N51" i="5" l="1"/>
  <c r="M55" i="5"/>
  <c r="AB375" i="2"/>
  <c r="AC371" i="2"/>
  <c r="V318" i="2"/>
  <c r="N51" i="7" l="1"/>
  <c r="M55" i="7"/>
  <c r="N372" i="2"/>
  <c r="M376" i="2"/>
  <c r="V319" i="2"/>
  <c r="N52" i="5" l="1"/>
  <c r="M56" i="5"/>
  <c r="M56" i="7" s="1"/>
  <c r="AB376" i="2"/>
  <c r="AC372" i="2"/>
  <c r="V320" i="2"/>
  <c r="N52" i="7" l="1"/>
  <c r="M377" i="2"/>
  <c r="N373" i="2"/>
  <c r="V321" i="2"/>
  <c r="N53" i="5" l="1"/>
  <c r="M57" i="5"/>
  <c r="M57" i="7" s="1"/>
  <c r="AC373" i="2"/>
  <c r="AB377" i="2"/>
  <c r="V322" i="2"/>
  <c r="G39" i="5"/>
  <c r="N53" i="7" l="1"/>
  <c r="N374" i="2"/>
  <c r="M378" i="2"/>
  <c r="G39" i="7"/>
  <c r="N54" i="5" l="1"/>
  <c r="N54" i="7" s="1"/>
  <c r="M58" i="5"/>
  <c r="M58" i="7" s="1"/>
  <c r="AB378" i="2"/>
  <c r="AC374" i="2"/>
  <c r="V323" i="2"/>
  <c r="N375" i="2" l="1"/>
  <c r="M379" i="2"/>
  <c r="V324" i="2"/>
  <c r="AB379" i="2" l="1"/>
  <c r="M380" i="2" s="1"/>
  <c r="M59" i="5"/>
  <c r="M59" i="7" s="1"/>
  <c r="N55" i="5"/>
  <c r="N55" i="7" s="1"/>
  <c r="AC375" i="2"/>
  <c r="V325" i="2"/>
  <c r="M60" i="5" l="1"/>
  <c r="M60" i="7" s="1"/>
  <c r="N376" i="2"/>
  <c r="V326" i="2"/>
  <c r="N56" i="5" l="1"/>
  <c r="N56" i="7" s="1"/>
  <c r="AC376" i="2"/>
  <c r="V327" i="2"/>
  <c r="N377" i="2" l="1"/>
  <c r="V328" i="2"/>
  <c r="N57" i="5" l="1"/>
  <c r="N57" i="7" s="1"/>
  <c r="AC377" i="2"/>
  <c r="V329" i="2"/>
  <c r="G40" i="5"/>
  <c r="N378" i="2" l="1"/>
  <c r="G40" i="7"/>
  <c r="N58" i="5" l="1"/>
  <c r="N58" i="7" s="1"/>
  <c r="AC378" i="2"/>
  <c r="V330" i="2"/>
  <c r="N379" i="2" l="1"/>
  <c r="V331" i="2"/>
  <c r="AC379" i="2" l="1"/>
  <c r="N380" i="2" s="1"/>
  <c r="N59" i="5"/>
  <c r="N59" i="7" s="1"/>
  <c r="V332" i="2"/>
  <c r="N60" i="5" l="1"/>
  <c r="N60" i="7" s="1"/>
  <c r="V333" i="2"/>
  <c r="V334" i="2" l="1"/>
  <c r="V335" i="2" l="1"/>
  <c r="V336" i="2" l="1"/>
  <c r="G41" i="5"/>
  <c r="G41" i="7" s="1"/>
  <c r="V337" i="2" l="1"/>
  <c r="V338" i="2" l="1"/>
  <c r="V339" i="2" l="1"/>
  <c r="V340" i="2" l="1"/>
  <c r="V341" i="2" l="1"/>
  <c r="V342" i="2" l="1"/>
  <c r="V343" i="2" l="1"/>
  <c r="G42" i="5"/>
  <c r="G42" i="7" s="1"/>
  <c r="V344" i="2" l="1"/>
  <c r="V345" i="2" l="1"/>
  <c r="V346" i="2" l="1"/>
  <c r="V347" i="2" l="1"/>
  <c r="V348" i="2" l="1"/>
  <c r="V349" i="2" l="1"/>
  <c r="V350" i="2" l="1"/>
  <c r="G43" i="5"/>
  <c r="G43" i="7" s="1"/>
  <c r="V351" i="2" l="1"/>
  <c r="V352" i="2" l="1"/>
  <c r="V353" i="2" l="1"/>
  <c r="V354" i="2" l="1"/>
  <c r="V355" i="2" s="1"/>
  <c r="V356" i="2" s="1"/>
  <c r="V357" i="2" s="1"/>
  <c r="V358" i="2" l="1"/>
  <c r="V359" i="2" s="1"/>
  <c r="G44" i="5"/>
  <c r="G44" i="7" s="1"/>
  <c r="V360" i="2" l="1"/>
  <c r="V361" i="2" l="1"/>
  <c r="V362" i="2" l="1"/>
  <c r="V363" i="2" l="1"/>
  <c r="V364" i="2" l="1"/>
  <c r="G45" i="5"/>
  <c r="G45" i="7" l="1"/>
  <c r="G47" i="7" s="1"/>
  <c r="G47" i="5"/>
  <c r="V365" i="2" s="1"/>
  <c r="V366" i="2" l="1"/>
  <c r="G367" i="2" s="1"/>
  <c r="V367" i="2" l="1"/>
  <c r="L371" i="2"/>
  <c r="F371" i="2"/>
  <c r="D371" i="2"/>
  <c r="C370" i="2"/>
  <c r="J369" i="2"/>
  <c r="AA371" i="2" l="1"/>
  <c r="L372" i="2" s="1"/>
  <c r="L51" i="5"/>
  <c r="L52" i="5"/>
  <c r="L52" i="7" s="1"/>
  <c r="R370" i="2"/>
  <c r="C371" i="2" s="1"/>
  <c r="C50" i="5"/>
  <c r="F51" i="5"/>
  <c r="Y369" i="2"/>
  <c r="J370" i="2" s="1"/>
  <c r="J46" i="5"/>
  <c r="D51" i="5"/>
  <c r="G368" i="2"/>
  <c r="S371" i="2"/>
  <c r="U371" i="2"/>
  <c r="Q309" i="2"/>
  <c r="Q309" i="3"/>
  <c r="J50" i="5" l="1"/>
  <c r="J50" i="7" s="1"/>
  <c r="L51" i="7"/>
  <c r="Y370" i="2"/>
  <c r="C50" i="7"/>
  <c r="J46" i="7"/>
  <c r="C51" i="5"/>
  <c r="C51" i="7" s="1"/>
  <c r="F51" i="7"/>
  <c r="D51" i="7"/>
  <c r="R371" i="2"/>
  <c r="AA372" i="2"/>
  <c r="D372" i="2"/>
  <c r="V368" i="2"/>
  <c r="F372" i="2"/>
  <c r="Q313" i="3"/>
  <c r="Q313" i="2"/>
  <c r="U372" i="2" l="1"/>
  <c r="F373" i="2" s="1"/>
  <c r="F52" i="5"/>
  <c r="S372" i="2"/>
  <c r="D373" i="2" s="1"/>
  <c r="D52" i="5"/>
  <c r="G369" i="2"/>
  <c r="Q314" i="3"/>
  <c r="Q314" i="2"/>
  <c r="S373" i="2" l="1"/>
  <c r="D374" i="2" s="1"/>
  <c r="D53" i="5"/>
  <c r="D53" i="7" s="1"/>
  <c r="U373" i="2"/>
  <c r="F374" i="2" s="1"/>
  <c r="F53" i="5"/>
  <c r="F53" i="7" s="1"/>
  <c r="G46" i="5"/>
  <c r="F52" i="7"/>
  <c r="D52" i="7"/>
  <c r="V369" i="2"/>
  <c r="Q315" i="2"/>
  <c r="B38" i="5"/>
  <c r="Q315" i="3"/>
  <c r="B38" i="4"/>
  <c r="G46" i="7" l="1"/>
  <c r="U374" i="2"/>
  <c r="F54" i="5"/>
  <c r="F54" i="7" s="1"/>
  <c r="S374" i="2"/>
  <c r="D54" i="5"/>
  <c r="D54" i="7" s="1"/>
  <c r="G370" i="2"/>
  <c r="B38" i="7"/>
  <c r="B38" i="8"/>
  <c r="F375" i="2" l="1"/>
  <c r="D375" i="2"/>
  <c r="G50" i="5"/>
  <c r="V370" i="2"/>
  <c r="Q316" i="2"/>
  <c r="Q316" i="3"/>
  <c r="G50" i="7" l="1"/>
  <c r="S375" i="2"/>
  <c r="D55" i="5"/>
  <c r="D55" i="7" s="1"/>
  <c r="U375" i="2"/>
  <c r="F55" i="5"/>
  <c r="F55" i="7" s="1"/>
  <c r="G371" i="2"/>
  <c r="S310" i="3"/>
  <c r="S311" i="3"/>
  <c r="S313" i="3"/>
  <c r="S314" i="3"/>
  <c r="S315" i="3"/>
  <c r="S316" i="3"/>
  <c r="T312" i="3"/>
  <c r="T313" i="3"/>
  <c r="T314" i="3"/>
  <c r="T315" i="3"/>
  <c r="T316" i="3"/>
  <c r="E38" i="4"/>
  <c r="E38" i="8" s="1"/>
  <c r="D38" i="4"/>
  <c r="D38" i="8" s="1"/>
  <c r="L373" i="2"/>
  <c r="C372" i="2"/>
  <c r="J371" i="2"/>
  <c r="K370" i="2"/>
  <c r="Z370" i="2" l="1"/>
  <c r="K371" i="2" s="1"/>
  <c r="K51" i="5"/>
  <c r="K51" i="7" s="1"/>
  <c r="K50" i="5"/>
  <c r="G51" i="5"/>
  <c r="F376" i="2"/>
  <c r="D376" i="2"/>
  <c r="R372" i="2"/>
  <c r="C52" i="5"/>
  <c r="Y371" i="2"/>
  <c r="J372" i="2" s="1"/>
  <c r="J51" i="5"/>
  <c r="AA373" i="2"/>
  <c r="L53" i="5"/>
  <c r="V371" i="2"/>
  <c r="L374" i="2"/>
  <c r="L54" i="5" s="1"/>
  <c r="L54" i="7" s="1"/>
  <c r="C373" i="2"/>
  <c r="T317" i="3"/>
  <c r="S317" i="3"/>
  <c r="J51" i="7" l="1"/>
  <c r="G51" i="7"/>
  <c r="S376" i="2"/>
  <c r="D56" i="5"/>
  <c r="D56" i="7" s="1"/>
  <c r="R373" i="2"/>
  <c r="C374" i="2" s="1"/>
  <c r="L53" i="7"/>
  <c r="Y372" i="2"/>
  <c r="J373" i="2" s="1"/>
  <c r="J52" i="5"/>
  <c r="J52" i="7" s="1"/>
  <c r="K50" i="7"/>
  <c r="AA374" i="2"/>
  <c r="C52" i="7"/>
  <c r="C53" i="5"/>
  <c r="C53" i="7" s="1"/>
  <c r="U376" i="2"/>
  <c r="F56" i="5"/>
  <c r="F56" i="7" s="1"/>
  <c r="Z371" i="2"/>
  <c r="G372" i="2"/>
  <c r="S318" i="3"/>
  <c r="T318" i="3"/>
  <c r="F377" i="2" l="1"/>
  <c r="V372" i="2"/>
  <c r="G52" i="5"/>
  <c r="Y373" i="2"/>
  <c r="J374" i="2" s="1"/>
  <c r="J53" i="5"/>
  <c r="J53" i="7" s="1"/>
  <c r="K372" i="2"/>
  <c r="L375" i="2"/>
  <c r="R374" i="2"/>
  <c r="C54" i="5"/>
  <c r="D377" i="2"/>
  <c r="G373" i="2"/>
  <c r="T319" i="3"/>
  <c r="S319" i="3"/>
  <c r="V373" i="2" l="1"/>
  <c r="G53" i="5"/>
  <c r="G53" i="7" s="1"/>
  <c r="Z372" i="2"/>
  <c r="K52" i="5"/>
  <c r="U377" i="2"/>
  <c r="F57" i="5"/>
  <c r="F57" i="7" s="1"/>
  <c r="Y374" i="2"/>
  <c r="C375" i="2"/>
  <c r="J54" i="5"/>
  <c r="S377" i="2"/>
  <c r="D57" i="5"/>
  <c r="D57" i="7" s="1"/>
  <c r="G52" i="7"/>
  <c r="C54" i="7"/>
  <c r="AA375" i="2"/>
  <c r="L55" i="5"/>
  <c r="G374" i="2"/>
  <c r="S320" i="3"/>
  <c r="T320" i="3"/>
  <c r="L55" i="7" l="1"/>
  <c r="K52" i="7"/>
  <c r="F378" i="2"/>
  <c r="R375" i="2"/>
  <c r="C55" i="5"/>
  <c r="C55" i="7" s="1"/>
  <c r="L376" i="2"/>
  <c r="V374" i="2"/>
  <c r="G54" i="5"/>
  <c r="G54" i="7" s="1"/>
  <c r="D378" i="2"/>
  <c r="J54" i="7"/>
  <c r="K373" i="2"/>
  <c r="T321" i="3"/>
  <c r="S321" i="3"/>
  <c r="S378" i="2" l="1"/>
  <c r="D379" i="2" s="1"/>
  <c r="D58" i="5"/>
  <c r="D58" i="7" s="1"/>
  <c r="AA376" i="2"/>
  <c r="L56" i="5"/>
  <c r="L56" i="7" s="1"/>
  <c r="G375" i="2"/>
  <c r="Z373" i="2"/>
  <c r="K53" i="5"/>
  <c r="U378" i="2"/>
  <c r="F379" i="2" s="1"/>
  <c r="F58" i="5"/>
  <c r="F58" i="7" s="1"/>
  <c r="S322" i="3"/>
  <c r="D39" i="4"/>
  <c r="T322" i="3"/>
  <c r="E39" i="4"/>
  <c r="K53" i="7" l="1"/>
  <c r="G55" i="5"/>
  <c r="G55" i="7" s="1"/>
  <c r="V375" i="2"/>
  <c r="K374" i="2"/>
  <c r="U379" i="2"/>
  <c r="F380" i="2" s="1"/>
  <c r="F59" i="5"/>
  <c r="F59" i="7" s="1"/>
  <c r="S379" i="2"/>
  <c r="D380" i="2" s="1"/>
  <c r="D59" i="5"/>
  <c r="D59" i="7" s="1"/>
  <c r="D39" i="8"/>
  <c r="E39" i="8"/>
  <c r="F60" i="5" l="1"/>
  <c r="F60" i="7" s="1"/>
  <c r="G376" i="2"/>
  <c r="Z374" i="2"/>
  <c r="K54" i="5"/>
  <c r="D60" i="5"/>
  <c r="D60" i="7" s="1"/>
  <c r="S323" i="3"/>
  <c r="T323" i="3"/>
  <c r="G56" i="5" l="1"/>
  <c r="G56" i="7" s="1"/>
  <c r="V376" i="2"/>
  <c r="K54" i="7"/>
  <c r="K375" i="2"/>
  <c r="S324" i="3"/>
  <c r="T324" i="3"/>
  <c r="G377" i="2" l="1"/>
  <c r="Z375" i="2"/>
  <c r="K55" i="5"/>
  <c r="K55" i="7" s="1"/>
  <c r="S325" i="3"/>
  <c r="T325" i="3"/>
  <c r="G57" i="5" l="1"/>
  <c r="G57" i="7" s="1"/>
  <c r="V377" i="2"/>
  <c r="S326" i="3"/>
  <c r="T326" i="3"/>
  <c r="G378" i="2" l="1"/>
  <c r="S327" i="3"/>
  <c r="T327" i="3"/>
  <c r="V378" i="2" l="1"/>
  <c r="G379" i="2" s="1"/>
  <c r="G58" i="5"/>
  <c r="G58" i="7" s="1"/>
  <c r="S328" i="3"/>
  <c r="T328" i="3"/>
  <c r="G59" i="5" l="1"/>
  <c r="G59" i="7" s="1"/>
  <c r="V379" i="2"/>
  <c r="G380" i="2" s="1"/>
  <c r="S329" i="3"/>
  <c r="D40" i="4"/>
  <c r="T329" i="3"/>
  <c r="E40" i="4"/>
  <c r="G60" i="5" l="1"/>
  <c r="G60" i="7" s="1"/>
  <c r="D40" i="8"/>
  <c r="E40" i="8"/>
  <c r="S330" i="3" l="1"/>
  <c r="T330" i="3"/>
  <c r="T331" i="3" l="1"/>
  <c r="S331" i="3"/>
  <c r="T332" i="3" l="1"/>
  <c r="S332" i="3"/>
  <c r="T333" i="3" l="1"/>
  <c r="S333" i="3"/>
  <c r="T334" i="3" l="1"/>
  <c r="S334" i="3"/>
  <c r="T335" i="3" l="1"/>
  <c r="S335" i="3"/>
  <c r="T336" i="3" l="1"/>
  <c r="E41" i="4"/>
  <c r="S336" i="3"/>
  <c r="D41" i="4"/>
  <c r="E41" i="8" l="1"/>
  <c r="D41" i="8"/>
  <c r="T337" i="3" l="1"/>
  <c r="S337" i="3"/>
  <c r="S338" i="3" l="1"/>
  <c r="T338" i="3"/>
  <c r="S339" i="3" l="1"/>
  <c r="T339" i="3"/>
  <c r="S340" i="3" l="1"/>
  <c r="T340" i="3"/>
  <c r="S341" i="3" l="1"/>
  <c r="T341" i="3"/>
  <c r="S342" i="3" l="1"/>
  <c r="T342" i="3"/>
  <c r="S343" i="3" l="1"/>
  <c r="D42" i="4"/>
  <c r="T343" i="3"/>
  <c r="E42" i="4"/>
  <c r="D42" i="8" l="1"/>
  <c r="E42" i="8"/>
  <c r="S344" i="3" l="1"/>
  <c r="T344" i="3"/>
  <c r="T345" i="3" l="1"/>
  <c r="S345" i="3"/>
  <c r="T346" i="3" l="1"/>
  <c r="S346" i="3"/>
  <c r="T347" i="3" l="1"/>
  <c r="S347" i="3"/>
  <c r="S348" i="3" l="1"/>
  <c r="T348" i="3"/>
  <c r="S349" i="3" l="1"/>
  <c r="T349" i="3"/>
  <c r="S350" i="3" l="1"/>
  <c r="D43" i="4"/>
  <c r="T350" i="3"/>
  <c r="E43" i="4"/>
  <c r="E43" i="8" l="1"/>
  <c r="D43" i="8"/>
  <c r="T351" i="3" l="1"/>
  <c r="S351" i="3"/>
  <c r="T352" i="3" l="1"/>
  <c r="S352" i="3"/>
  <c r="T359" i="3" l="1"/>
  <c r="T353" i="3" l="1"/>
  <c r="S353" i="3"/>
  <c r="T366" i="3"/>
  <c r="T360" i="3" l="1"/>
  <c r="E367" i="3" s="1"/>
  <c r="T354" i="3"/>
  <c r="S354" i="3"/>
  <c r="T367" i="3" l="1"/>
  <c r="T361" i="3"/>
  <c r="T355" i="3" l="1"/>
  <c r="S355" i="3"/>
  <c r="T362" i="3" l="1"/>
  <c r="T356" i="3" l="1"/>
  <c r="S356" i="3"/>
  <c r="T363" i="3"/>
  <c r="T357" i="3" l="1"/>
  <c r="T364" i="3" s="1"/>
  <c r="E44" i="4"/>
  <c r="E44" i="8" s="1"/>
  <c r="S357" i="3"/>
  <c r="D44" i="4"/>
  <c r="D44" i="8" s="1"/>
  <c r="T358" i="3" l="1"/>
  <c r="E45" i="4"/>
  <c r="S358" i="3"/>
  <c r="T365" i="3" l="1"/>
  <c r="E45" i="8"/>
  <c r="E47" i="8" s="1"/>
  <c r="E47" i="4"/>
  <c r="E368" i="3"/>
  <c r="T368" i="3" l="1"/>
  <c r="E369" i="3" s="1"/>
  <c r="S359" i="3"/>
  <c r="E46" i="4" l="1"/>
  <c r="E46" i="8" s="1"/>
  <c r="T369" i="3"/>
  <c r="E370" i="3" s="1"/>
  <c r="S360" i="3"/>
  <c r="E50" i="4" l="1"/>
  <c r="E50" i="8" s="1"/>
  <c r="T370" i="3"/>
  <c r="S361" i="3"/>
  <c r="E371" i="3"/>
  <c r="E51" i="4" l="1"/>
  <c r="E51" i="8" s="1"/>
  <c r="T371" i="3"/>
  <c r="E372" i="3" s="1"/>
  <c r="S362" i="3"/>
  <c r="E52" i="4" l="1"/>
  <c r="E52" i="8" s="1"/>
  <c r="T372" i="3"/>
  <c r="E373" i="3" s="1"/>
  <c r="S363" i="3"/>
  <c r="E53" i="4" l="1"/>
  <c r="E53" i="8" s="1"/>
  <c r="T373" i="3"/>
  <c r="E374" i="3" l="1"/>
  <c r="S364" i="3"/>
  <c r="D45" i="4"/>
  <c r="E54" i="4" l="1"/>
  <c r="E54" i="8" s="1"/>
  <c r="T374" i="3"/>
  <c r="D45" i="8"/>
  <c r="D47" i="8" s="1"/>
  <c r="D47" i="4"/>
  <c r="E375" i="3" l="1"/>
  <c r="S365" i="3"/>
  <c r="E55" i="4" l="1"/>
  <c r="E55" i="8" s="1"/>
  <c r="T375" i="3"/>
  <c r="E376" i="3" l="1"/>
  <c r="S366" i="3"/>
  <c r="E56" i="4" l="1"/>
  <c r="E56" i="8" s="1"/>
  <c r="T376" i="3"/>
  <c r="D367" i="3"/>
  <c r="E377" i="3" l="1"/>
  <c r="S367" i="3"/>
  <c r="E57" i="4" l="1"/>
  <c r="E57" i="8" s="1"/>
  <c r="T377" i="3"/>
  <c r="D368" i="3"/>
  <c r="E378" i="3" l="1"/>
  <c r="S368" i="3"/>
  <c r="E58" i="4" l="1"/>
  <c r="E58" i="8" s="1"/>
  <c r="T378" i="3"/>
  <c r="D369" i="3"/>
  <c r="D46" i="4" l="1"/>
  <c r="D46" i="8" s="1"/>
  <c r="E379" i="3"/>
  <c r="S369" i="3"/>
  <c r="E59" i="4" l="1"/>
  <c r="E59" i="8" s="1"/>
  <c r="T379" i="3"/>
  <c r="D370" i="3"/>
  <c r="D50" i="4" l="1"/>
  <c r="D50" i="8" s="1"/>
  <c r="S370" i="3"/>
  <c r="D371" i="3" l="1"/>
  <c r="D51" i="4" l="1"/>
  <c r="S371" i="3"/>
  <c r="D51" i="8" l="1"/>
  <c r="D372" i="3"/>
  <c r="D52" i="4" l="1"/>
  <c r="S372" i="3"/>
  <c r="D373" i="3" s="1"/>
  <c r="D53" i="4" l="1"/>
  <c r="D53" i="8" s="1"/>
  <c r="D52" i="8"/>
  <c r="S373" i="3"/>
  <c r="D374" i="3"/>
  <c r="D54" i="4" l="1"/>
  <c r="S374" i="3"/>
  <c r="D54" i="8" l="1"/>
  <c r="D375" i="3"/>
  <c r="L377" i="2"/>
  <c r="K376" i="2"/>
  <c r="C376" i="2"/>
  <c r="J375" i="2"/>
  <c r="L57" i="5" l="1"/>
  <c r="L57" i="7" s="1"/>
  <c r="Y375" i="2"/>
  <c r="J55" i="5"/>
  <c r="D55" i="4"/>
  <c r="R376" i="2"/>
  <c r="C56" i="5"/>
  <c r="C56" i="7" s="1"/>
  <c r="Z376" i="2"/>
  <c r="K56" i="5"/>
  <c r="K56" i="7" s="1"/>
  <c r="S375" i="3"/>
  <c r="C377" i="2"/>
  <c r="AA377" i="2"/>
  <c r="Q317" i="2"/>
  <c r="Q317" i="3"/>
  <c r="R377" i="2" l="1"/>
  <c r="C378" i="2" s="1"/>
  <c r="D55" i="8"/>
  <c r="J55" i="7"/>
  <c r="J376" i="2"/>
  <c r="C58" i="5"/>
  <c r="C58" i="7" s="1"/>
  <c r="C57" i="5"/>
  <c r="C57" i="7" s="1"/>
  <c r="D376" i="3"/>
  <c r="L378" i="2"/>
  <c r="Q318" i="2"/>
  <c r="Q318" i="3"/>
  <c r="L58" i="5" l="1"/>
  <c r="L58" i="7" s="1"/>
  <c r="Y376" i="2"/>
  <c r="J377" i="2" s="1"/>
  <c r="J56" i="5"/>
  <c r="J56" i="7" s="1"/>
  <c r="D56" i="4"/>
  <c r="R378" i="2"/>
  <c r="C379" i="2" s="1"/>
  <c r="S376" i="3"/>
  <c r="AA378" i="2"/>
  <c r="K377" i="2"/>
  <c r="Y377" i="2" l="1"/>
  <c r="J378" i="2" s="1"/>
  <c r="J57" i="5"/>
  <c r="J57" i="7" s="1"/>
  <c r="D56" i="8"/>
  <c r="K57" i="5"/>
  <c r="K57" i="7" s="1"/>
  <c r="R379" i="2"/>
  <c r="C380" i="2" s="1"/>
  <c r="C59" i="5"/>
  <c r="C59" i="7" s="1"/>
  <c r="D377" i="3"/>
  <c r="Z377" i="2"/>
  <c r="L379" i="2"/>
  <c r="Q319" i="3"/>
  <c r="Q319" i="2"/>
  <c r="Y378" i="2" l="1"/>
  <c r="J379" i="2" s="1"/>
  <c r="J58" i="5"/>
  <c r="J58" i="7" s="1"/>
  <c r="S377" i="3"/>
  <c r="D378" i="3" s="1"/>
  <c r="D57" i="4"/>
  <c r="D57" i="8" s="1"/>
  <c r="L59" i="5"/>
  <c r="L59" i="7" s="1"/>
  <c r="C60" i="5"/>
  <c r="C60" i="7" s="1"/>
  <c r="AA379" i="2"/>
  <c r="L380" i="2" s="1"/>
  <c r="K378" i="2"/>
  <c r="Q320" i="3"/>
  <c r="Q320" i="2"/>
  <c r="D58" i="4" l="1"/>
  <c r="D58" i="8" s="1"/>
  <c r="K58" i="5"/>
  <c r="K58" i="7" s="1"/>
  <c r="Y379" i="2"/>
  <c r="J380" i="2" s="1"/>
  <c r="L60" i="5"/>
  <c r="L60" i="7" s="1"/>
  <c r="J59" i="5"/>
  <c r="J59" i="7" s="1"/>
  <c r="S378" i="3"/>
  <c r="Z378" i="2"/>
  <c r="Q321" i="2"/>
  <c r="Q321" i="3"/>
  <c r="J60" i="5" l="1"/>
  <c r="J60" i="7" s="1"/>
  <c r="D379" i="3"/>
  <c r="K379" i="2"/>
  <c r="Q322" i="2"/>
  <c r="B39" i="5"/>
  <c r="Q322" i="3"/>
  <c r="B39" i="4"/>
  <c r="K59" i="5" l="1"/>
  <c r="K59" i="7" s="1"/>
  <c r="D59" i="4"/>
  <c r="D59" i="8" s="1"/>
  <c r="S379" i="3"/>
  <c r="Z379" i="2"/>
  <c r="K380" i="2" s="1"/>
  <c r="B39" i="7"/>
  <c r="B39" i="8"/>
  <c r="K60" i="5" l="1"/>
  <c r="K60" i="7" s="1"/>
  <c r="Q323" i="2"/>
  <c r="Q323" i="3"/>
  <c r="Q324" i="2" l="1"/>
  <c r="Q324" i="3"/>
  <c r="Q325" i="3" l="1"/>
  <c r="Q325" i="2"/>
  <c r="Q327" i="3" l="1"/>
  <c r="Q327" i="2"/>
  <c r="Q328" i="2" l="1"/>
  <c r="Q328" i="3"/>
  <c r="Q329" i="3" l="1"/>
  <c r="Q329" i="2"/>
  <c r="Q330" i="3" l="1"/>
  <c r="Q330" i="2"/>
  <c r="Q331" i="2" l="1"/>
  <c r="Q331" i="3"/>
  <c r="Q332" i="2" l="1"/>
  <c r="Q332" i="3"/>
  <c r="Q334" i="2" l="1"/>
  <c r="Q334" i="3"/>
  <c r="Q335" i="2" l="1"/>
  <c r="Q335" i="3"/>
  <c r="Q336" i="3" l="1"/>
  <c r="B41" i="4"/>
  <c r="B41" i="8" s="1"/>
  <c r="Q336" i="2"/>
  <c r="B41" i="5"/>
  <c r="B41" i="7" s="1"/>
  <c r="Q337" i="3" l="1"/>
  <c r="Q337" i="2"/>
  <c r="Q326" i="3" l="1"/>
  <c r="B40" i="4"/>
  <c r="Q333" i="3"/>
  <c r="Q326" i="2"/>
  <c r="B40" i="5"/>
  <c r="B40" i="7" s="1"/>
  <c r="Q333" i="2"/>
  <c r="B40" i="8"/>
  <c r="Q338" i="3" l="1"/>
  <c r="Q338" i="2"/>
  <c r="Q339" i="3" l="1"/>
  <c r="Q339" i="2"/>
  <c r="Q341" i="3" l="1"/>
  <c r="Q341" i="2"/>
  <c r="Q342" i="3" l="1"/>
  <c r="Q342" i="2"/>
  <c r="Q340" i="2" l="1"/>
  <c r="Q340" i="3"/>
  <c r="Q343" i="2" l="1"/>
  <c r="B42" i="5"/>
  <c r="B42" i="7" s="1"/>
  <c r="Q343" i="3"/>
  <c r="B42" i="4"/>
  <c r="B42" i="8" s="1"/>
  <c r="Q344" i="3" l="1"/>
  <c r="Q344" i="2"/>
  <c r="Q345" i="3" l="1"/>
  <c r="Q345" i="2"/>
  <c r="Q346" i="2" l="1"/>
  <c r="Q346" i="3"/>
  <c r="W341" i="2" l="1"/>
  <c r="W343" i="2"/>
  <c r="W344" i="2"/>
  <c r="W345" i="2"/>
  <c r="W346" i="2"/>
  <c r="W347" i="2" s="1"/>
  <c r="H42" i="5"/>
  <c r="H42" i="7" s="1"/>
  <c r="W348" i="2" l="1"/>
  <c r="W349" i="2" l="1"/>
  <c r="W350" i="2" l="1"/>
  <c r="H43" i="5"/>
  <c r="H43" i="7" l="1"/>
  <c r="W351" i="2" l="1"/>
  <c r="W352" i="2" l="1"/>
  <c r="W353" i="2" l="1"/>
  <c r="W354" i="2" l="1"/>
  <c r="W355" i="2" l="1"/>
  <c r="W356" i="2" l="1"/>
  <c r="W357" i="2" l="1"/>
  <c r="H44" i="5"/>
  <c r="H44" i="7" l="1"/>
  <c r="W358" i="2" l="1"/>
  <c r="W359" i="2" l="1"/>
  <c r="W360" i="2" l="1"/>
  <c r="W361" i="2" l="1"/>
  <c r="W362" i="2" l="1"/>
  <c r="W363" i="2" l="1"/>
  <c r="W364" i="2" l="1"/>
  <c r="H45" i="5"/>
  <c r="H45" i="7" l="1"/>
  <c r="H47" i="7" s="1"/>
  <c r="H47" i="5"/>
  <c r="W365" i="2" l="1"/>
  <c r="W366" i="2" l="1"/>
  <c r="H367" i="2" l="1"/>
  <c r="W367" i="2" l="1"/>
  <c r="H368" i="2" l="1"/>
  <c r="W368" i="2" l="1"/>
  <c r="H369" i="2" l="1"/>
  <c r="H46" i="5" l="1"/>
  <c r="W369" i="2"/>
  <c r="H46" i="7" l="1"/>
  <c r="H370" i="2"/>
  <c r="H50" i="5" l="1"/>
  <c r="W370" i="2"/>
  <c r="H50" i="7" l="1"/>
  <c r="H371" i="2"/>
  <c r="H51" i="5" l="1"/>
  <c r="W371" i="2"/>
  <c r="H51" i="7" l="1"/>
  <c r="H372" i="2"/>
  <c r="H52" i="5" l="1"/>
  <c r="W372" i="2"/>
  <c r="H52" i="7" l="1"/>
  <c r="H373" i="2"/>
  <c r="H53" i="5" l="1"/>
  <c r="W373" i="2"/>
  <c r="H53" i="7" l="1"/>
  <c r="H374" i="2"/>
  <c r="H54" i="5" l="1"/>
  <c r="H54" i="7" s="1"/>
  <c r="W374" i="2"/>
  <c r="H375" i="2" l="1"/>
  <c r="H55" i="5" l="1"/>
  <c r="H55" i="7" s="1"/>
  <c r="W375" i="2"/>
  <c r="H376" i="2" l="1"/>
  <c r="H56" i="5" l="1"/>
  <c r="H56" i="7" s="1"/>
  <c r="W376" i="2"/>
  <c r="H377" i="2" l="1"/>
  <c r="H57" i="5" l="1"/>
  <c r="H57" i="7" s="1"/>
  <c r="W377" i="2"/>
  <c r="H378" i="2" l="1"/>
  <c r="H58" i="5" l="1"/>
  <c r="H58" i="7" s="1"/>
  <c r="W378" i="2"/>
  <c r="H379" i="2" l="1"/>
  <c r="H59" i="5" l="1"/>
  <c r="H59" i="7" s="1"/>
  <c r="W379" i="2"/>
  <c r="H380" i="2" s="1"/>
  <c r="H60" i="5" l="1"/>
  <c r="H60" i="7" s="1"/>
  <c r="Q347" i="2"/>
  <c r="Q347" i="3"/>
  <c r="Q348" i="2" l="1"/>
  <c r="Q348" i="3"/>
  <c r="Q349" i="2" l="1"/>
  <c r="Q349" i="3"/>
  <c r="Q350" i="2" l="1"/>
  <c r="B43" i="5"/>
  <c r="Q350" i="3"/>
  <c r="B43" i="4"/>
  <c r="B43" i="7" l="1"/>
  <c r="B43" i="8"/>
  <c r="Q351" i="3" l="1"/>
  <c r="Q351" i="2"/>
  <c r="Q352" i="2" l="1"/>
  <c r="Q352" i="3"/>
  <c r="Q354" i="3" l="1"/>
  <c r="Q354" i="2"/>
  <c r="Q355" i="3" l="1"/>
  <c r="Q355" i="2"/>
  <c r="Q356" i="3" l="1"/>
  <c r="Q356" i="2"/>
  <c r="Q357" i="2" l="1"/>
  <c r="Q357" i="3"/>
  <c r="Q358" i="3" l="1"/>
  <c r="Q358" i="2"/>
  <c r="N380" i="3" l="1"/>
  <c r="M380" i="3"/>
  <c r="L380" i="3"/>
  <c r="K380" i="3"/>
  <c r="J380" i="3"/>
  <c r="H380" i="3"/>
  <c r="G380" i="3"/>
  <c r="F380" i="3"/>
  <c r="E380" i="3"/>
  <c r="D380" i="3"/>
  <c r="C380" i="3"/>
  <c r="A380" i="3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C380" i="2"/>
  <c r="AB380" i="2"/>
  <c r="AA380" i="2"/>
  <c r="Z380" i="2"/>
  <c r="Y380" i="2"/>
  <c r="W380" i="2"/>
  <c r="V380" i="2"/>
  <c r="U380" i="2"/>
  <c r="T380" i="2"/>
  <c r="S380" i="2"/>
  <c r="R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R380" i="3" l="1"/>
  <c r="C60" i="4"/>
  <c r="C60" i="8" s="1"/>
  <c r="V380" i="3"/>
  <c r="G60" i="4"/>
  <c r="G60" i="8" s="1"/>
  <c r="AA380" i="3"/>
  <c r="L60" i="4"/>
  <c r="L60" i="8" s="1"/>
  <c r="Z380" i="3"/>
  <c r="K60" i="4"/>
  <c r="K60" i="8" s="1"/>
  <c r="S380" i="3"/>
  <c r="D60" i="4"/>
  <c r="D60" i="8" s="1"/>
  <c r="H60" i="4"/>
  <c r="H60" i="8" s="1"/>
  <c r="M60" i="4"/>
  <c r="M60" i="8" s="1"/>
  <c r="U380" i="3"/>
  <c r="F60" i="4"/>
  <c r="F60" i="8" s="1"/>
  <c r="E60" i="4"/>
  <c r="E60" i="8" s="1"/>
  <c r="Y380" i="3"/>
  <c r="J381" i="3" s="1"/>
  <c r="J60" i="4"/>
  <c r="J60" i="8" s="1"/>
  <c r="J61" i="4"/>
  <c r="J61" i="8" s="1"/>
  <c r="AC380" i="3"/>
  <c r="N60" i="4"/>
  <c r="N60" i="8" s="1"/>
  <c r="E381" i="2"/>
  <c r="F381" i="2"/>
  <c r="K381" i="2"/>
  <c r="C381" i="2"/>
  <c r="G381" i="2"/>
  <c r="L381" i="2"/>
  <c r="D381" i="2"/>
  <c r="H381" i="2"/>
  <c r="M381" i="2"/>
  <c r="J381" i="2"/>
  <c r="N381" i="2"/>
  <c r="F381" i="3"/>
  <c r="N381" i="3"/>
  <c r="T380" i="3"/>
  <c r="AB380" i="3"/>
  <c r="D381" i="3"/>
  <c r="G381" i="3"/>
  <c r="L381" i="3"/>
  <c r="K381" i="3"/>
  <c r="C381" i="3"/>
  <c r="W380" i="3"/>
  <c r="J61" i="5" l="1"/>
  <c r="J61" i="7" s="1"/>
  <c r="U381" i="3"/>
  <c r="F382" i="3" s="1"/>
  <c r="F61" i="4"/>
  <c r="F61" i="8" s="1"/>
  <c r="H61" i="5"/>
  <c r="H61" i="7" s="1"/>
  <c r="C61" i="5"/>
  <c r="C61" i="7" s="1"/>
  <c r="C61" i="4"/>
  <c r="C61" i="8" s="1"/>
  <c r="N61" i="5"/>
  <c r="N61" i="7" s="1"/>
  <c r="D61" i="5"/>
  <c r="D61" i="7" s="1"/>
  <c r="K61" i="5"/>
  <c r="K61" i="7" s="1"/>
  <c r="L61" i="4"/>
  <c r="L61" i="8" s="1"/>
  <c r="F61" i="5"/>
  <c r="F61" i="7" s="1"/>
  <c r="Y381" i="3"/>
  <c r="J382" i="3" s="1"/>
  <c r="L61" i="5"/>
  <c r="L61" i="7" s="1"/>
  <c r="K61" i="4"/>
  <c r="K61" i="8" s="1"/>
  <c r="D61" i="4"/>
  <c r="D61" i="8" s="1"/>
  <c r="AC381" i="3"/>
  <c r="N382" i="3" s="1"/>
  <c r="N61" i="4"/>
  <c r="N61" i="8" s="1"/>
  <c r="M61" i="5"/>
  <c r="M61" i="7" s="1"/>
  <c r="G61" i="5"/>
  <c r="G61" i="7" s="1"/>
  <c r="E61" i="5"/>
  <c r="E61" i="7" s="1"/>
  <c r="G61" i="4"/>
  <c r="G61" i="8" s="1"/>
  <c r="S381" i="2"/>
  <c r="Z381" i="2"/>
  <c r="AC381" i="2"/>
  <c r="W381" i="2"/>
  <c r="R381" i="2"/>
  <c r="AB381" i="2"/>
  <c r="V381" i="2"/>
  <c r="T381" i="2"/>
  <c r="Y381" i="2"/>
  <c r="AA381" i="2"/>
  <c r="U381" i="2"/>
  <c r="AA381" i="3"/>
  <c r="M381" i="3"/>
  <c r="H381" i="3"/>
  <c r="Y382" i="3"/>
  <c r="R381" i="3"/>
  <c r="Z381" i="3"/>
  <c r="V381" i="3"/>
  <c r="S381" i="3"/>
  <c r="E381" i="3"/>
  <c r="E61" i="4" l="1"/>
  <c r="E61" i="8" s="1"/>
  <c r="M61" i="4"/>
  <c r="M61" i="8" s="1"/>
  <c r="AC382" i="3"/>
  <c r="N383" i="3" s="1"/>
  <c r="N62" i="4"/>
  <c r="N62" i="8" s="1"/>
  <c r="U382" i="3"/>
  <c r="F383" i="3" s="1"/>
  <c r="F62" i="4"/>
  <c r="F62" i="8" s="1"/>
  <c r="J62" i="4"/>
  <c r="J62" i="8" s="1"/>
  <c r="H61" i="4"/>
  <c r="H61" i="8" s="1"/>
  <c r="L382" i="2"/>
  <c r="E382" i="2"/>
  <c r="M382" i="2"/>
  <c r="H382" i="2"/>
  <c r="K382" i="2"/>
  <c r="F382" i="2"/>
  <c r="J382" i="2"/>
  <c r="G382" i="2"/>
  <c r="C382" i="2"/>
  <c r="N382" i="2"/>
  <c r="D382" i="2"/>
  <c r="D382" i="3"/>
  <c r="W381" i="3"/>
  <c r="T381" i="3"/>
  <c r="G382" i="3"/>
  <c r="C382" i="3"/>
  <c r="K382" i="3"/>
  <c r="J383" i="3"/>
  <c r="AB381" i="3"/>
  <c r="L382" i="3"/>
  <c r="D62" i="5" l="1"/>
  <c r="D62" i="7" s="1"/>
  <c r="J62" i="5"/>
  <c r="J62" i="7" s="1"/>
  <c r="M62" i="5"/>
  <c r="M62" i="7" s="1"/>
  <c r="F63" i="4"/>
  <c r="F63" i="8" s="1"/>
  <c r="J63" i="4"/>
  <c r="J63" i="8" s="1"/>
  <c r="N62" i="5"/>
  <c r="N62" i="7" s="1"/>
  <c r="F62" i="5"/>
  <c r="F62" i="7" s="1"/>
  <c r="E62" i="5"/>
  <c r="E62" i="7" s="1"/>
  <c r="AC383" i="3"/>
  <c r="N384" i="3" s="1"/>
  <c r="N63" i="4"/>
  <c r="N63" i="8" s="1"/>
  <c r="K62" i="4"/>
  <c r="K62" i="8" s="1"/>
  <c r="C62" i="4"/>
  <c r="C62" i="8" s="1"/>
  <c r="G62" i="4"/>
  <c r="G62" i="8" s="1"/>
  <c r="L62" i="5"/>
  <c r="L62" i="7" s="1"/>
  <c r="L62" i="4"/>
  <c r="L62" i="8" s="1"/>
  <c r="D62" i="4"/>
  <c r="D62" i="8" s="1"/>
  <c r="C62" i="5"/>
  <c r="C62" i="7" s="1"/>
  <c r="K62" i="5"/>
  <c r="K62" i="7" s="1"/>
  <c r="U383" i="3"/>
  <c r="G62" i="5"/>
  <c r="G62" i="7" s="1"/>
  <c r="H62" i="5"/>
  <c r="H62" i="7" s="1"/>
  <c r="AC382" i="2"/>
  <c r="V382" i="2"/>
  <c r="Y382" i="2"/>
  <c r="U382" i="2"/>
  <c r="T382" i="2"/>
  <c r="R382" i="2"/>
  <c r="AB382" i="2"/>
  <c r="AA382" i="2"/>
  <c r="S382" i="2"/>
  <c r="Z382" i="2"/>
  <c r="W382" i="2"/>
  <c r="Z382" i="3"/>
  <c r="R382" i="3"/>
  <c r="E382" i="3"/>
  <c r="M382" i="3"/>
  <c r="V382" i="3"/>
  <c r="S382" i="3"/>
  <c r="AA382" i="3"/>
  <c r="Y383" i="3"/>
  <c r="H382" i="3"/>
  <c r="F384" i="3"/>
  <c r="H62" i="4" l="1"/>
  <c r="H62" i="8" s="1"/>
  <c r="M62" i="4"/>
  <c r="M62" i="8" s="1"/>
  <c r="U384" i="3"/>
  <c r="F64" i="4"/>
  <c r="F64" i="8" s="1"/>
  <c r="E62" i="4"/>
  <c r="E62" i="8" s="1"/>
  <c r="AC384" i="3"/>
  <c r="N64" i="4"/>
  <c r="N64" i="8" s="1"/>
  <c r="G383" i="2"/>
  <c r="L383" i="2"/>
  <c r="C383" i="2"/>
  <c r="D383" i="2"/>
  <c r="M383" i="2"/>
  <c r="J383" i="2"/>
  <c r="N383" i="2"/>
  <c r="K383" i="2"/>
  <c r="F383" i="2"/>
  <c r="H383" i="2"/>
  <c r="E383" i="2"/>
  <c r="F385" i="3"/>
  <c r="G383" i="3"/>
  <c r="C383" i="3"/>
  <c r="J384" i="3"/>
  <c r="L383" i="3"/>
  <c r="W382" i="3"/>
  <c r="T382" i="3"/>
  <c r="K383" i="3"/>
  <c r="D383" i="3"/>
  <c r="AB382" i="3"/>
  <c r="C63" i="4" l="1"/>
  <c r="C63" i="8" s="1"/>
  <c r="E63" i="5"/>
  <c r="E63" i="7" s="1"/>
  <c r="N63" i="5"/>
  <c r="N63" i="7" s="1"/>
  <c r="C63" i="5"/>
  <c r="C63" i="7" s="1"/>
  <c r="K63" i="4"/>
  <c r="K63" i="8" s="1"/>
  <c r="H63" i="5"/>
  <c r="H63" i="7" s="1"/>
  <c r="J63" i="5"/>
  <c r="J63" i="7" s="1"/>
  <c r="L63" i="5"/>
  <c r="L63" i="7" s="1"/>
  <c r="F63" i="5"/>
  <c r="F63" i="7" s="1"/>
  <c r="M63" i="5"/>
  <c r="M63" i="7" s="1"/>
  <c r="G63" i="5"/>
  <c r="G63" i="7" s="1"/>
  <c r="N385" i="3"/>
  <c r="G63" i="4"/>
  <c r="G63" i="8" s="1"/>
  <c r="U385" i="3"/>
  <c r="F386" i="3" s="1"/>
  <c r="D63" i="4"/>
  <c r="D63" i="8" s="1"/>
  <c r="L63" i="4"/>
  <c r="L63" i="8" s="1"/>
  <c r="Y384" i="3"/>
  <c r="J64" i="4"/>
  <c r="J64" i="8" s="1"/>
  <c r="K63" i="5"/>
  <c r="K63" i="7" s="1"/>
  <c r="D63" i="5"/>
  <c r="D63" i="7" s="1"/>
  <c r="F65" i="4"/>
  <c r="F65" i="8" s="1"/>
  <c r="Y383" i="2"/>
  <c r="V383" i="2"/>
  <c r="T383" i="2"/>
  <c r="AC383" i="2"/>
  <c r="AB383" i="2"/>
  <c r="S383" i="2"/>
  <c r="AA383" i="2"/>
  <c r="W383" i="2"/>
  <c r="Z383" i="2"/>
  <c r="U383" i="2"/>
  <c r="R383" i="2"/>
  <c r="S383" i="3"/>
  <c r="E383" i="3"/>
  <c r="R383" i="3"/>
  <c r="M383" i="3"/>
  <c r="Z383" i="3"/>
  <c r="AA383" i="3"/>
  <c r="H383" i="3"/>
  <c r="V383" i="3"/>
  <c r="J385" i="3" l="1"/>
  <c r="M63" i="4"/>
  <c r="M63" i="8" s="1"/>
  <c r="H63" i="4"/>
  <c r="H63" i="8" s="1"/>
  <c r="U386" i="3"/>
  <c r="F387" i="3" s="1"/>
  <c r="AC385" i="3"/>
  <c r="N65" i="4"/>
  <c r="N65" i="8" s="1"/>
  <c r="E63" i="4"/>
  <c r="E63" i="8" s="1"/>
  <c r="F66" i="4"/>
  <c r="F66" i="8" s="1"/>
  <c r="F384" i="2"/>
  <c r="D384" i="2"/>
  <c r="G384" i="2"/>
  <c r="N384" i="2"/>
  <c r="C384" i="2"/>
  <c r="L384" i="2"/>
  <c r="M384" i="2"/>
  <c r="E384" i="2"/>
  <c r="J384" i="2"/>
  <c r="H384" i="2"/>
  <c r="K384" i="2"/>
  <c r="W383" i="3"/>
  <c r="AB383" i="3"/>
  <c r="L384" i="3"/>
  <c r="C384" i="3"/>
  <c r="K384" i="3"/>
  <c r="G384" i="3"/>
  <c r="T383" i="3"/>
  <c r="D384" i="3"/>
  <c r="R384" i="3" l="1"/>
  <c r="C385" i="3" s="1"/>
  <c r="C64" i="4"/>
  <c r="C64" i="8" s="1"/>
  <c r="K64" i="5"/>
  <c r="K64" i="7" s="1"/>
  <c r="M64" i="5"/>
  <c r="M64" i="7" s="1"/>
  <c r="G64" i="5"/>
  <c r="G64" i="7" s="1"/>
  <c r="V384" i="3"/>
  <c r="G64" i="4"/>
  <c r="G64" i="8" s="1"/>
  <c r="L64" i="5"/>
  <c r="L64" i="7" s="1"/>
  <c r="D64" i="5"/>
  <c r="D64" i="7" s="1"/>
  <c r="N386" i="3"/>
  <c r="AA384" i="3"/>
  <c r="L64" i="4"/>
  <c r="L64" i="8" s="1"/>
  <c r="Z384" i="3"/>
  <c r="K64" i="4"/>
  <c r="K64" i="8" s="1"/>
  <c r="J64" i="5"/>
  <c r="J64" i="7" s="1"/>
  <c r="C64" i="5"/>
  <c r="C64" i="7" s="1"/>
  <c r="F64" i="5"/>
  <c r="F64" i="7" s="1"/>
  <c r="Y385" i="3"/>
  <c r="J65" i="4"/>
  <c r="J65" i="8" s="1"/>
  <c r="H64" i="5"/>
  <c r="H64" i="7" s="1"/>
  <c r="S384" i="3"/>
  <c r="D64" i="4"/>
  <c r="D64" i="8" s="1"/>
  <c r="E64" i="5"/>
  <c r="E64" i="7" s="1"/>
  <c r="N64" i="5"/>
  <c r="N64" i="7" s="1"/>
  <c r="U387" i="3"/>
  <c r="F388" i="3" s="1"/>
  <c r="F67" i="4"/>
  <c r="F67" i="8" s="1"/>
  <c r="F68" i="4"/>
  <c r="F68" i="8" s="1"/>
  <c r="V384" i="2"/>
  <c r="AA384" i="2"/>
  <c r="R384" i="2"/>
  <c r="S384" i="2"/>
  <c r="U384" i="2"/>
  <c r="Z384" i="2"/>
  <c r="Y384" i="2"/>
  <c r="W384" i="2"/>
  <c r="T384" i="2"/>
  <c r="AB384" i="2"/>
  <c r="AC384" i="2"/>
  <c r="K385" i="3"/>
  <c r="L385" i="3"/>
  <c r="G385" i="3"/>
  <c r="M384" i="3"/>
  <c r="D385" i="3"/>
  <c r="E384" i="3"/>
  <c r="H384" i="3"/>
  <c r="W384" i="3" l="1"/>
  <c r="H64" i="4"/>
  <c r="H64" i="8" s="1"/>
  <c r="E64" i="4"/>
  <c r="E64" i="8" s="1"/>
  <c r="AA385" i="3"/>
  <c r="L65" i="4"/>
  <c r="L65" i="8" s="1"/>
  <c r="J386" i="3"/>
  <c r="AC386" i="3"/>
  <c r="N66" i="4"/>
  <c r="N66" i="8" s="1"/>
  <c r="K386" i="3"/>
  <c r="R385" i="3"/>
  <c r="C386" i="3" s="1"/>
  <c r="C65" i="4"/>
  <c r="C65" i="8" s="1"/>
  <c r="Z385" i="3"/>
  <c r="K65" i="4"/>
  <c r="K65" i="8" s="1"/>
  <c r="S385" i="3"/>
  <c r="D386" i="3" s="1"/>
  <c r="D65" i="4"/>
  <c r="D65" i="8" s="1"/>
  <c r="V385" i="3"/>
  <c r="G65" i="4"/>
  <c r="G65" i="8" s="1"/>
  <c r="AB384" i="3"/>
  <c r="M64" i="4"/>
  <c r="M64" i="8" s="1"/>
  <c r="U388" i="3"/>
  <c r="F389" i="3" s="1"/>
  <c r="H385" i="2"/>
  <c r="L385" i="2"/>
  <c r="K385" i="2"/>
  <c r="M385" i="2"/>
  <c r="D385" i="2"/>
  <c r="N385" i="2"/>
  <c r="E385" i="2"/>
  <c r="J385" i="2"/>
  <c r="F385" i="2"/>
  <c r="C385" i="2"/>
  <c r="G385" i="2"/>
  <c r="H385" i="3"/>
  <c r="T384" i="3"/>
  <c r="M385" i="3"/>
  <c r="W385" i="3" l="1"/>
  <c r="H65" i="4"/>
  <c r="H65" i="8" s="1"/>
  <c r="U385" i="2"/>
  <c r="F386" i="2" s="1"/>
  <c r="F65" i="5"/>
  <c r="F65" i="7" s="1"/>
  <c r="Z386" i="3"/>
  <c r="K66" i="4"/>
  <c r="K66" i="8" s="1"/>
  <c r="AB385" i="2"/>
  <c r="M386" i="2" s="1"/>
  <c r="M65" i="5"/>
  <c r="M65" i="7" s="1"/>
  <c r="Y386" i="3"/>
  <c r="J66" i="4"/>
  <c r="J66" i="8" s="1"/>
  <c r="H386" i="3"/>
  <c r="AB385" i="3"/>
  <c r="M386" i="3" s="1"/>
  <c r="M65" i="4"/>
  <c r="M65" i="8" s="1"/>
  <c r="Y385" i="2"/>
  <c r="J386" i="2" s="1"/>
  <c r="J65" i="5"/>
  <c r="J65" i="7" s="1"/>
  <c r="AA385" i="2"/>
  <c r="L386" i="2" s="1"/>
  <c r="L65" i="5"/>
  <c r="L65" i="7" s="1"/>
  <c r="U389" i="3"/>
  <c r="F390" i="3" s="1"/>
  <c r="F69" i="4"/>
  <c r="F69" i="8" s="1"/>
  <c r="S386" i="3"/>
  <c r="D66" i="4"/>
  <c r="D66" i="8" s="1"/>
  <c r="K387" i="3"/>
  <c r="R385" i="2"/>
  <c r="C386" i="2" s="1"/>
  <c r="C65" i="5"/>
  <c r="C65" i="7" s="1"/>
  <c r="W385" i="2"/>
  <c r="H386" i="2" s="1"/>
  <c r="H65" i="5"/>
  <c r="H65" i="7" s="1"/>
  <c r="AC385" i="2"/>
  <c r="N386" i="2" s="1"/>
  <c r="N65" i="5"/>
  <c r="N65" i="7" s="1"/>
  <c r="V385" i="2"/>
  <c r="G386" i="2" s="1"/>
  <c r="G65" i="5"/>
  <c r="G65" i="7" s="1"/>
  <c r="T385" i="2"/>
  <c r="E386" i="2" s="1"/>
  <c r="E65" i="5"/>
  <c r="E65" i="7" s="1"/>
  <c r="S385" i="2"/>
  <c r="D386" i="2" s="1"/>
  <c r="D65" i="5"/>
  <c r="D65" i="7" s="1"/>
  <c r="Z385" i="2"/>
  <c r="K386" i="2" s="1"/>
  <c r="K65" i="5"/>
  <c r="K65" i="7" s="1"/>
  <c r="D387" i="3"/>
  <c r="G386" i="3"/>
  <c r="R386" i="3"/>
  <c r="C387" i="3" s="1"/>
  <c r="C66" i="4"/>
  <c r="C66" i="8" s="1"/>
  <c r="L386" i="3"/>
  <c r="N387" i="3"/>
  <c r="R386" i="2"/>
  <c r="T386" i="2"/>
  <c r="AC386" i="2"/>
  <c r="AB386" i="2"/>
  <c r="W386" i="2"/>
  <c r="U386" i="2"/>
  <c r="V386" i="2"/>
  <c r="Y386" i="2"/>
  <c r="AA386" i="2"/>
  <c r="E385" i="3"/>
  <c r="U390" i="3" l="1"/>
  <c r="F391" i="3" s="1"/>
  <c r="F70" i="4"/>
  <c r="F70" i="8" s="1"/>
  <c r="AA386" i="3"/>
  <c r="L66" i="4"/>
  <c r="L66" i="8" s="1"/>
  <c r="V386" i="3"/>
  <c r="G66" i="4"/>
  <c r="G66" i="8" s="1"/>
  <c r="S387" i="3"/>
  <c r="D388" i="3" s="1"/>
  <c r="D67" i="4"/>
  <c r="D67" i="8" s="1"/>
  <c r="H66" i="5"/>
  <c r="H66" i="7" s="1"/>
  <c r="L66" i="5"/>
  <c r="L66" i="7" s="1"/>
  <c r="W386" i="3"/>
  <c r="H66" i="4"/>
  <c r="H66" i="8" s="1"/>
  <c r="H387" i="3"/>
  <c r="D66" i="5"/>
  <c r="D66" i="7" s="1"/>
  <c r="N66" i="5"/>
  <c r="N66" i="7" s="1"/>
  <c r="J387" i="3"/>
  <c r="F66" i="5"/>
  <c r="F66" i="7" s="1"/>
  <c r="T385" i="3"/>
  <c r="E386" i="3" s="1"/>
  <c r="E65" i="4"/>
  <c r="E65" i="8" s="1"/>
  <c r="R387" i="3"/>
  <c r="C388" i="3" s="1"/>
  <c r="C67" i="4"/>
  <c r="C67" i="8" s="1"/>
  <c r="G66" i="5"/>
  <c r="G66" i="7" s="1"/>
  <c r="AB386" i="3"/>
  <c r="M387" i="3" s="1"/>
  <c r="M66" i="4"/>
  <c r="M66" i="8" s="1"/>
  <c r="M66" i="5"/>
  <c r="M66" i="7" s="1"/>
  <c r="C68" i="4"/>
  <c r="C68" i="8" s="1"/>
  <c r="K66" i="5"/>
  <c r="K66" i="7" s="1"/>
  <c r="S386" i="2"/>
  <c r="Z386" i="2"/>
  <c r="AC387" i="3"/>
  <c r="N67" i="4"/>
  <c r="N67" i="8" s="1"/>
  <c r="E66" i="5"/>
  <c r="E66" i="7" s="1"/>
  <c r="C66" i="5"/>
  <c r="C66" i="7" s="1"/>
  <c r="Z387" i="3"/>
  <c r="K67" i="4"/>
  <c r="K67" i="8" s="1"/>
  <c r="J66" i="5"/>
  <c r="J66" i="7" s="1"/>
  <c r="U391" i="3"/>
  <c r="L387" i="2"/>
  <c r="N387" i="2"/>
  <c r="D387" i="2"/>
  <c r="J387" i="2"/>
  <c r="M387" i="2"/>
  <c r="F387" i="2"/>
  <c r="H387" i="2"/>
  <c r="E387" i="2"/>
  <c r="C387" i="2"/>
  <c r="G387" i="2"/>
  <c r="K387" i="2"/>
  <c r="Q353" i="3"/>
  <c r="B44" i="4"/>
  <c r="Q353" i="2"/>
  <c r="B44" i="5"/>
  <c r="N67" i="5" l="1"/>
  <c r="N67" i="7" s="1"/>
  <c r="C67" i="5"/>
  <c r="C67" i="7" s="1"/>
  <c r="K67" i="5"/>
  <c r="K67" i="7" s="1"/>
  <c r="H67" i="5"/>
  <c r="H67" i="7" s="1"/>
  <c r="D67" i="5"/>
  <c r="D67" i="7" s="1"/>
  <c r="T386" i="3"/>
  <c r="E387" i="3" s="1"/>
  <c r="E66" i="4"/>
  <c r="E66" i="8" s="1"/>
  <c r="F67" i="5"/>
  <c r="F67" i="7" s="1"/>
  <c r="K388" i="3"/>
  <c r="N388" i="3"/>
  <c r="L387" i="3"/>
  <c r="M67" i="5"/>
  <c r="M67" i="7" s="1"/>
  <c r="R388" i="3"/>
  <c r="C389" i="3" s="1"/>
  <c r="W387" i="3"/>
  <c r="H67" i="4"/>
  <c r="H67" i="8" s="1"/>
  <c r="G387" i="3"/>
  <c r="F71" i="4"/>
  <c r="F71" i="8" s="1"/>
  <c r="G67" i="5"/>
  <c r="G67" i="7" s="1"/>
  <c r="L67" i="5"/>
  <c r="L67" i="7" s="1"/>
  <c r="E67" i="5"/>
  <c r="E67" i="7" s="1"/>
  <c r="J67" i="5"/>
  <c r="J67" i="7" s="1"/>
  <c r="AB387" i="3"/>
  <c r="M67" i="4"/>
  <c r="M67" i="8" s="1"/>
  <c r="Y387" i="3"/>
  <c r="J67" i="4"/>
  <c r="J67" i="8" s="1"/>
  <c r="S388" i="3"/>
  <c r="D389" i="3" s="1"/>
  <c r="D68" i="4"/>
  <c r="D68" i="8" s="1"/>
  <c r="D69" i="4"/>
  <c r="D69" i="8" s="1"/>
  <c r="F392" i="3"/>
  <c r="R387" i="2"/>
  <c r="T387" i="2"/>
  <c r="AB387" i="2"/>
  <c r="W387" i="2"/>
  <c r="Y387" i="2"/>
  <c r="S387" i="2"/>
  <c r="AA387" i="2"/>
  <c r="V387" i="2"/>
  <c r="U387" i="2"/>
  <c r="Z387" i="2"/>
  <c r="AC387" i="2"/>
  <c r="B44" i="8"/>
  <c r="B44" i="7"/>
  <c r="S389" i="3" l="1"/>
  <c r="J388" i="3"/>
  <c r="R389" i="3"/>
  <c r="C390" i="3" s="1"/>
  <c r="C69" i="4"/>
  <c r="C69" i="8" s="1"/>
  <c r="AC388" i="3"/>
  <c r="N68" i="4"/>
  <c r="N68" i="8" s="1"/>
  <c r="AA387" i="3"/>
  <c r="L67" i="4"/>
  <c r="L67" i="8" s="1"/>
  <c r="F72" i="4"/>
  <c r="F72" i="8" s="1"/>
  <c r="M388" i="3"/>
  <c r="V387" i="3"/>
  <c r="G67" i="4"/>
  <c r="G67" i="8" s="1"/>
  <c r="H388" i="3"/>
  <c r="Z388" i="3"/>
  <c r="K68" i="4"/>
  <c r="K68" i="8" s="1"/>
  <c r="T387" i="3"/>
  <c r="E388" i="3" s="1"/>
  <c r="E67" i="4"/>
  <c r="E67" i="8" s="1"/>
  <c r="U392" i="3"/>
  <c r="N388" i="2"/>
  <c r="K388" i="2"/>
  <c r="D388" i="2"/>
  <c r="H388" i="2"/>
  <c r="E388" i="2"/>
  <c r="G388" i="2"/>
  <c r="F388" i="2"/>
  <c r="L388" i="2"/>
  <c r="J388" i="2"/>
  <c r="M388" i="2"/>
  <c r="C388" i="2"/>
  <c r="Q359" i="3"/>
  <c r="Q359" i="2"/>
  <c r="F68" i="5" l="1"/>
  <c r="F68" i="7" s="1"/>
  <c r="M68" i="5"/>
  <c r="M68" i="7" s="1"/>
  <c r="L68" i="5"/>
  <c r="L68" i="7" s="1"/>
  <c r="H68" i="5"/>
  <c r="H68" i="7" s="1"/>
  <c r="K389" i="3"/>
  <c r="G388" i="3"/>
  <c r="D68" i="5"/>
  <c r="D68" i="7" s="1"/>
  <c r="T388" i="3"/>
  <c r="L388" i="3"/>
  <c r="D390" i="3"/>
  <c r="C68" i="5"/>
  <c r="C68" i="7" s="1"/>
  <c r="K68" i="5"/>
  <c r="K68" i="7" s="1"/>
  <c r="W388" i="3"/>
  <c r="H68" i="4"/>
  <c r="H68" i="8" s="1"/>
  <c r="Y388" i="3"/>
  <c r="J68" i="4"/>
  <c r="J68" i="8" s="1"/>
  <c r="E68" i="4"/>
  <c r="E68" i="8" s="1"/>
  <c r="G68" i="5"/>
  <c r="G68" i="7" s="1"/>
  <c r="J68" i="5"/>
  <c r="J68" i="7" s="1"/>
  <c r="E68" i="5"/>
  <c r="E68" i="7" s="1"/>
  <c r="N68" i="5"/>
  <c r="N68" i="7" s="1"/>
  <c r="E389" i="3"/>
  <c r="AB388" i="3"/>
  <c r="M68" i="4"/>
  <c r="M68" i="8" s="1"/>
  <c r="N389" i="3"/>
  <c r="R390" i="3"/>
  <c r="C391" i="3" s="1"/>
  <c r="C70" i="4"/>
  <c r="C70" i="8" s="1"/>
  <c r="C71" i="4"/>
  <c r="C71" i="8" s="1"/>
  <c r="R391" i="3"/>
  <c r="F393" i="3"/>
  <c r="Y388" i="2"/>
  <c r="AA388" i="2"/>
  <c r="W388" i="2"/>
  <c r="AB388" i="2"/>
  <c r="R388" i="2"/>
  <c r="T388" i="2"/>
  <c r="S388" i="2"/>
  <c r="U388" i="2"/>
  <c r="V388" i="2"/>
  <c r="Z388" i="2"/>
  <c r="AC388" i="2"/>
  <c r="F73" i="4" l="1"/>
  <c r="F73" i="8" s="1"/>
  <c r="M389" i="3"/>
  <c r="E69" i="4"/>
  <c r="E69" i="8" s="1"/>
  <c r="AA388" i="3"/>
  <c r="L68" i="4"/>
  <c r="L68" i="8" s="1"/>
  <c r="V388" i="3"/>
  <c r="G68" i="4"/>
  <c r="G68" i="8" s="1"/>
  <c r="AC389" i="3"/>
  <c r="N69" i="4"/>
  <c r="N69" i="8" s="1"/>
  <c r="T389" i="3"/>
  <c r="J389" i="3"/>
  <c r="H389" i="3"/>
  <c r="S390" i="3"/>
  <c r="D70" i="4"/>
  <c r="D70" i="8" s="1"/>
  <c r="Z389" i="3"/>
  <c r="K69" i="4"/>
  <c r="K69" i="8" s="1"/>
  <c r="U393" i="3"/>
  <c r="C392" i="3"/>
  <c r="K389" i="2"/>
  <c r="F389" i="2"/>
  <c r="E389" i="2"/>
  <c r="L389" i="2"/>
  <c r="M389" i="2"/>
  <c r="N389" i="2"/>
  <c r="G389" i="2"/>
  <c r="D389" i="2"/>
  <c r="H389" i="2"/>
  <c r="J389" i="2"/>
  <c r="C389" i="2"/>
  <c r="Q360" i="3"/>
  <c r="Q360" i="2"/>
  <c r="H69" i="5" l="1"/>
  <c r="H69" i="7" s="1"/>
  <c r="M69" i="5"/>
  <c r="M69" i="7" s="1"/>
  <c r="K69" i="5"/>
  <c r="K69" i="7" s="1"/>
  <c r="K390" i="3"/>
  <c r="D391" i="3"/>
  <c r="C72" i="4"/>
  <c r="C72" i="8" s="1"/>
  <c r="N390" i="3"/>
  <c r="L69" i="5"/>
  <c r="L69" i="7" s="1"/>
  <c r="Y389" i="3"/>
  <c r="J69" i="4"/>
  <c r="J69" i="8" s="1"/>
  <c r="E390" i="3"/>
  <c r="G69" i="5"/>
  <c r="G69" i="7" s="1"/>
  <c r="W389" i="3"/>
  <c r="H69" i="4"/>
  <c r="H69" i="8" s="1"/>
  <c r="L389" i="3"/>
  <c r="AB389" i="3"/>
  <c r="M69" i="4"/>
  <c r="M69" i="8" s="1"/>
  <c r="D69" i="5"/>
  <c r="D69" i="7" s="1"/>
  <c r="C69" i="5"/>
  <c r="C69" i="7" s="1"/>
  <c r="E69" i="5"/>
  <c r="E69" i="7" s="1"/>
  <c r="J69" i="5"/>
  <c r="J69" i="7" s="1"/>
  <c r="N69" i="5"/>
  <c r="N69" i="7" s="1"/>
  <c r="F69" i="5"/>
  <c r="F69" i="7" s="1"/>
  <c r="G389" i="3"/>
  <c r="R392" i="3"/>
  <c r="F394" i="3"/>
  <c r="Y389" i="2"/>
  <c r="Z389" i="2"/>
  <c r="AA389" i="2"/>
  <c r="R389" i="2"/>
  <c r="S389" i="2"/>
  <c r="V389" i="2"/>
  <c r="AB389" i="2"/>
  <c r="W389" i="2"/>
  <c r="AC389" i="2"/>
  <c r="U389" i="2"/>
  <c r="T389" i="2"/>
  <c r="H390" i="3" l="1"/>
  <c r="AC390" i="3"/>
  <c r="N70" i="4"/>
  <c r="N70" i="8" s="1"/>
  <c r="Z390" i="3"/>
  <c r="K70" i="4"/>
  <c r="K70" i="8" s="1"/>
  <c r="M390" i="3"/>
  <c r="F74" i="4"/>
  <c r="F74" i="8" s="1"/>
  <c r="V389" i="3"/>
  <c r="G69" i="4"/>
  <c r="G69" i="8" s="1"/>
  <c r="AA389" i="3"/>
  <c r="L69" i="4"/>
  <c r="L69" i="8" s="1"/>
  <c r="T390" i="3"/>
  <c r="E70" i="4"/>
  <c r="E70" i="8" s="1"/>
  <c r="J390" i="3"/>
  <c r="S391" i="3"/>
  <c r="D71" i="4"/>
  <c r="D71" i="8" s="1"/>
  <c r="U394" i="3"/>
  <c r="C393" i="3"/>
  <c r="F390" i="2"/>
  <c r="H390" i="2"/>
  <c r="G390" i="2"/>
  <c r="K390" i="2"/>
  <c r="C390" i="2"/>
  <c r="E390" i="2"/>
  <c r="N390" i="2"/>
  <c r="M390" i="2"/>
  <c r="D390" i="2"/>
  <c r="J390" i="2"/>
  <c r="L390" i="2"/>
  <c r="Q361" i="3"/>
  <c r="Q361" i="2"/>
  <c r="N70" i="5" l="1"/>
  <c r="N70" i="7" s="1"/>
  <c r="G70" i="5"/>
  <c r="G70" i="7" s="1"/>
  <c r="C73" i="4"/>
  <c r="C73" i="8" s="1"/>
  <c r="D392" i="3"/>
  <c r="G390" i="3"/>
  <c r="K391" i="3"/>
  <c r="W390" i="3"/>
  <c r="H70" i="4"/>
  <c r="H70" i="8" s="1"/>
  <c r="J70" i="5"/>
  <c r="J70" i="7" s="1"/>
  <c r="E70" i="5"/>
  <c r="E70" i="7" s="1"/>
  <c r="H70" i="5"/>
  <c r="H70" i="7" s="1"/>
  <c r="L390" i="3"/>
  <c r="AB390" i="3"/>
  <c r="M70" i="4"/>
  <c r="M70" i="8" s="1"/>
  <c r="C70" i="5"/>
  <c r="C70" i="7" s="1"/>
  <c r="F70" i="5"/>
  <c r="F70" i="7" s="1"/>
  <c r="E391" i="3"/>
  <c r="L70" i="5"/>
  <c r="L70" i="7" s="1"/>
  <c r="D70" i="5"/>
  <c r="D70" i="7" s="1"/>
  <c r="M70" i="5"/>
  <c r="M70" i="7" s="1"/>
  <c r="K70" i="5"/>
  <c r="K70" i="7" s="1"/>
  <c r="Y390" i="3"/>
  <c r="J70" i="4"/>
  <c r="J70" i="8" s="1"/>
  <c r="N391" i="3"/>
  <c r="R393" i="3"/>
  <c r="F395" i="3"/>
  <c r="S390" i="2"/>
  <c r="AA390" i="2"/>
  <c r="Y390" i="2"/>
  <c r="AB390" i="2"/>
  <c r="AC390" i="2"/>
  <c r="V390" i="2"/>
  <c r="R390" i="2"/>
  <c r="Z390" i="2"/>
  <c r="U390" i="2"/>
  <c r="T390" i="2"/>
  <c r="W390" i="2"/>
  <c r="F75" i="4" l="1"/>
  <c r="F75" i="8" s="1"/>
  <c r="AC391" i="3"/>
  <c r="N71" i="4"/>
  <c r="N71" i="8" s="1"/>
  <c r="J391" i="3"/>
  <c r="T391" i="3"/>
  <c r="E71" i="4"/>
  <c r="E71" i="8" s="1"/>
  <c r="M391" i="3"/>
  <c r="H391" i="3"/>
  <c r="AA390" i="3"/>
  <c r="L70" i="4"/>
  <c r="L70" i="8" s="1"/>
  <c r="Z391" i="3"/>
  <c r="K71" i="4"/>
  <c r="K71" i="8" s="1"/>
  <c r="V390" i="3"/>
  <c r="G70" i="4"/>
  <c r="G70" i="8" s="1"/>
  <c r="S392" i="3"/>
  <c r="D72" i="4"/>
  <c r="D72" i="8" s="1"/>
  <c r="C394" i="3"/>
  <c r="U395" i="3"/>
  <c r="E391" i="2"/>
  <c r="G391" i="2"/>
  <c r="M391" i="2"/>
  <c r="L391" i="2"/>
  <c r="K391" i="2"/>
  <c r="H391" i="2"/>
  <c r="F391" i="2"/>
  <c r="N391" i="2"/>
  <c r="J391" i="2"/>
  <c r="D391" i="2"/>
  <c r="C391" i="2"/>
  <c r="Q362" i="2"/>
  <c r="Q362" i="3"/>
  <c r="L71" i="5" l="1"/>
  <c r="L71" i="7" s="1"/>
  <c r="M71" i="5"/>
  <c r="M71" i="7" s="1"/>
  <c r="D393" i="3"/>
  <c r="G391" i="3"/>
  <c r="N71" i="5"/>
  <c r="N71" i="7" s="1"/>
  <c r="AB391" i="3"/>
  <c r="M71" i="4"/>
  <c r="M71" i="8" s="1"/>
  <c r="F71" i="5"/>
  <c r="F71" i="7" s="1"/>
  <c r="D71" i="5"/>
  <c r="D71" i="7" s="1"/>
  <c r="H71" i="5"/>
  <c r="H71" i="7" s="1"/>
  <c r="G71" i="5"/>
  <c r="G71" i="7" s="1"/>
  <c r="C74" i="4"/>
  <c r="C74" i="8" s="1"/>
  <c r="W391" i="3"/>
  <c r="H71" i="4"/>
  <c r="H71" i="8" s="1"/>
  <c r="N392" i="3"/>
  <c r="C71" i="5"/>
  <c r="C71" i="7" s="1"/>
  <c r="J71" i="5"/>
  <c r="J71" i="7" s="1"/>
  <c r="K71" i="5"/>
  <c r="K71" i="7" s="1"/>
  <c r="E71" i="5"/>
  <c r="E71" i="7" s="1"/>
  <c r="K392" i="3"/>
  <c r="L391" i="3"/>
  <c r="E392" i="3"/>
  <c r="Y391" i="3"/>
  <c r="J71" i="4"/>
  <c r="J71" i="8" s="1"/>
  <c r="F396" i="3"/>
  <c r="R394" i="3"/>
  <c r="U391" i="2"/>
  <c r="T391" i="2"/>
  <c r="S391" i="2"/>
  <c r="AA391" i="2"/>
  <c r="R391" i="2"/>
  <c r="Y391" i="2"/>
  <c r="Z391" i="2"/>
  <c r="V391" i="2"/>
  <c r="AC391" i="2"/>
  <c r="W391" i="2"/>
  <c r="AB391" i="2"/>
  <c r="AC392" i="3" l="1"/>
  <c r="N72" i="4"/>
  <c r="N72" i="8" s="1"/>
  <c r="M392" i="3"/>
  <c r="V391" i="3"/>
  <c r="G71" i="4"/>
  <c r="G71" i="8" s="1"/>
  <c r="Z392" i="3"/>
  <c r="K72" i="4"/>
  <c r="K72" i="8" s="1"/>
  <c r="H392" i="3"/>
  <c r="J392" i="3"/>
  <c r="F76" i="4"/>
  <c r="F76" i="8" s="1"/>
  <c r="E72" i="4"/>
  <c r="E72" i="8" s="1"/>
  <c r="T392" i="3"/>
  <c r="AA391" i="3"/>
  <c r="L71" i="4"/>
  <c r="L71" i="8" s="1"/>
  <c r="S393" i="3"/>
  <c r="D73" i="4"/>
  <c r="D73" i="8" s="1"/>
  <c r="U396" i="3"/>
  <c r="C395" i="3"/>
  <c r="H392" i="2"/>
  <c r="J392" i="2"/>
  <c r="E392" i="2"/>
  <c r="L392" i="2"/>
  <c r="M392" i="2"/>
  <c r="N392" i="2"/>
  <c r="K392" i="2"/>
  <c r="D392" i="2"/>
  <c r="F392" i="2"/>
  <c r="G392" i="2"/>
  <c r="C392" i="2"/>
  <c r="Q363" i="3"/>
  <c r="Q363" i="2"/>
  <c r="F72" i="5" l="1"/>
  <c r="F72" i="7" s="1"/>
  <c r="L392" i="3"/>
  <c r="W392" i="3"/>
  <c r="H72" i="4"/>
  <c r="H72" i="8" s="1"/>
  <c r="G392" i="3"/>
  <c r="D72" i="5"/>
  <c r="D72" i="7" s="1"/>
  <c r="D394" i="3"/>
  <c r="M72" i="5"/>
  <c r="M72" i="7" s="1"/>
  <c r="L72" i="5"/>
  <c r="L72" i="7" s="1"/>
  <c r="E393" i="3"/>
  <c r="C72" i="5"/>
  <c r="C72" i="7" s="1"/>
  <c r="E72" i="5"/>
  <c r="E72" i="7" s="1"/>
  <c r="Y392" i="3"/>
  <c r="J72" i="4"/>
  <c r="J72" i="8" s="1"/>
  <c r="AB392" i="3"/>
  <c r="M72" i="4"/>
  <c r="M72" i="8" s="1"/>
  <c r="N393" i="3"/>
  <c r="H72" i="5"/>
  <c r="H72" i="7" s="1"/>
  <c r="C75" i="4"/>
  <c r="C75" i="8" s="1"/>
  <c r="K393" i="3"/>
  <c r="K72" i="5"/>
  <c r="K72" i="7" s="1"/>
  <c r="G72" i="5"/>
  <c r="G72" i="7" s="1"/>
  <c r="N72" i="5"/>
  <c r="N72" i="7" s="1"/>
  <c r="J72" i="5"/>
  <c r="J72" i="7" s="1"/>
  <c r="F397" i="3"/>
  <c r="R395" i="3"/>
  <c r="S392" i="2"/>
  <c r="Z392" i="2"/>
  <c r="AB392" i="2"/>
  <c r="V392" i="2"/>
  <c r="AA392" i="2"/>
  <c r="W392" i="2"/>
  <c r="R392" i="2"/>
  <c r="U392" i="2"/>
  <c r="AC392" i="2"/>
  <c r="T392" i="2"/>
  <c r="Y392" i="2"/>
  <c r="F77" i="4" l="1"/>
  <c r="F77" i="8" s="1"/>
  <c r="D74" i="4"/>
  <c r="D74" i="8" s="1"/>
  <c r="S394" i="3"/>
  <c r="M393" i="3"/>
  <c r="AA392" i="3"/>
  <c r="L72" i="4"/>
  <c r="L72" i="8" s="1"/>
  <c r="Z393" i="3"/>
  <c r="K73" i="4"/>
  <c r="K73" i="8" s="1"/>
  <c r="AC393" i="3"/>
  <c r="N73" i="4"/>
  <c r="N73" i="8" s="1"/>
  <c r="J393" i="3"/>
  <c r="T393" i="3"/>
  <c r="E73" i="4"/>
  <c r="E73" i="8" s="1"/>
  <c r="V392" i="3"/>
  <c r="G72" i="4"/>
  <c r="G72" i="8" s="1"/>
  <c r="H393" i="3"/>
  <c r="C396" i="3"/>
  <c r="U397" i="3"/>
  <c r="E393" i="2"/>
  <c r="H393" i="2"/>
  <c r="G393" i="2"/>
  <c r="K393" i="2"/>
  <c r="F393" i="2"/>
  <c r="J393" i="2"/>
  <c r="N393" i="2"/>
  <c r="L393" i="2"/>
  <c r="M393" i="2"/>
  <c r="D393" i="2"/>
  <c r="C393" i="2"/>
  <c r="Q364" i="3"/>
  <c r="B45" i="4"/>
  <c r="Q364" i="2"/>
  <c r="B45" i="5"/>
  <c r="N73" i="5" l="1"/>
  <c r="N73" i="7" s="1"/>
  <c r="Y393" i="3"/>
  <c r="J73" i="4"/>
  <c r="J73" i="8" s="1"/>
  <c r="D73" i="5"/>
  <c r="D73" i="7" s="1"/>
  <c r="J73" i="5"/>
  <c r="J73" i="7" s="1"/>
  <c r="H73" i="5"/>
  <c r="H73" i="7" s="1"/>
  <c r="C76" i="4"/>
  <c r="C76" i="8" s="1"/>
  <c r="AB393" i="3"/>
  <c r="M73" i="4"/>
  <c r="M73" i="8" s="1"/>
  <c r="C73" i="5"/>
  <c r="C73" i="7" s="1"/>
  <c r="E73" i="5"/>
  <c r="E73" i="7" s="1"/>
  <c r="W393" i="3"/>
  <c r="H73" i="4"/>
  <c r="H73" i="8" s="1"/>
  <c r="E394" i="3"/>
  <c r="K394" i="3"/>
  <c r="L393" i="3"/>
  <c r="G73" i="5"/>
  <c r="G73" i="7" s="1"/>
  <c r="M73" i="5"/>
  <c r="M73" i="7" s="1"/>
  <c r="F73" i="5"/>
  <c r="F73" i="7" s="1"/>
  <c r="L73" i="5"/>
  <c r="L73" i="7" s="1"/>
  <c r="K73" i="5"/>
  <c r="K73" i="7" s="1"/>
  <c r="G393" i="3"/>
  <c r="N394" i="3"/>
  <c r="D395" i="3"/>
  <c r="F398" i="3"/>
  <c r="R396" i="3"/>
  <c r="R393" i="2"/>
  <c r="AB393" i="2"/>
  <c r="AC393" i="2"/>
  <c r="Y393" i="2"/>
  <c r="Z393" i="2"/>
  <c r="V393" i="2"/>
  <c r="W393" i="2"/>
  <c r="S393" i="2"/>
  <c r="AA393" i="2"/>
  <c r="U393" i="2"/>
  <c r="T393" i="2"/>
  <c r="B45" i="8"/>
  <c r="B47" i="8" s="1"/>
  <c r="B47" i="4"/>
  <c r="B45" i="7"/>
  <c r="B47" i="7" s="1"/>
  <c r="B47" i="5"/>
  <c r="Z394" i="3" l="1"/>
  <c r="K74" i="4"/>
  <c r="K74" i="8" s="1"/>
  <c r="J394" i="3"/>
  <c r="V393" i="3"/>
  <c r="G73" i="4"/>
  <c r="G73" i="8" s="1"/>
  <c r="M394" i="3"/>
  <c r="F78" i="4"/>
  <c r="F78" i="8" s="1"/>
  <c r="AA393" i="3"/>
  <c r="L73" i="4"/>
  <c r="L73" i="8" s="1"/>
  <c r="S395" i="3"/>
  <c r="D75" i="4"/>
  <c r="D75" i="8" s="1"/>
  <c r="H394" i="3"/>
  <c r="E74" i="4"/>
  <c r="E74" i="8" s="1"/>
  <c r="T394" i="3"/>
  <c r="AC394" i="3"/>
  <c r="N74" i="4"/>
  <c r="N74" i="8" s="1"/>
  <c r="U398" i="3"/>
  <c r="C397" i="3"/>
  <c r="F394" i="2"/>
  <c r="D394" i="2"/>
  <c r="G394" i="2"/>
  <c r="M394" i="2"/>
  <c r="J394" i="2"/>
  <c r="E394" i="2"/>
  <c r="L394" i="2"/>
  <c r="H394" i="2"/>
  <c r="N394" i="2"/>
  <c r="C394" i="2"/>
  <c r="K394" i="2"/>
  <c r="Q365" i="3"/>
  <c r="Q365" i="2"/>
  <c r="E74" i="5" l="1"/>
  <c r="E74" i="7" s="1"/>
  <c r="J74" i="5"/>
  <c r="J74" i="7" s="1"/>
  <c r="E395" i="3"/>
  <c r="L394" i="3"/>
  <c r="AB394" i="3"/>
  <c r="M74" i="4"/>
  <c r="M74" i="8" s="1"/>
  <c r="G394" i="3"/>
  <c r="Y394" i="3"/>
  <c r="J74" i="4"/>
  <c r="J74" i="8" s="1"/>
  <c r="C74" i="5"/>
  <c r="C74" i="7" s="1"/>
  <c r="F74" i="5"/>
  <c r="F74" i="7" s="1"/>
  <c r="H74" i="5"/>
  <c r="H74" i="7" s="1"/>
  <c r="M74" i="5"/>
  <c r="M74" i="7" s="1"/>
  <c r="C77" i="4"/>
  <c r="C77" i="8" s="1"/>
  <c r="N395" i="3"/>
  <c r="D396" i="3"/>
  <c r="K395" i="3"/>
  <c r="D74" i="5"/>
  <c r="D74" i="7" s="1"/>
  <c r="N74" i="5"/>
  <c r="N74" i="7" s="1"/>
  <c r="K74" i="5"/>
  <c r="K74" i="7" s="1"/>
  <c r="L74" i="5"/>
  <c r="L74" i="7" s="1"/>
  <c r="G74" i="5"/>
  <c r="G74" i="7" s="1"/>
  <c r="W394" i="3"/>
  <c r="H74" i="4"/>
  <c r="H74" i="8" s="1"/>
  <c r="F399" i="3"/>
  <c r="R397" i="3"/>
  <c r="Z394" i="2"/>
  <c r="AA394" i="2"/>
  <c r="AB394" i="2"/>
  <c r="T394" i="2"/>
  <c r="V394" i="2"/>
  <c r="R394" i="2"/>
  <c r="AC394" i="2"/>
  <c r="S394" i="2"/>
  <c r="W394" i="2"/>
  <c r="Y394" i="2"/>
  <c r="U394" i="2"/>
  <c r="V394" i="3" l="1"/>
  <c r="G74" i="4"/>
  <c r="G74" i="8" s="1"/>
  <c r="T395" i="3"/>
  <c r="E75" i="4"/>
  <c r="E75" i="8" s="1"/>
  <c r="Z395" i="3"/>
  <c r="K75" i="4"/>
  <c r="K75" i="8" s="1"/>
  <c r="J395" i="3"/>
  <c r="M395" i="3"/>
  <c r="AA394" i="3"/>
  <c r="L74" i="4"/>
  <c r="L74" i="8" s="1"/>
  <c r="S396" i="3"/>
  <c r="D76" i="4"/>
  <c r="D76" i="8" s="1"/>
  <c r="F79" i="4"/>
  <c r="F79" i="8" s="1"/>
  <c r="H395" i="3"/>
  <c r="AC395" i="3"/>
  <c r="N75" i="4"/>
  <c r="N75" i="8" s="1"/>
  <c r="C398" i="3"/>
  <c r="U399" i="3"/>
  <c r="J395" i="2"/>
  <c r="C395" i="2"/>
  <c r="E395" i="2"/>
  <c r="L395" i="2"/>
  <c r="D395" i="2"/>
  <c r="F395" i="2"/>
  <c r="N395" i="2"/>
  <c r="G395" i="2"/>
  <c r="M395" i="2"/>
  <c r="K395" i="2"/>
  <c r="H395" i="2"/>
  <c r="Q366" i="3"/>
  <c r="Q366" i="2"/>
  <c r="W395" i="3" l="1"/>
  <c r="H75" i="4"/>
  <c r="H75" i="8" s="1"/>
  <c r="L395" i="3"/>
  <c r="K396" i="3"/>
  <c r="H75" i="5"/>
  <c r="H75" i="7" s="1"/>
  <c r="N75" i="5"/>
  <c r="N75" i="7" s="1"/>
  <c r="E75" i="5"/>
  <c r="E75" i="7" s="1"/>
  <c r="D397" i="3"/>
  <c r="L75" i="5"/>
  <c r="L75" i="7" s="1"/>
  <c r="C75" i="5"/>
  <c r="C75" i="7" s="1"/>
  <c r="AB395" i="3"/>
  <c r="M75" i="4"/>
  <c r="M75" i="8" s="1"/>
  <c r="Y395" i="3"/>
  <c r="J75" i="4"/>
  <c r="J75" i="8" s="1"/>
  <c r="G395" i="3"/>
  <c r="G75" i="5"/>
  <c r="G75" i="7" s="1"/>
  <c r="N396" i="3"/>
  <c r="K75" i="5"/>
  <c r="K75" i="7" s="1"/>
  <c r="F75" i="5"/>
  <c r="F75" i="7" s="1"/>
  <c r="C78" i="4"/>
  <c r="C78" i="8" s="1"/>
  <c r="M75" i="5"/>
  <c r="M75" i="7" s="1"/>
  <c r="D75" i="5"/>
  <c r="D75" i="7" s="1"/>
  <c r="J75" i="5"/>
  <c r="J75" i="7" s="1"/>
  <c r="E396" i="3"/>
  <c r="F400" i="3"/>
  <c r="R398" i="3"/>
  <c r="AC395" i="2"/>
  <c r="AA395" i="2"/>
  <c r="U395" i="2"/>
  <c r="T395" i="2"/>
  <c r="W395" i="2"/>
  <c r="Z395" i="2"/>
  <c r="AB395" i="2"/>
  <c r="R395" i="2"/>
  <c r="V395" i="2"/>
  <c r="S395" i="2"/>
  <c r="Y395" i="2"/>
  <c r="B367" i="2"/>
  <c r="B367" i="3"/>
  <c r="AC396" i="3" l="1"/>
  <c r="N76" i="4"/>
  <c r="N76" i="8" s="1"/>
  <c r="S397" i="3"/>
  <c r="D77" i="4"/>
  <c r="D77" i="8" s="1"/>
  <c r="M396" i="3"/>
  <c r="AA395" i="3"/>
  <c r="L75" i="4"/>
  <c r="L75" i="8" s="1"/>
  <c r="J396" i="3"/>
  <c r="H396" i="3"/>
  <c r="Z396" i="3"/>
  <c r="K76" i="4"/>
  <c r="K76" i="8" s="1"/>
  <c r="T396" i="3"/>
  <c r="E76" i="4"/>
  <c r="E76" i="8" s="1"/>
  <c r="F80" i="4"/>
  <c r="F80" i="8" s="1"/>
  <c r="V395" i="3"/>
  <c r="G75" i="4"/>
  <c r="G75" i="8" s="1"/>
  <c r="C399" i="3"/>
  <c r="U400" i="3"/>
  <c r="D396" i="2"/>
  <c r="C396" i="2"/>
  <c r="K396" i="2"/>
  <c r="L396" i="2"/>
  <c r="E396" i="2"/>
  <c r="J396" i="2"/>
  <c r="G396" i="2"/>
  <c r="M396" i="2"/>
  <c r="F396" i="2"/>
  <c r="N396" i="2"/>
  <c r="H396" i="2"/>
  <c r="Q367" i="3"/>
  <c r="Q367" i="2"/>
  <c r="J76" i="5" l="1"/>
  <c r="J76" i="7" s="1"/>
  <c r="F76" i="5"/>
  <c r="F76" i="7" s="1"/>
  <c r="E76" i="5"/>
  <c r="E76" i="7" s="1"/>
  <c r="D76" i="5"/>
  <c r="D76" i="7" s="1"/>
  <c r="Y396" i="3"/>
  <c r="J76" i="4"/>
  <c r="J76" i="8" s="1"/>
  <c r="C76" i="5"/>
  <c r="C76" i="7" s="1"/>
  <c r="L396" i="3"/>
  <c r="M76" i="5"/>
  <c r="M76" i="7" s="1"/>
  <c r="L76" i="5"/>
  <c r="L76" i="7" s="1"/>
  <c r="G396" i="3"/>
  <c r="K397" i="3"/>
  <c r="W396" i="3"/>
  <c r="H76" i="4"/>
  <c r="H76" i="8" s="1"/>
  <c r="N397" i="3"/>
  <c r="N76" i="5"/>
  <c r="N76" i="7" s="1"/>
  <c r="H76" i="5"/>
  <c r="H76" i="7" s="1"/>
  <c r="G76" i="5"/>
  <c r="G76" i="7" s="1"/>
  <c r="K76" i="5"/>
  <c r="K76" i="7" s="1"/>
  <c r="C79" i="4"/>
  <c r="C79" i="8" s="1"/>
  <c r="E397" i="3"/>
  <c r="AB396" i="3"/>
  <c r="M76" i="4"/>
  <c r="M76" i="8" s="1"/>
  <c r="D398" i="3"/>
  <c r="F401" i="3"/>
  <c r="R399" i="3"/>
  <c r="AB396" i="2"/>
  <c r="V396" i="2"/>
  <c r="AA396" i="2"/>
  <c r="W396" i="2"/>
  <c r="Y396" i="2"/>
  <c r="Z396" i="2"/>
  <c r="AC396" i="2"/>
  <c r="R396" i="2"/>
  <c r="U396" i="2"/>
  <c r="T396" i="2"/>
  <c r="S396" i="2"/>
  <c r="B368" i="2"/>
  <c r="B368" i="3"/>
  <c r="AC397" i="3" l="1"/>
  <c r="N77" i="4"/>
  <c r="N77" i="8" s="1"/>
  <c r="M397" i="3"/>
  <c r="T397" i="3"/>
  <c r="E77" i="4"/>
  <c r="E77" i="8" s="1"/>
  <c r="V396" i="3"/>
  <c r="G76" i="4"/>
  <c r="G76" i="8" s="1"/>
  <c r="AA396" i="3"/>
  <c r="L76" i="4"/>
  <c r="L76" i="8" s="1"/>
  <c r="J397" i="3"/>
  <c r="F81" i="4"/>
  <c r="F81" i="8" s="1"/>
  <c r="D78" i="4"/>
  <c r="D78" i="8" s="1"/>
  <c r="S398" i="3"/>
  <c r="H397" i="3"/>
  <c r="Z397" i="3"/>
  <c r="K77" i="4"/>
  <c r="K77" i="8" s="1"/>
  <c r="U401" i="3"/>
  <c r="C400" i="3"/>
  <c r="C397" i="2"/>
  <c r="H397" i="2"/>
  <c r="G397" i="2"/>
  <c r="K397" i="2"/>
  <c r="D397" i="2"/>
  <c r="N397" i="2"/>
  <c r="M397" i="2"/>
  <c r="E397" i="2"/>
  <c r="F397" i="2"/>
  <c r="J397" i="2"/>
  <c r="L397" i="2"/>
  <c r="Q368" i="3"/>
  <c r="Q368" i="2"/>
  <c r="K398" i="3" l="1"/>
  <c r="Y397" i="3"/>
  <c r="J77" i="4"/>
  <c r="J77" i="8" s="1"/>
  <c r="L77" i="5"/>
  <c r="L77" i="7" s="1"/>
  <c r="M77" i="5"/>
  <c r="M77" i="7" s="1"/>
  <c r="G77" i="5"/>
  <c r="G77" i="7" s="1"/>
  <c r="G397" i="3"/>
  <c r="K77" i="5"/>
  <c r="K77" i="7" s="1"/>
  <c r="E398" i="3"/>
  <c r="J77" i="5"/>
  <c r="J77" i="7" s="1"/>
  <c r="H77" i="5"/>
  <c r="H77" i="7" s="1"/>
  <c r="C80" i="4"/>
  <c r="C80" i="8" s="1"/>
  <c r="W397" i="3"/>
  <c r="H77" i="4"/>
  <c r="H77" i="8" s="1"/>
  <c r="D399" i="3"/>
  <c r="L397" i="3"/>
  <c r="N398" i="3"/>
  <c r="E77" i="5"/>
  <c r="E77" i="7" s="1"/>
  <c r="N77" i="5"/>
  <c r="N77" i="7" s="1"/>
  <c r="F77" i="5"/>
  <c r="F77" i="7" s="1"/>
  <c r="D77" i="5"/>
  <c r="D77" i="7" s="1"/>
  <c r="C77" i="5"/>
  <c r="C77" i="7" s="1"/>
  <c r="AB397" i="3"/>
  <c r="M77" i="4"/>
  <c r="M77" i="8" s="1"/>
  <c r="F402" i="3"/>
  <c r="R400" i="3"/>
  <c r="AB397" i="2"/>
  <c r="V397" i="2"/>
  <c r="AC397" i="2"/>
  <c r="W397" i="2"/>
  <c r="AA397" i="2"/>
  <c r="S397" i="2"/>
  <c r="R397" i="2"/>
  <c r="Y397" i="2"/>
  <c r="U397" i="2"/>
  <c r="T397" i="2"/>
  <c r="Z397" i="2"/>
  <c r="B369" i="2"/>
  <c r="B369" i="3"/>
  <c r="F82" i="4" l="1"/>
  <c r="F82" i="8" s="1"/>
  <c r="H398" i="3"/>
  <c r="T398" i="3"/>
  <c r="E78" i="4"/>
  <c r="E78" i="8" s="1"/>
  <c r="Z398" i="3"/>
  <c r="K78" i="4"/>
  <c r="K78" i="8" s="1"/>
  <c r="B46" i="4"/>
  <c r="B46" i="8" s="1"/>
  <c r="J398" i="3"/>
  <c r="B46" i="5"/>
  <c r="M398" i="3"/>
  <c r="AC398" i="3"/>
  <c r="N78" i="4"/>
  <c r="N78" i="8" s="1"/>
  <c r="AA397" i="3"/>
  <c r="L77" i="4"/>
  <c r="L77" i="8" s="1"/>
  <c r="D79" i="4"/>
  <c r="D79" i="8" s="1"/>
  <c r="S399" i="3"/>
  <c r="V397" i="3"/>
  <c r="G77" i="4"/>
  <c r="G77" i="8" s="1"/>
  <c r="C401" i="3"/>
  <c r="U402" i="3"/>
  <c r="J398" i="2"/>
  <c r="D398" i="2"/>
  <c r="G398" i="2"/>
  <c r="H398" i="2"/>
  <c r="E398" i="2"/>
  <c r="K398" i="2"/>
  <c r="C398" i="2"/>
  <c r="M398" i="2"/>
  <c r="F398" i="2"/>
  <c r="L398" i="2"/>
  <c r="N398" i="2"/>
  <c r="Q369" i="3"/>
  <c r="Q369" i="2"/>
  <c r="L78" i="5" l="1"/>
  <c r="L78" i="7" s="1"/>
  <c r="D400" i="3"/>
  <c r="B46" i="7"/>
  <c r="E399" i="3"/>
  <c r="W398" i="3"/>
  <c r="H78" i="4"/>
  <c r="H78" i="8" s="1"/>
  <c r="F78" i="5"/>
  <c r="F78" i="7" s="1"/>
  <c r="E78" i="5"/>
  <c r="E78" i="7" s="1"/>
  <c r="J78" i="5"/>
  <c r="J78" i="7" s="1"/>
  <c r="K399" i="3"/>
  <c r="K78" i="5"/>
  <c r="K78" i="7" s="1"/>
  <c r="H78" i="5"/>
  <c r="H78" i="7" s="1"/>
  <c r="AB398" i="3"/>
  <c r="M78" i="4"/>
  <c r="M78" i="8" s="1"/>
  <c r="Y398" i="3"/>
  <c r="J78" i="4"/>
  <c r="J78" i="8" s="1"/>
  <c r="D78" i="5"/>
  <c r="D78" i="7" s="1"/>
  <c r="L398" i="3"/>
  <c r="M78" i="5"/>
  <c r="M78" i="7" s="1"/>
  <c r="G398" i="3"/>
  <c r="N78" i="5"/>
  <c r="N78" i="7" s="1"/>
  <c r="C78" i="5"/>
  <c r="C78" i="7" s="1"/>
  <c r="G78" i="5"/>
  <c r="G78" i="7" s="1"/>
  <c r="C81" i="4"/>
  <c r="C81" i="8" s="1"/>
  <c r="N399" i="3"/>
  <c r="R401" i="3"/>
  <c r="F403" i="3"/>
  <c r="AC398" i="2"/>
  <c r="R398" i="2"/>
  <c r="V398" i="2"/>
  <c r="AA398" i="2"/>
  <c r="Z398" i="2"/>
  <c r="S398" i="2"/>
  <c r="U398" i="2"/>
  <c r="T398" i="2"/>
  <c r="Y398" i="2"/>
  <c r="AB398" i="2"/>
  <c r="W398" i="2"/>
  <c r="B370" i="2"/>
  <c r="B370" i="3"/>
  <c r="AC399" i="3" l="1"/>
  <c r="N79" i="4"/>
  <c r="N79" i="8" s="1"/>
  <c r="J399" i="3"/>
  <c r="T399" i="3"/>
  <c r="E79" i="4"/>
  <c r="E79" i="8" s="1"/>
  <c r="B50" i="4"/>
  <c r="B50" i="8" s="1"/>
  <c r="AA398" i="3"/>
  <c r="L78" i="4"/>
  <c r="L78" i="8" s="1"/>
  <c r="Z399" i="3"/>
  <c r="K79" i="4"/>
  <c r="K79" i="8" s="1"/>
  <c r="H399" i="3"/>
  <c r="D80" i="4"/>
  <c r="D80" i="8" s="1"/>
  <c r="S400" i="3"/>
  <c r="B50" i="5"/>
  <c r="F83" i="4"/>
  <c r="F83" i="8" s="1"/>
  <c r="V398" i="3"/>
  <c r="G78" i="4"/>
  <c r="G78" i="8" s="1"/>
  <c r="M399" i="3"/>
  <c r="U403" i="3"/>
  <c r="C402" i="3"/>
  <c r="L399" i="2"/>
  <c r="C399" i="2"/>
  <c r="D399" i="2"/>
  <c r="M399" i="2"/>
  <c r="H399" i="2"/>
  <c r="F399" i="2"/>
  <c r="K399" i="2"/>
  <c r="N399" i="2"/>
  <c r="E399" i="2"/>
  <c r="J399" i="2"/>
  <c r="G399" i="2"/>
  <c r="Q370" i="3"/>
  <c r="Q370" i="2"/>
  <c r="M79" i="5" l="1"/>
  <c r="M79" i="7" s="1"/>
  <c r="E400" i="3"/>
  <c r="G79" i="5"/>
  <c r="G79" i="7" s="1"/>
  <c r="K79" i="5"/>
  <c r="K79" i="7" s="1"/>
  <c r="D79" i="5"/>
  <c r="D79" i="7" s="1"/>
  <c r="Y399" i="3"/>
  <c r="J79" i="4"/>
  <c r="J79" i="8" s="1"/>
  <c r="N400" i="3"/>
  <c r="C79" i="5"/>
  <c r="C79" i="7" s="1"/>
  <c r="B50" i="7"/>
  <c r="D401" i="3"/>
  <c r="L399" i="3"/>
  <c r="N79" i="5"/>
  <c r="N79" i="7" s="1"/>
  <c r="C82" i="4"/>
  <c r="C82" i="8" s="1"/>
  <c r="J79" i="5"/>
  <c r="J79" i="7" s="1"/>
  <c r="F79" i="5"/>
  <c r="F79" i="7" s="1"/>
  <c r="E79" i="5"/>
  <c r="E79" i="7" s="1"/>
  <c r="H79" i="5"/>
  <c r="H79" i="7" s="1"/>
  <c r="L79" i="5"/>
  <c r="L79" i="7" s="1"/>
  <c r="AB399" i="3"/>
  <c r="M79" i="4"/>
  <c r="M79" i="8" s="1"/>
  <c r="G399" i="3"/>
  <c r="W399" i="3"/>
  <c r="H79" i="4"/>
  <c r="H79" i="8" s="1"/>
  <c r="K400" i="3"/>
  <c r="F404" i="3"/>
  <c r="R402" i="3"/>
  <c r="Z399" i="2"/>
  <c r="R399" i="2"/>
  <c r="V399" i="2"/>
  <c r="Y399" i="2"/>
  <c r="U399" i="2"/>
  <c r="AA399" i="2"/>
  <c r="T399" i="2"/>
  <c r="W399" i="2"/>
  <c r="AC399" i="2"/>
  <c r="AB399" i="2"/>
  <c r="S399" i="2"/>
  <c r="B371" i="2"/>
  <c r="B371" i="3"/>
  <c r="V399" i="3" l="1"/>
  <c r="G79" i="4"/>
  <c r="G79" i="8" s="1"/>
  <c r="M400" i="3"/>
  <c r="AC400" i="3"/>
  <c r="N80" i="4"/>
  <c r="N80" i="8" s="1"/>
  <c r="T400" i="3"/>
  <c r="E80" i="4"/>
  <c r="E80" i="8" s="1"/>
  <c r="B51" i="5"/>
  <c r="Z400" i="3"/>
  <c r="K80" i="4"/>
  <c r="K80" i="8" s="1"/>
  <c r="H400" i="3"/>
  <c r="F84" i="4"/>
  <c r="F84" i="8" s="1"/>
  <c r="B51" i="4"/>
  <c r="AA399" i="3"/>
  <c r="L79" i="4"/>
  <c r="L79" i="8" s="1"/>
  <c r="D81" i="4"/>
  <c r="D81" i="8" s="1"/>
  <c r="S401" i="3"/>
  <c r="J400" i="3"/>
  <c r="U404" i="3"/>
  <c r="C403" i="3"/>
  <c r="N400" i="2"/>
  <c r="G400" i="2"/>
  <c r="M400" i="2"/>
  <c r="L400" i="2"/>
  <c r="J400" i="2"/>
  <c r="C400" i="2"/>
  <c r="F400" i="2"/>
  <c r="H400" i="2"/>
  <c r="D400" i="2"/>
  <c r="K400" i="2"/>
  <c r="E400" i="2"/>
  <c r="Q371" i="3"/>
  <c r="Q371" i="2"/>
  <c r="L80" i="5" l="1"/>
  <c r="L80" i="7" s="1"/>
  <c r="E401" i="3"/>
  <c r="E80" i="5"/>
  <c r="E80" i="7" s="1"/>
  <c r="F80" i="5"/>
  <c r="F80" i="7" s="1"/>
  <c r="M80" i="5"/>
  <c r="M80" i="7" s="1"/>
  <c r="D402" i="3"/>
  <c r="L400" i="3"/>
  <c r="H80" i="5"/>
  <c r="H80" i="7" s="1"/>
  <c r="G80" i="5"/>
  <c r="G80" i="7" s="1"/>
  <c r="K401" i="3"/>
  <c r="AB400" i="3"/>
  <c r="M80" i="4"/>
  <c r="M80" i="8" s="1"/>
  <c r="G400" i="3"/>
  <c r="C83" i="4"/>
  <c r="C83" i="8" s="1"/>
  <c r="Y400" i="3"/>
  <c r="J80" i="4"/>
  <c r="J80" i="8" s="1"/>
  <c r="K80" i="5"/>
  <c r="K80" i="7" s="1"/>
  <c r="C80" i="5"/>
  <c r="C80" i="7" s="1"/>
  <c r="D80" i="5"/>
  <c r="D80" i="7" s="1"/>
  <c r="J80" i="5"/>
  <c r="J80" i="7" s="1"/>
  <c r="N80" i="5"/>
  <c r="N80" i="7" s="1"/>
  <c r="B51" i="8"/>
  <c r="W400" i="3"/>
  <c r="H80" i="4"/>
  <c r="H80" i="8" s="1"/>
  <c r="B51" i="7"/>
  <c r="N401" i="3"/>
  <c r="F405" i="3"/>
  <c r="R403" i="3"/>
  <c r="W400" i="2"/>
  <c r="Y400" i="2"/>
  <c r="V400" i="2"/>
  <c r="AA400" i="2"/>
  <c r="AC400" i="2"/>
  <c r="U400" i="2"/>
  <c r="AB400" i="2"/>
  <c r="T400" i="2"/>
  <c r="Z400" i="2"/>
  <c r="S400" i="2"/>
  <c r="R400" i="2"/>
  <c r="B372" i="2"/>
  <c r="B372" i="3"/>
  <c r="S402" i="3" l="1"/>
  <c r="D82" i="4"/>
  <c r="D82" i="8" s="1"/>
  <c r="M401" i="3"/>
  <c r="AC401" i="3"/>
  <c r="N81" i="4"/>
  <c r="N81" i="8" s="1"/>
  <c r="J401" i="3"/>
  <c r="V400" i="3"/>
  <c r="G80" i="4"/>
  <c r="G80" i="8" s="1"/>
  <c r="Z401" i="3"/>
  <c r="K81" i="4"/>
  <c r="K81" i="8" s="1"/>
  <c r="AA400" i="3"/>
  <c r="L80" i="4"/>
  <c r="L80" i="8" s="1"/>
  <c r="F85" i="4"/>
  <c r="F85" i="8" s="1"/>
  <c r="B52" i="4"/>
  <c r="B52" i="5"/>
  <c r="H401" i="3"/>
  <c r="T401" i="3"/>
  <c r="E81" i="4"/>
  <c r="E81" i="8" s="1"/>
  <c r="C404" i="3"/>
  <c r="U405" i="3"/>
  <c r="E401" i="2"/>
  <c r="J401" i="2"/>
  <c r="L401" i="2"/>
  <c r="F401" i="2"/>
  <c r="C401" i="2"/>
  <c r="K401" i="2"/>
  <c r="M401" i="2"/>
  <c r="G401" i="2"/>
  <c r="H401" i="2"/>
  <c r="D401" i="2"/>
  <c r="N401" i="2"/>
  <c r="Q372" i="3"/>
  <c r="Q372" i="2"/>
  <c r="H81" i="5" l="1"/>
  <c r="H81" i="7" s="1"/>
  <c r="G81" i="5"/>
  <c r="G81" i="7" s="1"/>
  <c r="F81" i="5"/>
  <c r="F81" i="7" s="1"/>
  <c r="E402" i="3"/>
  <c r="W401" i="3"/>
  <c r="H81" i="4"/>
  <c r="H81" i="8" s="1"/>
  <c r="G401" i="3"/>
  <c r="C81" i="5"/>
  <c r="C81" i="7" s="1"/>
  <c r="N81" i="5"/>
  <c r="N81" i="7" s="1"/>
  <c r="M81" i="5"/>
  <c r="M81" i="7" s="1"/>
  <c r="L81" i="5"/>
  <c r="L81" i="7" s="1"/>
  <c r="B52" i="7"/>
  <c r="B52" i="8"/>
  <c r="K402" i="3"/>
  <c r="D403" i="3"/>
  <c r="E81" i="5"/>
  <c r="E81" i="7" s="1"/>
  <c r="D81" i="5"/>
  <c r="D81" i="7" s="1"/>
  <c r="K81" i="5"/>
  <c r="K81" i="7" s="1"/>
  <c r="J81" i="5"/>
  <c r="J81" i="7" s="1"/>
  <c r="C84" i="4"/>
  <c r="C84" i="8" s="1"/>
  <c r="L401" i="3"/>
  <c r="Y401" i="3"/>
  <c r="J81" i="4"/>
  <c r="J81" i="8" s="1"/>
  <c r="N402" i="3"/>
  <c r="AB401" i="3"/>
  <c r="M81" i="4"/>
  <c r="M81" i="8" s="1"/>
  <c r="F406" i="3"/>
  <c r="R404" i="3"/>
  <c r="V401" i="2"/>
  <c r="U401" i="2"/>
  <c r="AA401" i="2"/>
  <c r="AC401" i="2"/>
  <c r="AB401" i="2"/>
  <c r="Y401" i="2"/>
  <c r="T401" i="2"/>
  <c r="S401" i="2"/>
  <c r="Z401" i="2"/>
  <c r="W401" i="2"/>
  <c r="R401" i="2"/>
  <c r="B373" i="2"/>
  <c r="B373" i="3"/>
  <c r="AC402" i="3" l="1"/>
  <c r="N82" i="4"/>
  <c r="N82" i="8" s="1"/>
  <c r="Z402" i="3"/>
  <c r="K82" i="4"/>
  <c r="K82" i="8" s="1"/>
  <c r="H402" i="3"/>
  <c r="T402" i="3"/>
  <c r="E82" i="4"/>
  <c r="E82" i="8" s="1"/>
  <c r="S403" i="3"/>
  <c r="D83" i="4"/>
  <c r="D83" i="8" s="1"/>
  <c r="J402" i="3"/>
  <c r="B53" i="4"/>
  <c r="B53" i="5"/>
  <c r="F86" i="4"/>
  <c r="F86" i="8" s="1"/>
  <c r="M402" i="3"/>
  <c r="AA401" i="3"/>
  <c r="L81" i="4"/>
  <c r="L81" i="8" s="1"/>
  <c r="V401" i="3"/>
  <c r="G81" i="4"/>
  <c r="G81" i="8" s="1"/>
  <c r="C405" i="3"/>
  <c r="U406" i="3"/>
  <c r="H402" i="2"/>
  <c r="N402" i="2"/>
  <c r="F402" i="2"/>
  <c r="D402" i="2"/>
  <c r="C402" i="2"/>
  <c r="J402" i="2"/>
  <c r="K402" i="2"/>
  <c r="E402" i="2"/>
  <c r="M402" i="2"/>
  <c r="L402" i="2"/>
  <c r="G402" i="2"/>
  <c r="Q373" i="3"/>
  <c r="Q373" i="2"/>
  <c r="D82" i="5" l="1"/>
  <c r="D82" i="7" s="1"/>
  <c r="E403" i="3"/>
  <c r="G82" i="5"/>
  <c r="G82" i="7" s="1"/>
  <c r="AB402" i="3"/>
  <c r="M82" i="4"/>
  <c r="M82" i="8" s="1"/>
  <c r="D404" i="3"/>
  <c r="Y402" i="3"/>
  <c r="J82" i="4"/>
  <c r="J82" i="8" s="1"/>
  <c r="W402" i="3"/>
  <c r="H82" i="4"/>
  <c r="H82" i="8" s="1"/>
  <c r="F82" i="5"/>
  <c r="F82" i="7" s="1"/>
  <c r="L82" i="5"/>
  <c r="L82" i="7" s="1"/>
  <c r="J82" i="5"/>
  <c r="J82" i="7" s="1"/>
  <c r="N82" i="5"/>
  <c r="N82" i="7" s="1"/>
  <c r="B53" i="7"/>
  <c r="N403" i="3"/>
  <c r="E82" i="5"/>
  <c r="E82" i="7" s="1"/>
  <c r="G402" i="3"/>
  <c r="B53" i="8"/>
  <c r="K82" i="5"/>
  <c r="K82" i="7" s="1"/>
  <c r="M82" i="5"/>
  <c r="M82" i="7" s="1"/>
  <c r="C82" i="5"/>
  <c r="C82" i="7" s="1"/>
  <c r="H82" i="5"/>
  <c r="H82" i="7" s="1"/>
  <c r="C85" i="4"/>
  <c r="C85" i="8" s="1"/>
  <c r="L402" i="3"/>
  <c r="K403" i="3"/>
  <c r="R405" i="3"/>
  <c r="F407" i="3"/>
  <c r="Z402" i="2"/>
  <c r="U402" i="2"/>
  <c r="Y402" i="2"/>
  <c r="AC402" i="2"/>
  <c r="V402" i="2"/>
  <c r="AA402" i="2"/>
  <c r="R402" i="2"/>
  <c r="W402" i="2"/>
  <c r="AB402" i="2"/>
  <c r="T402" i="2"/>
  <c r="S402" i="2"/>
  <c r="B374" i="2"/>
  <c r="B374" i="3"/>
  <c r="AA402" i="3" l="1"/>
  <c r="L82" i="4"/>
  <c r="L82" i="8" s="1"/>
  <c r="T403" i="3"/>
  <c r="E83" i="4"/>
  <c r="E83" i="8" s="1"/>
  <c r="AC403" i="3"/>
  <c r="N83" i="4"/>
  <c r="N83" i="8" s="1"/>
  <c r="J403" i="3"/>
  <c r="F87" i="4"/>
  <c r="F87" i="8" s="1"/>
  <c r="Z403" i="3"/>
  <c r="K83" i="4"/>
  <c r="K83" i="8" s="1"/>
  <c r="V402" i="3"/>
  <c r="G82" i="4"/>
  <c r="G82" i="8" s="1"/>
  <c r="D84" i="4"/>
  <c r="D84" i="8" s="1"/>
  <c r="S404" i="3"/>
  <c r="B54" i="4"/>
  <c r="H403" i="3"/>
  <c r="M403" i="3"/>
  <c r="B54" i="5"/>
  <c r="B54" i="7" s="1"/>
  <c r="C406" i="3"/>
  <c r="U407" i="3"/>
  <c r="E403" i="2"/>
  <c r="H403" i="2"/>
  <c r="N403" i="2"/>
  <c r="F403" i="2"/>
  <c r="L403" i="2"/>
  <c r="D403" i="2"/>
  <c r="M403" i="2"/>
  <c r="G403" i="2"/>
  <c r="J403" i="2"/>
  <c r="K403" i="2"/>
  <c r="C403" i="2"/>
  <c r="Q374" i="2"/>
  <c r="Q374" i="3"/>
  <c r="G83" i="5" l="1"/>
  <c r="G83" i="7" s="1"/>
  <c r="C83" i="5"/>
  <c r="C83" i="7" s="1"/>
  <c r="M83" i="5"/>
  <c r="M83" i="7" s="1"/>
  <c r="N83" i="5"/>
  <c r="N83" i="7" s="1"/>
  <c r="AB403" i="3"/>
  <c r="M83" i="4"/>
  <c r="M83" i="8" s="1"/>
  <c r="W403" i="3"/>
  <c r="H83" i="4"/>
  <c r="H83" i="8" s="1"/>
  <c r="K404" i="3"/>
  <c r="F83" i="5"/>
  <c r="F83" i="7" s="1"/>
  <c r="B54" i="8"/>
  <c r="N404" i="3"/>
  <c r="K83" i="5"/>
  <c r="K83" i="7" s="1"/>
  <c r="D83" i="5"/>
  <c r="D83" i="7" s="1"/>
  <c r="H83" i="5"/>
  <c r="H83" i="7" s="1"/>
  <c r="C86" i="4"/>
  <c r="C86" i="8" s="1"/>
  <c r="D405" i="3"/>
  <c r="G403" i="3"/>
  <c r="Y403" i="3"/>
  <c r="J83" i="4"/>
  <c r="J83" i="8" s="1"/>
  <c r="L403" i="3"/>
  <c r="J83" i="5"/>
  <c r="J83" i="7" s="1"/>
  <c r="L83" i="5"/>
  <c r="L83" i="7" s="1"/>
  <c r="E83" i="5"/>
  <c r="E83" i="7" s="1"/>
  <c r="E404" i="3"/>
  <c r="F408" i="3"/>
  <c r="R406" i="3"/>
  <c r="Y403" i="2"/>
  <c r="AA403" i="2"/>
  <c r="V403" i="2"/>
  <c r="AB403" i="2"/>
  <c r="U403" i="2"/>
  <c r="R403" i="2"/>
  <c r="S403" i="2"/>
  <c r="AC403" i="2"/>
  <c r="Z403" i="2"/>
  <c r="W403" i="2"/>
  <c r="T403" i="2"/>
  <c r="B375" i="3"/>
  <c r="B375" i="2"/>
  <c r="V403" i="3" l="1"/>
  <c r="G83" i="4"/>
  <c r="G83" i="8" s="1"/>
  <c r="AC404" i="3"/>
  <c r="N84" i="4"/>
  <c r="N84" i="8" s="1"/>
  <c r="B55" i="4"/>
  <c r="T404" i="3"/>
  <c r="E84" i="4"/>
  <c r="E84" i="8" s="1"/>
  <c r="F88" i="4"/>
  <c r="F88" i="8" s="1"/>
  <c r="M404" i="3"/>
  <c r="B55" i="5"/>
  <c r="B55" i="7" s="1"/>
  <c r="AA403" i="3"/>
  <c r="L83" i="4"/>
  <c r="L83" i="8" s="1"/>
  <c r="J404" i="3"/>
  <c r="S405" i="3"/>
  <c r="D85" i="4"/>
  <c r="D85" i="8" s="1"/>
  <c r="Z404" i="3"/>
  <c r="K84" i="4"/>
  <c r="K84" i="8" s="1"/>
  <c r="H404" i="3"/>
  <c r="U408" i="3"/>
  <c r="C407" i="3"/>
  <c r="H404" i="2"/>
  <c r="M404" i="2"/>
  <c r="L404" i="2"/>
  <c r="C404" i="2"/>
  <c r="N404" i="2"/>
  <c r="K404" i="2"/>
  <c r="D404" i="2"/>
  <c r="F404" i="2"/>
  <c r="J404" i="2"/>
  <c r="E404" i="2"/>
  <c r="G404" i="2"/>
  <c r="Q375" i="2"/>
  <c r="Q375" i="3"/>
  <c r="C84" i="5" l="1"/>
  <c r="C84" i="7" s="1"/>
  <c r="L404" i="3"/>
  <c r="AB404" i="3"/>
  <c r="M84" i="4"/>
  <c r="M84" i="8" s="1"/>
  <c r="B55" i="8"/>
  <c r="G84" i="5"/>
  <c r="G84" i="7" s="1"/>
  <c r="D84" i="5"/>
  <c r="D84" i="7" s="1"/>
  <c r="L84" i="5"/>
  <c r="L84" i="7" s="1"/>
  <c r="C87" i="4"/>
  <c r="C87" i="8" s="1"/>
  <c r="K405" i="3"/>
  <c r="K84" i="5"/>
  <c r="K84" i="7" s="1"/>
  <c r="E405" i="3"/>
  <c r="G404" i="3"/>
  <c r="F84" i="5"/>
  <c r="F84" i="7" s="1"/>
  <c r="W404" i="3"/>
  <c r="H84" i="4"/>
  <c r="H84" i="8" s="1"/>
  <c r="Y404" i="3"/>
  <c r="J84" i="4"/>
  <c r="J84" i="8" s="1"/>
  <c r="E84" i="5"/>
  <c r="E84" i="7" s="1"/>
  <c r="M84" i="5"/>
  <c r="M84" i="7" s="1"/>
  <c r="J84" i="5"/>
  <c r="J84" i="7" s="1"/>
  <c r="N84" i="5"/>
  <c r="N84" i="7" s="1"/>
  <c r="H84" i="5"/>
  <c r="H84" i="7" s="1"/>
  <c r="D406" i="3"/>
  <c r="N405" i="3"/>
  <c r="F409" i="3"/>
  <c r="R407" i="3"/>
  <c r="U404" i="2"/>
  <c r="S404" i="2"/>
  <c r="AA404" i="2"/>
  <c r="Z404" i="2"/>
  <c r="AB404" i="2"/>
  <c r="V404" i="2"/>
  <c r="T404" i="2"/>
  <c r="AC404" i="2"/>
  <c r="W404" i="2"/>
  <c r="Y404" i="2"/>
  <c r="R404" i="2"/>
  <c r="B376" i="3"/>
  <c r="B376" i="2"/>
  <c r="D86" i="4" l="1"/>
  <c r="D86" i="8" s="1"/>
  <c r="S406" i="3"/>
  <c r="H405" i="3"/>
  <c r="B56" i="5"/>
  <c r="B56" i="7" s="1"/>
  <c r="J405" i="3"/>
  <c r="F89" i="4"/>
  <c r="F89" i="8" s="1"/>
  <c r="B56" i="4"/>
  <c r="B56" i="8" s="1"/>
  <c r="AC405" i="3"/>
  <c r="N85" i="4"/>
  <c r="N85" i="8" s="1"/>
  <c r="V404" i="3"/>
  <c r="G84" i="4"/>
  <c r="G84" i="8" s="1"/>
  <c r="T405" i="3"/>
  <c r="E85" i="4"/>
  <c r="E85" i="8" s="1"/>
  <c r="Z405" i="3"/>
  <c r="K85" i="4"/>
  <c r="K85" i="8" s="1"/>
  <c r="M405" i="3"/>
  <c r="AA404" i="3"/>
  <c r="L84" i="4"/>
  <c r="L84" i="8" s="1"/>
  <c r="C408" i="3"/>
  <c r="U409" i="3"/>
  <c r="G405" i="2"/>
  <c r="K405" i="2"/>
  <c r="D405" i="2"/>
  <c r="N405" i="2"/>
  <c r="C405" i="2"/>
  <c r="E405" i="2"/>
  <c r="F405" i="2"/>
  <c r="J405" i="2"/>
  <c r="H405" i="2"/>
  <c r="M405" i="2"/>
  <c r="L405" i="2"/>
  <c r="Q376" i="2"/>
  <c r="Q376" i="3"/>
  <c r="L405" i="3" l="1"/>
  <c r="G405" i="3"/>
  <c r="F85" i="5"/>
  <c r="F85" i="7" s="1"/>
  <c r="E406" i="3"/>
  <c r="Y405" i="3"/>
  <c r="J85" i="4"/>
  <c r="J85" i="8" s="1"/>
  <c r="D407" i="3"/>
  <c r="N85" i="5"/>
  <c r="N85" i="7" s="1"/>
  <c r="D85" i="5"/>
  <c r="D85" i="7" s="1"/>
  <c r="M85" i="5"/>
  <c r="M85" i="7" s="1"/>
  <c r="E85" i="5"/>
  <c r="E85" i="7" s="1"/>
  <c r="K85" i="5"/>
  <c r="K85" i="7" s="1"/>
  <c r="AB405" i="3"/>
  <c r="M85" i="4"/>
  <c r="M85" i="8" s="1"/>
  <c r="K406" i="3"/>
  <c r="J85" i="5"/>
  <c r="J85" i="7" s="1"/>
  <c r="C88" i="4"/>
  <c r="C88" i="8" s="1"/>
  <c r="L85" i="5"/>
  <c r="L85" i="7" s="1"/>
  <c r="H85" i="5"/>
  <c r="H85" i="7" s="1"/>
  <c r="C85" i="5"/>
  <c r="C85" i="7" s="1"/>
  <c r="G85" i="5"/>
  <c r="G85" i="7" s="1"/>
  <c r="N406" i="3"/>
  <c r="W405" i="3"/>
  <c r="H85" i="4"/>
  <c r="H85" i="8" s="1"/>
  <c r="R408" i="3"/>
  <c r="F410" i="3"/>
  <c r="AA405" i="2"/>
  <c r="W405" i="2"/>
  <c r="AC405" i="2"/>
  <c r="S405" i="2"/>
  <c r="Y405" i="2"/>
  <c r="U405" i="2"/>
  <c r="Z405" i="2"/>
  <c r="T405" i="2"/>
  <c r="V405" i="2"/>
  <c r="AB405" i="2"/>
  <c r="R405" i="2"/>
  <c r="B377" i="3"/>
  <c r="B377" i="2"/>
  <c r="B57" i="4" l="1"/>
  <c r="B57" i="8" s="1"/>
  <c r="H406" i="3"/>
  <c r="Z406" i="3"/>
  <c r="K86" i="4"/>
  <c r="K86" i="8" s="1"/>
  <c r="AA405" i="3"/>
  <c r="L85" i="4"/>
  <c r="L85" i="8" s="1"/>
  <c r="T406" i="3"/>
  <c r="E86" i="4"/>
  <c r="E86" i="8" s="1"/>
  <c r="V405" i="3"/>
  <c r="G85" i="4"/>
  <c r="G85" i="8" s="1"/>
  <c r="AC406" i="3"/>
  <c r="N86" i="4"/>
  <c r="N86" i="8" s="1"/>
  <c r="M406" i="3"/>
  <c r="J406" i="3"/>
  <c r="B57" i="5"/>
  <c r="B57" i="7" s="1"/>
  <c r="F90" i="4"/>
  <c r="F90" i="8" s="1"/>
  <c r="S407" i="3"/>
  <c r="D87" i="4"/>
  <c r="D87" i="8" s="1"/>
  <c r="C409" i="3"/>
  <c r="U410" i="3"/>
  <c r="M406" i="2"/>
  <c r="E406" i="2"/>
  <c r="F406" i="2"/>
  <c r="H406" i="2"/>
  <c r="D406" i="2"/>
  <c r="C406" i="2"/>
  <c r="G406" i="2"/>
  <c r="K406" i="2"/>
  <c r="N406" i="2"/>
  <c r="L406" i="2"/>
  <c r="J406" i="2"/>
  <c r="Q377" i="3"/>
  <c r="Q377" i="2"/>
  <c r="J86" i="5" l="1"/>
  <c r="J86" i="7" s="1"/>
  <c r="K407" i="3"/>
  <c r="L86" i="5"/>
  <c r="L86" i="7" s="1"/>
  <c r="C86" i="5"/>
  <c r="C86" i="7" s="1"/>
  <c r="E86" i="5"/>
  <c r="E86" i="7" s="1"/>
  <c r="C89" i="4"/>
  <c r="C89" i="8" s="1"/>
  <c r="L406" i="3"/>
  <c r="G86" i="5"/>
  <c r="G86" i="7" s="1"/>
  <c r="M86" i="5"/>
  <c r="M86" i="7" s="1"/>
  <c r="E407" i="3"/>
  <c r="W406" i="3"/>
  <c r="H86" i="4"/>
  <c r="H86" i="8" s="1"/>
  <c r="F86" i="5"/>
  <c r="F86" i="7" s="1"/>
  <c r="AB406" i="3"/>
  <c r="M86" i="4"/>
  <c r="M86" i="8" s="1"/>
  <c r="N86" i="5"/>
  <c r="N86" i="7" s="1"/>
  <c r="D86" i="5"/>
  <c r="D86" i="7" s="1"/>
  <c r="K86" i="5"/>
  <c r="K86" i="7" s="1"/>
  <c r="H86" i="5"/>
  <c r="H86" i="7" s="1"/>
  <c r="D408" i="3"/>
  <c r="Y406" i="3"/>
  <c r="J86" i="4"/>
  <c r="J86" i="8" s="1"/>
  <c r="N407" i="3"/>
  <c r="G406" i="3"/>
  <c r="R409" i="3"/>
  <c r="F411" i="3"/>
  <c r="V406" i="2"/>
  <c r="W406" i="2"/>
  <c r="Y406" i="2"/>
  <c r="AA406" i="2"/>
  <c r="R406" i="2"/>
  <c r="U406" i="2"/>
  <c r="AC406" i="2"/>
  <c r="T406" i="2"/>
  <c r="Z406" i="2"/>
  <c r="S406" i="2"/>
  <c r="AB406" i="2"/>
  <c r="B378" i="2"/>
  <c r="B378" i="3"/>
  <c r="F91" i="4" l="1"/>
  <c r="F91" i="8" s="1"/>
  <c r="H407" i="3"/>
  <c r="J407" i="3"/>
  <c r="B58" i="4"/>
  <c r="B58" i="8" s="1"/>
  <c r="V406" i="3"/>
  <c r="G86" i="4"/>
  <c r="G86" i="8" s="1"/>
  <c r="T407" i="3"/>
  <c r="E87" i="4"/>
  <c r="E87" i="8" s="1"/>
  <c r="Z407" i="3"/>
  <c r="K87" i="4"/>
  <c r="K87" i="8" s="1"/>
  <c r="D88" i="4"/>
  <c r="D88" i="8" s="1"/>
  <c r="S408" i="3"/>
  <c r="AA406" i="3"/>
  <c r="L86" i="4"/>
  <c r="L86" i="8" s="1"/>
  <c r="B58" i="5"/>
  <c r="B58" i="7" s="1"/>
  <c r="AC407" i="3"/>
  <c r="N87" i="4"/>
  <c r="N87" i="8" s="1"/>
  <c r="M407" i="3"/>
  <c r="U411" i="3"/>
  <c r="C410" i="3"/>
  <c r="E407" i="2"/>
  <c r="L407" i="2"/>
  <c r="H407" i="2"/>
  <c r="F407" i="2"/>
  <c r="D407" i="2"/>
  <c r="K407" i="2"/>
  <c r="C407" i="2"/>
  <c r="G407" i="2"/>
  <c r="M407" i="2"/>
  <c r="N407" i="2"/>
  <c r="J407" i="2"/>
  <c r="Q378" i="3"/>
  <c r="Q378" i="2"/>
  <c r="H87" i="5" l="1"/>
  <c r="H87" i="7" s="1"/>
  <c r="Y407" i="3"/>
  <c r="J87" i="4"/>
  <c r="J87" i="8" s="1"/>
  <c r="N87" i="5"/>
  <c r="N87" i="7" s="1"/>
  <c r="K87" i="5"/>
  <c r="K87" i="7" s="1"/>
  <c r="L87" i="5"/>
  <c r="L87" i="7" s="1"/>
  <c r="D409" i="3"/>
  <c r="K408" i="3"/>
  <c r="W407" i="3"/>
  <c r="H87" i="4"/>
  <c r="H87" i="8" s="1"/>
  <c r="J87" i="5"/>
  <c r="J87" i="7" s="1"/>
  <c r="D87" i="5"/>
  <c r="D87" i="7" s="1"/>
  <c r="N408" i="3"/>
  <c r="C87" i="5"/>
  <c r="C87" i="7" s="1"/>
  <c r="E408" i="3"/>
  <c r="M87" i="5"/>
  <c r="M87" i="7" s="1"/>
  <c r="E87" i="5"/>
  <c r="E87" i="7" s="1"/>
  <c r="G87" i="5"/>
  <c r="G87" i="7" s="1"/>
  <c r="F87" i="5"/>
  <c r="F87" i="7" s="1"/>
  <c r="C90" i="4"/>
  <c r="C90" i="8" s="1"/>
  <c r="AB407" i="3"/>
  <c r="M87" i="4"/>
  <c r="M87" i="8" s="1"/>
  <c r="L407" i="3"/>
  <c r="G407" i="3"/>
  <c r="R410" i="3"/>
  <c r="F412" i="3"/>
  <c r="R407" i="2"/>
  <c r="W407" i="2"/>
  <c r="Y407" i="2"/>
  <c r="AC407" i="2"/>
  <c r="Z407" i="2"/>
  <c r="AA407" i="2"/>
  <c r="AB407" i="2"/>
  <c r="S407" i="2"/>
  <c r="T407" i="2"/>
  <c r="V407" i="2"/>
  <c r="U407" i="2"/>
  <c r="B379" i="2"/>
  <c r="B379" i="3"/>
  <c r="AA407" i="3" l="1"/>
  <c r="L87" i="4"/>
  <c r="L87" i="8" s="1"/>
  <c r="J408" i="3"/>
  <c r="M408" i="3"/>
  <c r="H408" i="3"/>
  <c r="B59" i="4"/>
  <c r="B59" i="8" s="1"/>
  <c r="F92" i="4"/>
  <c r="F92" i="8" s="1"/>
  <c r="V407" i="3"/>
  <c r="G87" i="4"/>
  <c r="G87" i="8" s="1"/>
  <c r="T408" i="3"/>
  <c r="E88" i="4"/>
  <c r="E88" i="8" s="1"/>
  <c r="D89" i="4"/>
  <c r="D89" i="8" s="1"/>
  <c r="S409" i="3"/>
  <c r="B59" i="5"/>
  <c r="B59" i="7" s="1"/>
  <c r="AC408" i="3"/>
  <c r="N88" i="4"/>
  <c r="N88" i="8" s="1"/>
  <c r="Z408" i="3"/>
  <c r="K88" i="4"/>
  <c r="K88" i="8" s="1"/>
  <c r="C411" i="3"/>
  <c r="U412" i="3"/>
  <c r="D408" i="2"/>
  <c r="L408" i="2"/>
  <c r="N408" i="2"/>
  <c r="H408" i="2"/>
  <c r="G408" i="2"/>
  <c r="F408" i="2"/>
  <c r="M408" i="2"/>
  <c r="K408" i="2"/>
  <c r="J408" i="2"/>
  <c r="C408" i="2"/>
  <c r="E408" i="2"/>
  <c r="Q379" i="3"/>
  <c r="Q379" i="2"/>
  <c r="E88" i="5" l="1"/>
  <c r="E88" i="7" s="1"/>
  <c r="M88" i="5"/>
  <c r="M88" i="7" s="1"/>
  <c r="N88" i="5"/>
  <c r="N88" i="7" s="1"/>
  <c r="AB408" i="3"/>
  <c r="M88" i="4"/>
  <c r="M88" i="8" s="1"/>
  <c r="H88" i="5"/>
  <c r="H88" i="7" s="1"/>
  <c r="L88" i="5"/>
  <c r="L88" i="7" s="1"/>
  <c r="G408" i="3"/>
  <c r="W408" i="3"/>
  <c r="H88" i="4"/>
  <c r="H88" i="8" s="1"/>
  <c r="L408" i="3"/>
  <c r="K88" i="5"/>
  <c r="K88" i="7" s="1"/>
  <c r="K409" i="3"/>
  <c r="C88" i="5"/>
  <c r="C88" i="7" s="1"/>
  <c r="F88" i="5"/>
  <c r="F88" i="7" s="1"/>
  <c r="C91" i="4"/>
  <c r="C91" i="8" s="1"/>
  <c r="J88" i="5"/>
  <c r="J88" i="7" s="1"/>
  <c r="G88" i="5"/>
  <c r="G88" i="7" s="1"/>
  <c r="D88" i="5"/>
  <c r="D88" i="7" s="1"/>
  <c r="N409" i="3"/>
  <c r="D410" i="3"/>
  <c r="E409" i="3"/>
  <c r="Y408" i="3"/>
  <c r="J88" i="4"/>
  <c r="J88" i="8" s="1"/>
  <c r="F413" i="3"/>
  <c r="R411" i="3"/>
  <c r="Z408" i="2"/>
  <c r="V408" i="2"/>
  <c r="AB408" i="2"/>
  <c r="W408" i="2"/>
  <c r="AC408" i="2"/>
  <c r="T408" i="2"/>
  <c r="U408" i="2"/>
  <c r="AA408" i="2"/>
  <c r="R408" i="2"/>
  <c r="Y408" i="2"/>
  <c r="S408" i="2"/>
  <c r="B380" i="2"/>
  <c r="B380" i="3"/>
  <c r="M409" i="3" l="1"/>
  <c r="D90" i="4"/>
  <c r="D90" i="8" s="1"/>
  <c r="S410" i="3"/>
  <c r="V408" i="3"/>
  <c r="G88" i="4"/>
  <c r="G88" i="8" s="1"/>
  <c r="H409" i="3"/>
  <c r="F93" i="4"/>
  <c r="F93" i="8" s="1"/>
  <c r="Z409" i="3"/>
  <c r="K89" i="4"/>
  <c r="K89" i="8" s="1"/>
  <c r="AA408" i="3"/>
  <c r="L88" i="4"/>
  <c r="L88" i="8" s="1"/>
  <c r="B60" i="4"/>
  <c r="B60" i="8" s="1"/>
  <c r="B60" i="5"/>
  <c r="B60" i="7" s="1"/>
  <c r="J409" i="3"/>
  <c r="T409" i="3"/>
  <c r="E89" i="4"/>
  <c r="E89" i="8" s="1"/>
  <c r="AC409" i="3"/>
  <c r="N89" i="4"/>
  <c r="N89" i="8" s="1"/>
  <c r="C412" i="3"/>
  <c r="U413" i="3"/>
  <c r="G409" i="2"/>
  <c r="L409" i="2"/>
  <c r="H409" i="2"/>
  <c r="E409" i="2"/>
  <c r="D409" i="2"/>
  <c r="C409" i="2"/>
  <c r="F409" i="2"/>
  <c r="M409" i="2"/>
  <c r="K409" i="2"/>
  <c r="J409" i="2"/>
  <c r="N409" i="2"/>
  <c r="Q380" i="3"/>
  <c r="Q380" i="2"/>
  <c r="H89" i="5" l="1"/>
  <c r="H89" i="7" s="1"/>
  <c r="AB409" i="3"/>
  <c r="M89" i="4"/>
  <c r="M89" i="8" s="1"/>
  <c r="J89" i="5"/>
  <c r="J89" i="7" s="1"/>
  <c r="C89" i="5"/>
  <c r="C89" i="7" s="1"/>
  <c r="L89" i="5"/>
  <c r="L89" i="7" s="1"/>
  <c r="C92" i="4"/>
  <c r="C92" i="8" s="1"/>
  <c r="Y409" i="3"/>
  <c r="J89" i="4"/>
  <c r="J89" i="8" s="1"/>
  <c r="D411" i="3"/>
  <c r="N89" i="5"/>
  <c r="N89" i="7" s="1"/>
  <c r="G89" i="5"/>
  <c r="G89" i="7" s="1"/>
  <c r="K410" i="3"/>
  <c r="W409" i="3"/>
  <c r="H89" i="4"/>
  <c r="H89" i="8" s="1"/>
  <c r="F89" i="5"/>
  <c r="F89" i="7" s="1"/>
  <c r="K89" i="5"/>
  <c r="K89" i="7" s="1"/>
  <c r="D89" i="5"/>
  <c r="D89" i="7" s="1"/>
  <c r="E410" i="3"/>
  <c r="M89" i="5"/>
  <c r="M89" i="7" s="1"/>
  <c r="E89" i="5"/>
  <c r="E89" i="7" s="1"/>
  <c r="N410" i="3"/>
  <c r="L409" i="3"/>
  <c r="G409" i="3"/>
  <c r="F414" i="3"/>
  <c r="R412" i="3"/>
  <c r="U409" i="2"/>
  <c r="AA409" i="2"/>
  <c r="AC409" i="2"/>
  <c r="Y409" i="2"/>
  <c r="R409" i="2"/>
  <c r="V409" i="2"/>
  <c r="Z409" i="2"/>
  <c r="S409" i="2"/>
  <c r="AB409" i="2"/>
  <c r="T409" i="2"/>
  <c r="W409" i="2"/>
  <c r="B381" i="2"/>
  <c r="B381" i="3"/>
  <c r="J410" i="3" l="1"/>
  <c r="H410" i="3"/>
  <c r="B61" i="4"/>
  <c r="B61" i="8" s="1"/>
  <c r="V409" i="3"/>
  <c r="G89" i="4"/>
  <c r="G89" i="8" s="1"/>
  <c r="AA409" i="3"/>
  <c r="L89" i="4"/>
  <c r="L89" i="8" s="1"/>
  <c r="AC410" i="3"/>
  <c r="N90" i="4"/>
  <c r="N90" i="8" s="1"/>
  <c r="T410" i="3"/>
  <c r="E90" i="4"/>
  <c r="E90" i="8" s="1"/>
  <c r="D91" i="4"/>
  <c r="D91" i="8" s="1"/>
  <c r="S411" i="3"/>
  <c r="M410" i="3"/>
  <c r="B61" i="5"/>
  <c r="B61" i="7" s="1"/>
  <c r="F94" i="4"/>
  <c r="F94" i="8" s="1"/>
  <c r="Z410" i="3"/>
  <c r="K90" i="4"/>
  <c r="K90" i="8" s="1"/>
  <c r="C413" i="3"/>
  <c r="U414" i="3"/>
  <c r="E410" i="2"/>
  <c r="J410" i="2"/>
  <c r="L410" i="2"/>
  <c r="D410" i="2"/>
  <c r="H410" i="2"/>
  <c r="K410" i="2"/>
  <c r="F410" i="2"/>
  <c r="G410" i="2"/>
  <c r="M410" i="2"/>
  <c r="C410" i="2"/>
  <c r="N410" i="2"/>
  <c r="Q381" i="3"/>
  <c r="Q381" i="2"/>
  <c r="C90" i="5" l="1"/>
  <c r="C90" i="7" s="1"/>
  <c r="M90" i="5"/>
  <c r="M90" i="7" s="1"/>
  <c r="H90" i="5"/>
  <c r="H90" i="7" s="1"/>
  <c r="E90" i="5"/>
  <c r="E90" i="7" s="1"/>
  <c r="AB410" i="3"/>
  <c r="M90" i="4"/>
  <c r="M90" i="8" s="1"/>
  <c r="G410" i="3"/>
  <c r="W410" i="3"/>
  <c r="H90" i="4"/>
  <c r="H90" i="8" s="1"/>
  <c r="Y410" i="3"/>
  <c r="J90" i="4"/>
  <c r="J90" i="8" s="1"/>
  <c r="J90" i="5"/>
  <c r="J90" i="7" s="1"/>
  <c r="D412" i="3"/>
  <c r="D90" i="5"/>
  <c r="D90" i="7" s="1"/>
  <c r="L410" i="3"/>
  <c r="K90" i="5"/>
  <c r="K90" i="7" s="1"/>
  <c r="C93" i="4"/>
  <c r="C93" i="8" s="1"/>
  <c r="E411" i="3"/>
  <c r="G90" i="5"/>
  <c r="G90" i="7" s="1"/>
  <c r="K411" i="3"/>
  <c r="N90" i="5"/>
  <c r="N90" i="7" s="1"/>
  <c r="F90" i="5"/>
  <c r="F90" i="7" s="1"/>
  <c r="L90" i="5"/>
  <c r="L90" i="7" s="1"/>
  <c r="N411" i="3"/>
  <c r="R413" i="3"/>
  <c r="F415" i="3"/>
  <c r="U410" i="2"/>
  <c r="Y410" i="2"/>
  <c r="R410" i="2"/>
  <c r="Z410" i="2"/>
  <c r="T410" i="2"/>
  <c r="AC410" i="2"/>
  <c r="W410" i="2"/>
  <c r="AB410" i="2"/>
  <c r="V410" i="2"/>
  <c r="S410" i="2"/>
  <c r="AA410" i="2"/>
  <c r="B382" i="2"/>
  <c r="B382" i="3"/>
  <c r="AA410" i="3" l="1"/>
  <c r="L90" i="4"/>
  <c r="L90" i="8" s="1"/>
  <c r="V410" i="3"/>
  <c r="G90" i="4"/>
  <c r="G90" i="8" s="1"/>
  <c r="AC411" i="3"/>
  <c r="N91" i="4"/>
  <c r="N91" i="8" s="1"/>
  <c r="T411" i="3"/>
  <c r="E91" i="4"/>
  <c r="E91" i="8" s="1"/>
  <c r="H411" i="3"/>
  <c r="M411" i="3"/>
  <c r="B62" i="4"/>
  <c r="B62" i="8" s="1"/>
  <c r="F95" i="4"/>
  <c r="F95" i="8" s="1"/>
  <c r="B62" i="5"/>
  <c r="B62" i="7" s="1"/>
  <c r="Z411" i="3"/>
  <c r="K91" i="4"/>
  <c r="K91" i="8" s="1"/>
  <c r="S412" i="3"/>
  <c r="D92" i="4"/>
  <c r="D92" i="8" s="1"/>
  <c r="J411" i="3"/>
  <c r="C414" i="3"/>
  <c r="U415" i="3"/>
  <c r="D411" i="2"/>
  <c r="M411" i="2"/>
  <c r="N411" i="2"/>
  <c r="J411" i="2"/>
  <c r="K411" i="2"/>
  <c r="L411" i="2"/>
  <c r="G411" i="2"/>
  <c r="E411" i="2"/>
  <c r="C411" i="2"/>
  <c r="F411" i="2"/>
  <c r="H411" i="2"/>
  <c r="Q382" i="3"/>
  <c r="Q382" i="2"/>
  <c r="J91" i="5" l="1"/>
  <c r="J91" i="7" s="1"/>
  <c r="N412" i="3"/>
  <c r="H91" i="5"/>
  <c r="H91" i="7" s="1"/>
  <c r="G91" i="5"/>
  <c r="G91" i="7" s="1"/>
  <c r="N91" i="5"/>
  <c r="N91" i="7" s="1"/>
  <c r="C94" i="4"/>
  <c r="C94" i="8" s="1"/>
  <c r="Y411" i="3"/>
  <c r="J91" i="4"/>
  <c r="J91" i="8" s="1"/>
  <c r="K412" i="3"/>
  <c r="AB411" i="3"/>
  <c r="M91" i="4"/>
  <c r="M91" i="8" s="1"/>
  <c r="E412" i="3"/>
  <c r="E91" i="5"/>
  <c r="E91" i="7" s="1"/>
  <c r="L91" i="5"/>
  <c r="L91" i="7" s="1"/>
  <c r="D413" i="3"/>
  <c r="L411" i="3"/>
  <c r="F91" i="5"/>
  <c r="F91" i="7" s="1"/>
  <c r="M91" i="5"/>
  <c r="M91" i="7" s="1"/>
  <c r="C91" i="5"/>
  <c r="C91" i="7" s="1"/>
  <c r="K91" i="5"/>
  <c r="K91" i="7" s="1"/>
  <c r="D91" i="5"/>
  <c r="D91" i="7" s="1"/>
  <c r="W411" i="3"/>
  <c r="H91" i="4"/>
  <c r="H91" i="8" s="1"/>
  <c r="G411" i="3"/>
  <c r="R414" i="3"/>
  <c r="F416" i="3"/>
  <c r="T411" i="2"/>
  <c r="Z411" i="2"/>
  <c r="V411" i="2"/>
  <c r="Y411" i="2"/>
  <c r="U411" i="2"/>
  <c r="AA411" i="2"/>
  <c r="AC411" i="2"/>
  <c r="W411" i="2"/>
  <c r="R411" i="2"/>
  <c r="AB411" i="2"/>
  <c r="S411" i="2"/>
  <c r="B383" i="2"/>
  <c r="B383" i="3"/>
  <c r="H412" i="3" l="1"/>
  <c r="AA411" i="3"/>
  <c r="L91" i="4"/>
  <c r="L91" i="8" s="1"/>
  <c r="T412" i="3"/>
  <c r="E92" i="4"/>
  <c r="E92" i="8" s="1"/>
  <c r="AC412" i="3"/>
  <c r="N92" i="4"/>
  <c r="N92" i="8" s="1"/>
  <c r="V411" i="3"/>
  <c r="G91" i="4"/>
  <c r="G91" i="8" s="1"/>
  <c r="D93" i="4"/>
  <c r="D93" i="8" s="1"/>
  <c r="S413" i="3"/>
  <c r="J412" i="3"/>
  <c r="B63" i="4"/>
  <c r="B63" i="8" s="1"/>
  <c r="B63" i="5"/>
  <c r="B63" i="7" s="1"/>
  <c r="F96" i="4"/>
  <c r="F96" i="8" s="1"/>
  <c r="M412" i="3"/>
  <c r="Z412" i="3"/>
  <c r="K92" i="4"/>
  <c r="K92" i="8" s="1"/>
  <c r="U416" i="3"/>
  <c r="C415" i="3"/>
  <c r="M412" i="2"/>
  <c r="H412" i="2"/>
  <c r="L412" i="2"/>
  <c r="K412" i="2"/>
  <c r="J412" i="2"/>
  <c r="D412" i="2"/>
  <c r="C412" i="2"/>
  <c r="N412" i="2"/>
  <c r="G412" i="2"/>
  <c r="E412" i="2"/>
  <c r="F412" i="2"/>
  <c r="Q383" i="3"/>
  <c r="Q383" i="2"/>
  <c r="N92" i="5" l="1"/>
  <c r="N92" i="7" s="1"/>
  <c r="C92" i="5"/>
  <c r="C92" i="7" s="1"/>
  <c r="C95" i="4"/>
  <c r="C95" i="8" s="1"/>
  <c r="Y412" i="3"/>
  <c r="J92" i="4"/>
  <c r="J92" i="8" s="1"/>
  <c r="W412" i="3"/>
  <c r="H92" i="4"/>
  <c r="H92" i="8" s="1"/>
  <c r="K92" i="5"/>
  <c r="K92" i="7" s="1"/>
  <c r="K413" i="3"/>
  <c r="D414" i="3"/>
  <c r="N413" i="3"/>
  <c r="L92" i="5"/>
  <c r="L92" i="7" s="1"/>
  <c r="E92" i="5"/>
  <c r="E92" i="7" s="1"/>
  <c r="D92" i="5"/>
  <c r="D92" i="7" s="1"/>
  <c r="H92" i="5"/>
  <c r="H92" i="7" s="1"/>
  <c r="AB412" i="3"/>
  <c r="M92" i="4"/>
  <c r="M92" i="8" s="1"/>
  <c r="L412" i="3"/>
  <c r="G412" i="3"/>
  <c r="F92" i="5"/>
  <c r="F92" i="7" s="1"/>
  <c r="G92" i="5"/>
  <c r="G92" i="7" s="1"/>
  <c r="J92" i="5"/>
  <c r="J92" i="7" s="1"/>
  <c r="M92" i="5"/>
  <c r="M92" i="7" s="1"/>
  <c r="E413" i="3"/>
  <c r="R415" i="3"/>
  <c r="F417" i="3"/>
  <c r="U412" i="2"/>
  <c r="R412" i="2"/>
  <c r="Z412" i="2"/>
  <c r="T412" i="2"/>
  <c r="S412" i="2"/>
  <c r="AA412" i="2"/>
  <c r="V412" i="2"/>
  <c r="W412" i="2"/>
  <c r="AC412" i="2"/>
  <c r="Y412" i="2"/>
  <c r="AB412" i="2"/>
  <c r="B384" i="2"/>
  <c r="B384" i="3"/>
  <c r="B64" i="4" l="1"/>
  <c r="B64" i="8" s="1"/>
  <c r="H413" i="3"/>
  <c r="AC413" i="3"/>
  <c r="N93" i="4"/>
  <c r="N93" i="8" s="1"/>
  <c r="F97" i="4"/>
  <c r="F97" i="8" s="1"/>
  <c r="V412" i="3"/>
  <c r="G92" i="4"/>
  <c r="G92" i="8" s="1"/>
  <c r="D94" i="4"/>
  <c r="D94" i="8" s="1"/>
  <c r="S414" i="3"/>
  <c r="T413" i="3"/>
  <c r="E93" i="4"/>
  <c r="E93" i="8" s="1"/>
  <c r="B64" i="5"/>
  <c r="B64" i="7" s="1"/>
  <c r="AA412" i="3"/>
  <c r="L92" i="4"/>
  <c r="L92" i="8" s="1"/>
  <c r="M413" i="3"/>
  <c r="Z413" i="3"/>
  <c r="K93" i="4"/>
  <c r="K93" i="8" s="1"/>
  <c r="J413" i="3"/>
  <c r="C416" i="3"/>
  <c r="U417" i="3"/>
  <c r="L413" i="2"/>
  <c r="E413" i="2"/>
  <c r="C413" i="2"/>
  <c r="J413" i="2"/>
  <c r="M413" i="2"/>
  <c r="G413" i="2"/>
  <c r="D413" i="2"/>
  <c r="F413" i="2"/>
  <c r="H413" i="2"/>
  <c r="N413" i="2"/>
  <c r="K413" i="2"/>
  <c r="Q384" i="3"/>
  <c r="Q384" i="2"/>
  <c r="G93" i="5" l="1"/>
  <c r="G93" i="7" s="1"/>
  <c r="E93" i="5"/>
  <c r="E93" i="7" s="1"/>
  <c r="K414" i="3"/>
  <c r="N414" i="3"/>
  <c r="H93" i="5"/>
  <c r="H93" i="7" s="1"/>
  <c r="M93" i="5"/>
  <c r="M93" i="7" s="1"/>
  <c r="L93" i="5"/>
  <c r="L93" i="7" s="1"/>
  <c r="D415" i="3"/>
  <c r="F93" i="5"/>
  <c r="F93" i="7" s="1"/>
  <c r="J93" i="5"/>
  <c r="J93" i="7" s="1"/>
  <c r="Y413" i="3"/>
  <c r="J93" i="4"/>
  <c r="J93" i="8" s="1"/>
  <c r="L413" i="3"/>
  <c r="W413" i="3"/>
  <c r="H93" i="4"/>
  <c r="H93" i="8" s="1"/>
  <c r="N93" i="5"/>
  <c r="N93" i="7" s="1"/>
  <c r="G413" i="3"/>
  <c r="K93" i="5"/>
  <c r="K93" i="7" s="1"/>
  <c r="D93" i="5"/>
  <c r="D93" i="7" s="1"/>
  <c r="C93" i="5"/>
  <c r="C93" i="7" s="1"/>
  <c r="C96" i="4"/>
  <c r="C96" i="8" s="1"/>
  <c r="AB413" i="3"/>
  <c r="M93" i="4"/>
  <c r="M93" i="8" s="1"/>
  <c r="E414" i="3"/>
  <c r="F418" i="3"/>
  <c r="R416" i="3"/>
  <c r="W413" i="2"/>
  <c r="AB413" i="2"/>
  <c r="Y413" i="2"/>
  <c r="U413" i="2"/>
  <c r="R413" i="2"/>
  <c r="T413" i="2"/>
  <c r="Z413" i="2"/>
  <c r="S413" i="2"/>
  <c r="AA413" i="2"/>
  <c r="AC413" i="2"/>
  <c r="V413" i="2"/>
  <c r="B385" i="2"/>
  <c r="B385" i="3"/>
  <c r="H414" i="3" l="1"/>
  <c r="T414" i="3"/>
  <c r="E94" i="4"/>
  <c r="E94" i="8" s="1"/>
  <c r="M414" i="3"/>
  <c r="AA413" i="3"/>
  <c r="L93" i="4"/>
  <c r="L93" i="8" s="1"/>
  <c r="Z414" i="3"/>
  <c r="K94" i="4"/>
  <c r="K94" i="8" s="1"/>
  <c r="J414" i="3"/>
  <c r="Q385" i="3"/>
  <c r="B386" i="3" s="1"/>
  <c r="B65" i="4"/>
  <c r="B65" i="8" s="1"/>
  <c r="Q385" i="2"/>
  <c r="B386" i="2" s="1"/>
  <c r="B65" i="5"/>
  <c r="B65" i="7" s="1"/>
  <c r="F98" i="4"/>
  <c r="F98" i="8" s="1"/>
  <c r="V413" i="3"/>
  <c r="G93" i="4"/>
  <c r="G93" i="8" s="1"/>
  <c r="S415" i="3"/>
  <c r="D95" i="4"/>
  <c r="D95" i="8" s="1"/>
  <c r="AC414" i="3"/>
  <c r="N94" i="4"/>
  <c r="N94" i="8" s="1"/>
  <c r="U418" i="3"/>
  <c r="C417" i="3"/>
  <c r="N414" i="2"/>
  <c r="F414" i="2"/>
  <c r="Q386" i="2"/>
  <c r="D414" i="2"/>
  <c r="E414" i="2"/>
  <c r="G414" i="2"/>
  <c r="L414" i="2"/>
  <c r="K414" i="2"/>
  <c r="C414" i="2"/>
  <c r="J414" i="2"/>
  <c r="H414" i="2"/>
  <c r="M414" i="2"/>
  <c r="X353" i="2"/>
  <c r="I44" i="5"/>
  <c r="X353" i="3"/>
  <c r="I44" i="4"/>
  <c r="H94" i="5" l="1"/>
  <c r="H94" i="7" s="1"/>
  <c r="G94" i="5"/>
  <c r="G94" i="7" s="1"/>
  <c r="C97" i="4"/>
  <c r="C97" i="8" s="1"/>
  <c r="B66" i="5"/>
  <c r="B66" i="7" s="1"/>
  <c r="K415" i="3"/>
  <c r="C94" i="5"/>
  <c r="C94" i="7" s="1"/>
  <c r="E94" i="5"/>
  <c r="E94" i="7" s="1"/>
  <c r="N94" i="5"/>
  <c r="N94" i="7" s="1"/>
  <c r="G414" i="3"/>
  <c r="Y414" i="3"/>
  <c r="J94" i="4"/>
  <c r="J94" i="8" s="1"/>
  <c r="E415" i="3"/>
  <c r="L94" i="5"/>
  <c r="L94" i="7" s="1"/>
  <c r="N415" i="3"/>
  <c r="L414" i="3"/>
  <c r="W414" i="3"/>
  <c r="H94" i="4"/>
  <c r="H94" i="8" s="1"/>
  <c r="J94" i="5"/>
  <c r="J94" i="7" s="1"/>
  <c r="F94" i="5"/>
  <c r="F94" i="7" s="1"/>
  <c r="Q386" i="3"/>
  <c r="B66" i="4"/>
  <c r="B66" i="8" s="1"/>
  <c r="M94" i="5"/>
  <c r="M94" i="7" s="1"/>
  <c r="K94" i="5"/>
  <c r="K94" i="7" s="1"/>
  <c r="D94" i="5"/>
  <c r="D94" i="7" s="1"/>
  <c r="B387" i="3"/>
  <c r="D416" i="3"/>
  <c r="AB414" i="3"/>
  <c r="M94" i="4"/>
  <c r="M94" i="8" s="1"/>
  <c r="R417" i="3"/>
  <c r="F419" i="3"/>
  <c r="W414" i="2"/>
  <c r="AA414" i="2"/>
  <c r="V414" i="2"/>
  <c r="AC414" i="2"/>
  <c r="Y414" i="2"/>
  <c r="T414" i="2"/>
  <c r="S414" i="2"/>
  <c r="B387" i="2"/>
  <c r="R414" i="2"/>
  <c r="AB414" i="2"/>
  <c r="Z414" i="2"/>
  <c r="U414" i="2"/>
  <c r="I44" i="7"/>
  <c r="I44" i="8"/>
  <c r="I359" i="3"/>
  <c r="X354" i="2"/>
  <c r="X355" i="2" s="1"/>
  <c r="X356" i="2" s="1"/>
  <c r="X357" i="2" s="1"/>
  <c r="B67" i="5" l="1"/>
  <c r="B67" i="7" s="1"/>
  <c r="F99" i="4"/>
  <c r="F99" i="8" s="1"/>
  <c r="Q387" i="3"/>
  <c r="B67" i="4"/>
  <c r="B67" i="8" s="1"/>
  <c r="AA414" i="3"/>
  <c r="L94" i="4"/>
  <c r="L94" i="8" s="1"/>
  <c r="Z415" i="3"/>
  <c r="K95" i="4"/>
  <c r="K95" i="8" s="1"/>
  <c r="D96" i="4"/>
  <c r="D96" i="8" s="1"/>
  <c r="S416" i="3"/>
  <c r="T415" i="3"/>
  <c r="E95" i="4"/>
  <c r="E95" i="8" s="1"/>
  <c r="J415" i="3"/>
  <c r="H415" i="3"/>
  <c r="M415" i="3"/>
  <c r="AC415" i="3"/>
  <c r="N95" i="4"/>
  <c r="N95" i="8" s="1"/>
  <c r="V414" i="3"/>
  <c r="G94" i="4"/>
  <c r="G94" i="8" s="1"/>
  <c r="C418" i="3"/>
  <c r="U419" i="3"/>
  <c r="Q387" i="2"/>
  <c r="E415" i="2"/>
  <c r="N415" i="2"/>
  <c r="L415" i="2"/>
  <c r="F415" i="2"/>
  <c r="M415" i="2"/>
  <c r="K415" i="2"/>
  <c r="D415" i="2"/>
  <c r="J415" i="2"/>
  <c r="G415" i="2"/>
  <c r="H415" i="2"/>
  <c r="C415" i="2"/>
  <c r="I359" i="2"/>
  <c r="X359" i="3"/>
  <c r="K95" i="5" l="1"/>
  <c r="K95" i="7" s="1"/>
  <c r="W415" i="3"/>
  <c r="H95" i="4"/>
  <c r="H95" i="8" s="1"/>
  <c r="E416" i="3"/>
  <c r="M95" i="5"/>
  <c r="M95" i="7" s="1"/>
  <c r="N416" i="3"/>
  <c r="F95" i="5"/>
  <c r="F95" i="7" s="1"/>
  <c r="C98" i="4"/>
  <c r="C98" i="8" s="1"/>
  <c r="Y415" i="3"/>
  <c r="J95" i="4"/>
  <c r="J95" i="8" s="1"/>
  <c r="D417" i="3"/>
  <c r="L415" i="3"/>
  <c r="H95" i="5"/>
  <c r="H95" i="7" s="1"/>
  <c r="N95" i="5"/>
  <c r="N95" i="7" s="1"/>
  <c r="AB415" i="3"/>
  <c r="M95" i="4"/>
  <c r="M95" i="8" s="1"/>
  <c r="G95" i="5"/>
  <c r="G95" i="7" s="1"/>
  <c r="E95" i="5"/>
  <c r="E95" i="7" s="1"/>
  <c r="G415" i="3"/>
  <c r="J95" i="5"/>
  <c r="J95" i="7" s="1"/>
  <c r="C95" i="5"/>
  <c r="C95" i="7" s="1"/>
  <c r="D95" i="5"/>
  <c r="D95" i="7" s="1"/>
  <c r="L95" i="5"/>
  <c r="L95" i="7" s="1"/>
  <c r="K416" i="3"/>
  <c r="B388" i="3"/>
  <c r="F420" i="3"/>
  <c r="F100" i="4" s="1"/>
  <c r="F100" i="8" s="1"/>
  <c r="R418" i="3"/>
  <c r="V415" i="2"/>
  <c r="AB415" i="2"/>
  <c r="T415" i="2"/>
  <c r="R415" i="2"/>
  <c r="Y415" i="2"/>
  <c r="U415" i="2"/>
  <c r="B388" i="2"/>
  <c r="S415" i="2"/>
  <c r="AA415" i="2"/>
  <c r="W415" i="2"/>
  <c r="Z415" i="2"/>
  <c r="AC415" i="2"/>
  <c r="I360" i="3"/>
  <c r="X359" i="2"/>
  <c r="H416" i="3" l="1"/>
  <c r="AC416" i="3"/>
  <c r="N96" i="4"/>
  <c r="N96" i="8" s="1"/>
  <c r="Z416" i="3"/>
  <c r="K96" i="4"/>
  <c r="K96" i="8" s="1"/>
  <c r="V415" i="3"/>
  <c r="G95" i="4"/>
  <c r="G95" i="8" s="1"/>
  <c r="T416" i="3"/>
  <c r="E96" i="4"/>
  <c r="E96" i="8" s="1"/>
  <c r="J416" i="3"/>
  <c r="B68" i="5"/>
  <c r="B68" i="7" s="1"/>
  <c r="Q388" i="3"/>
  <c r="B68" i="4"/>
  <c r="B68" i="8" s="1"/>
  <c r="M416" i="3"/>
  <c r="AA415" i="3"/>
  <c r="L95" i="4"/>
  <c r="L95" i="8" s="1"/>
  <c r="D97" i="4"/>
  <c r="D97" i="8" s="1"/>
  <c r="S417" i="3"/>
  <c r="C419" i="3"/>
  <c r="U420" i="3"/>
  <c r="L416" i="2"/>
  <c r="N416" i="2"/>
  <c r="D416" i="2"/>
  <c r="F416" i="2"/>
  <c r="C416" i="2"/>
  <c r="M416" i="2"/>
  <c r="Q388" i="2"/>
  <c r="K416" i="2"/>
  <c r="J416" i="2"/>
  <c r="E416" i="2"/>
  <c r="G416" i="2"/>
  <c r="H416" i="2"/>
  <c r="X360" i="3"/>
  <c r="I360" i="2"/>
  <c r="K96" i="5" l="1"/>
  <c r="K96" i="7" s="1"/>
  <c r="C99" i="4"/>
  <c r="C99" i="8" s="1"/>
  <c r="W416" i="3"/>
  <c r="H96" i="4"/>
  <c r="H96" i="8" s="1"/>
  <c r="E96" i="5"/>
  <c r="E96" i="7" s="1"/>
  <c r="M96" i="5"/>
  <c r="M96" i="7" s="1"/>
  <c r="N96" i="5"/>
  <c r="N96" i="7" s="1"/>
  <c r="L416" i="3"/>
  <c r="H96" i="5"/>
  <c r="H96" i="7" s="1"/>
  <c r="F96" i="5"/>
  <c r="F96" i="7" s="1"/>
  <c r="K417" i="3"/>
  <c r="G96" i="5"/>
  <c r="G96" i="7" s="1"/>
  <c r="D96" i="5"/>
  <c r="D96" i="7" s="1"/>
  <c r="AB416" i="3"/>
  <c r="M96" i="4"/>
  <c r="M96" i="8" s="1"/>
  <c r="B389" i="3"/>
  <c r="G416" i="3"/>
  <c r="J96" i="5"/>
  <c r="J96" i="7" s="1"/>
  <c r="C96" i="5"/>
  <c r="C96" i="7" s="1"/>
  <c r="L96" i="5"/>
  <c r="L96" i="7" s="1"/>
  <c r="D418" i="3"/>
  <c r="Y416" i="3"/>
  <c r="J96" i="4"/>
  <c r="J96" i="8" s="1"/>
  <c r="E417" i="3"/>
  <c r="N417" i="3"/>
  <c r="F421" i="3"/>
  <c r="F101" i="4" s="1"/>
  <c r="R419" i="3"/>
  <c r="AB416" i="2"/>
  <c r="V416" i="2"/>
  <c r="R416" i="2"/>
  <c r="AC416" i="2"/>
  <c r="T416" i="2"/>
  <c r="B389" i="2"/>
  <c r="U416" i="2"/>
  <c r="AA416" i="2"/>
  <c r="W416" i="2"/>
  <c r="Z416" i="2"/>
  <c r="Y416" i="2"/>
  <c r="S416" i="2"/>
  <c r="X360" i="2"/>
  <c r="I361" i="3"/>
  <c r="F101" i="8" l="1"/>
  <c r="F105" i="8" s="1"/>
  <c r="F108" i="8" s="1"/>
  <c r="F105" i="4"/>
  <c r="F108" i="4" s="1"/>
  <c r="T417" i="3"/>
  <c r="E97" i="4"/>
  <c r="E97" i="8" s="1"/>
  <c r="AA416" i="3"/>
  <c r="L96" i="4"/>
  <c r="L96" i="8" s="1"/>
  <c r="M417" i="3"/>
  <c r="Z417" i="3"/>
  <c r="K97" i="4"/>
  <c r="K97" i="8" s="1"/>
  <c r="H417" i="3"/>
  <c r="D98" i="4"/>
  <c r="D98" i="8" s="1"/>
  <c r="S418" i="3"/>
  <c r="AC417" i="3"/>
  <c r="N97" i="4"/>
  <c r="N97" i="8" s="1"/>
  <c r="B69" i="5"/>
  <c r="B69" i="7" s="1"/>
  <c r="J417" i="3"/>
  <c r="V416" i="3"/>
  <c r="G96" i="4"/>
  <c r="G96" i="8" s="1"/>
  <c r="Q389" i="3"/>
  <c r="B69" i="4"/>
  <c r="B69" i="8" s="1"/>
  <c r="C420" i="3"/>
  <c r="C100" i="4" s="1"/>
  <c r="C100" i="8" s="1"/>
  <c r="U421" i="3"/>
  <c r="K417" i="2"/>
  <c r="L417" i="2"/>
  <c r="Q389" i="2"/>
  <c r="N417" i="2"/>
  <c r="G417" i="2"/>
  <c r="J417" i="2"/>
  <c r="H417" i="2"/>
  <c r="F417" i="2"/>
  <c r="E417" i="2"/>
  <c r="C417" i="2"/>
  <c r="M417" i="2"/>
  <c r="D417" i="2"/>
  <c r="X361" i="3"/>
  <c r="I361" i="2"/>
  <c r="N97" i="5" l="1"/>
  <c r="N97" i="7" s="1"/>
  <c r="D419" i="3"/>
  <c r="C97" i="5"/>
  <c r="C97" i="7" s="1"/>
  <c r="J97" i="5"/>
  <c r="J97" i="7" s="1"/>
  <c r="L97" i="5"/>
  <c r="L97" i="7" s="1"/>
  <c r="B390" i="3"/>
  <c r="Y417" i="3"/>
  <c r="J97" i="4"/>
  <c r="J97" i="8" s="1"/>
  <c r="N418" i="3"/>
  <c r="W417" i="3"/>
  <c r="H97" i="4"/>
  <c r="H97" i="8" s="1"/>
  <c r="D97" i="5"/>
  <c r="D97" i="7" s="1"/>
  <c r="F97" i="5"/>
  <c r="F97" i="7" s="1"/>
  <c r="G417" i="3"/>
  <c r="AB417" i="3"/>
  <c r="M97" i="4"/>
  <c r="M97" i="8" s="1"/>
  <c r="L417" i="3"/>
  <c r="M97" i="5"/>
  <c r="M97" i="7" s="1"/>
  <c r="H97" i="5"/>
  <c r="H97" i="7" s="1"/>
  <c r="E418" i="3"/>
  <c r="E97" i="5"/>
  <c r="E97" i="7" s="1"/>
  <c r="G97" i="5"/>
  <c r="G97" i="7" s="1"/>
  <c r="K97" i="5"/>
  <c r="K97" i="7" s="1"/>
  <c r="K418" i="3"/>
  <c r="F422" i="3"/>
  <c r="R420" i="3"/>
  <c r="B390" i="2"/>
  <c r="T417" i="2"/>
  <c r="S417" i="2"/>
  <c r="U417" i="2"/>
  <c r="W417" i="2"/>
  <c r="V417" i="2"/>
  <c r="AA417" i="2"/>
  <c r="R417" i="2"/>
  <c r="AB417" i="2"/>
  <c r="Y417" i="2"/>
  <c r="AC417" i="2"/>
  <c r="Z417" i="2"/>
  <c r="X361" i="2"/>
  <c r="I362" i="3"/>
  <c r="V417" i="3" l="1"/>
  <c r="G97" i="4"/>
  <c r="G97" i="8" s="1"/>
  <c r="B70" i="5"/>
  <c r="B70" i="7" s="1"/>
  <c r="D99" i="4"/>
  <c r="D99" i="8" s="1"/>
  <c r="S419" i="3"/>
  <c r="AC418" i="3"/>
  <c r="N98" i="4"/>
  <c r="N98" i="8" s="1"/>
  <c r="AA417" i="3"/>
  <c r="L97" i="4"/>
  <c r="L97" i="8" s="1"/>
  <c r="Q390" i="3"/>
  <c r="B70" i="4"/>
  <c r="B70" i="8" s="1"/>
  <c r="T418" i="3"/>
  <c r="E98" i="4"/>
  <c r="E98" i="8" s="1"/>
  <c r="J418" i="3"/>
  <c r="H418" i="3"/>
  <c r="Z418" i="3"/>
  <c r="K98" i="4"/>
  <c r="K98" i="8" s="1"/>
  <c r="M418" i="3"/>
  <c r="C421" i="3"/>
  <c r="C101" i="4" s="1"/>
  <c r="U422" i="3"/>
  <c r="E418" i="2"/>
  <c r="N418" i="2"/>
  <c r="L418" i="2"/>
  <c r="H418" i="2"/>
  <c r="D418" i="2"/>
  <c r="M418" i="2"/>
  <c r="K418" i="2"/>
  <c r="J418" i="2"/>
  <c r="C418" i="2"/>
  <c r="G418" i="2"/>
  <c r="F418" i="2"/>
  <c r="Q390" i="2"/>
  <c r="X362" i="3"/>
  <c r="I362" i="2"/>
  <c r="K98" i="5" l="1"/>
  <c r="K98" i="7" s="1"/>
  <c r="C101" i="8"/>
  <c r="C105" i="8" s="1"/>
  <c r="C108" i="8" s="1"/>
  <c r="C105" i="4"/>
  <c r="C108" i="4" s="1"/>
  <c r="N419" i="3"/>
  <c r="G98" i="5"/>
  <c r="G98" i="7" s="1"/>
  <c r="N98" i="5"/>
  <c r="N98" i="7" s="1"/>
  <c r="D98" i="5"/>
  <c r="D98" i="7" s="1"/>
  <c r="E98" i="5"/>
  <c r="E98" i="7" s="1"/>
  <c r="D420" i="3"/>
  <c r="G418" i="3"/>
  <c r="F98" i="5"/>
  <c r="F98" i="7" s="1"/>
  <c r="L98" i="5"/>
  <c r="L98" i="7" s="1"/>
  <c r="AB418" i="3"/>
  <c r="M98" i="4"/>
  <c r="M98" i="8" s="1"/>
  <c r="L418" i="3"/>
  <c r="M98" i="5"/>
  <c r="M98" i="7" s="1"/>
  <c r="K419" i="3"/>
  <c r="C98" i="5"/>
  <c r="C98" i="7" s="1"/>
  <c r="J98" i="5"/>
  <c r="J98" i="7" s="1"/>
  <c r="H98" i="5"/>
  <c r="H98" i="7" s="1"/>
  <c r="W418" i="3"/>
  <c r="H98" i="4"/>
  <c r="H98" i="8" s="1"/>
  <c r="Y418" i="3"/>
  <c r="J98" i="4"/>
  <c r="J98" i="8" s="1"/>
  <c r="E419" i="3"/>
  <c r="B391" i="3"/>
  <c r="F423" i="3"/>
  <c r="R421" i="3"/>
  <c r="Y418" i="2"/>
  <c r="W418" i="2"/>
  <c r="U418" i="2"/>
  <c r="Z418" i="2"/>
  <c r="AA418" i="2"/>
  <c r="V418" i="2"/>
  <c r="AB418" i="2"/>
  <c r="AC418" i="2"/>
  <c r="T418" i="2"/>
  <c r="B391" i="2"/>
  <c r="R418" i="2"/>
  <c r="S418" i="2"/>
  <c r="X362" i="2"/>
  <c r="I363" i="3"/>
  <c r="T419" i="3" l="1"/>
  <c r="E99" i="4"/>
  <c r="E99" i="8" s="1"/>
  <c r="H419" i="3"/>
  <c r="Q391" i="3"/>
  <c r="B71" i="4"/>
  <c r="B71" i="8" s="1"/>
  <c r="M419" i="3"/>
  <c r="V418" i="3"/>
  <c r="G98" i="4"/>
  <c r="G98" i="8" s="1"/>
  <c r="D100" i="4"/>
  <c r="D100" i="8" s="1"/>
  <c r="S420" i="3"/>
  <c r="Z419" i="3"/>
  <c r="K99" i="4"/>
  <c r="K99" i="8" s="1"/>
  <c r="AC419" i="3"/>
  <c r="N99" i="4"/>
  <c r="N99" i="8" s="1"/>
  <c r="B71" i="5"/>
  <c r="B71" i="7" s="1"/>
  <c r="J419" i="3"/>
  <c r="AA418" i="3"/>
  <c r="L98" i="4"/>
  <c r="L98" i="8" s="1"/>
  <c r="C422" i="3"/>
  <c r="U423" i="3"/>
  <c r="D419" i="2"/>
  <c r="N419" i="2"/>
  <c r="G419" i="2"/>
  <c r="K419" i="2"/>
  <c r="H419" i="2"/>
  <c r="C419" i="2"/>
  <c r="Q391" i="2"/>
  <c r="E419" i="2"/>
  <c r="M419" i="2"/>
  <c r="L419" i="2"/>
  <c r="F419" i="2"/>
  <c r="J419" i="2"/>
  <c r="X363" i="3"/>
  <c r="I363" i="2"/>
  <c r="N99" i="5" l="1"/>
  <c r="N99" i="7" s="1"/>
  <c r="M99" i="5"/>
  <c r="M99" i="7" s="1"/>
  <c r="L419" i="3"/>
  <c r="G419" i="3"/>
  <c r="W419" i="3"/>
  <c r="H99" i="4"/>
  <c r="H99" i="8" s="1"/>
  <c r="L99" i="5"/>
  <c r="L99" i="7" s="1"/>
  <c r="Y419" i="3"/>
  <c r="J99" i="4"/>
  <c r="J99" i="8" s="1"/>
  <c r="N420" i="3"/>
  <c r="D99" i="5"/>
  <c r="D99" i="7" s="1"/>
  <c r="K99" i="5"/>
  <c r="K99" i="7" s="1"/>
  <c r="E420" i="3"/>
  <c r="C99" i="5"/>
  <c r="C99" i="7" s="1"/>
  <c r="D421" i="3"/>
  <c r="H99" i="5"/>
  <c r="H99" i="7" s="1"/>
  <c r="J99" i="5"/>
  <c r="J99" i="7" s="1"/>
  <c r="E99" i="5"/>
  <c r="E99" i="7" s="1"/>
  <c r="F99" i="5"/>
  <c r="F99" i="7" s="1"/>
  <c r="G99" i="5"/>
  <c r="G99" i="7" s="1"/>
  <c r="K420" i="3"/>
  <c r="AB419" i="3"/>
  <c r="M99" i="4"/>
  <c r="M99" i="8" s="1"/>
  <c r="B392" i="3"/>
  <c r="F424" i="3"/>
  <c r="R422" i="3"/>
  <c r="B392" i="2"/>
  <c r="W419" i="2"/>
  <c r="V419" i="2"/>
  <c r="AA419" i="2"/>
  <c r="AB419" i="2"/>
  <c r="AC419" i="2"/>
  <c r="U419" i="2"/>
  <c r="Y419" i="2"/>
  <c r="T419" i="2"/>
  <c r="R419" i="2"/>
  <c r="Z419" i="2"/>
  <c r="S419" i="2"/>
  <c r="X363" i="2"/>
  <c r="I364" i="3"/>
  <c r="M420" i="3" l="1"/>
  <c r="AA419" i="3"/>
  <c r="L99" i="4"/>
  <c r="L99" i="8" s="1"/>
  <c r="B72" i="5"/>
  <c r="B72" i="7" s="1"/>
  <c r="D101" i="4"/>
  <c r="S421" i="3"/>
  <c r="AC420" i="3"/>
  <c r="N100" i="4"/>
  <c r="N100" i="8" s="1"/>
  <c r="V419" i="3"/>
  <c r="G99" i="4"/>
  <c r="G99" i="8" s="1"/>
  <c r="T420" i="3"/>
  <c r="E100" i="4"/>
  <c r="E100" i="8" s="1"/>
  <c r="H420" i="3"/>
  <c r="Z420" i="3"/>
  <c r="K100" i="4"/>
  <c r="K100" i="8" s="1"/>
  <c r="Q392" i="3"/>
  <c r="B72" i="4"/>
  <c r="B72" i="8" s="1"/>
  <c r="J420" i="3"/>
  <c r="U424" i="3"/>
  <c r="C423" i="3"/>
  <c r="C420" i="2"/>
  <c r="C100" i="5" s="1"/>
  <c r="C100" i="7" s="1"/>
  <c r="J420" i="2"/>
  <c r="J100" i="5" s="1"/>
  <c r="J100" i="7" s="1"/>
  <c r="N420" i="2"/>
  <c r="N100" i="5" s="1"/>
  <c r="N100" i="7" s="1"/>
  <c r="H420" i="2"/>
  <c r="H100" i="5" s="1"/>
  <c r="H100" i="7" s="1"/>
  <c r="D420" i="2"/>
  <c r="D100" i="5" s="1"/>
  <c r="D100" i="7" s="1"/>
  <c r="L420" i="2"/>
  <c r="L100" i="5" s="1"/>
  <c r="L100" i="7" s="1"/>
  <c r="E420" i="2"/>
  <c r="E100" i="5" s="1"/>
  <c r="E100" i="7" s="1"/>
  <c r="G420" i="2"/>
  <c r="G100" i="5" s="1"/>
  <c r="G100" i="7" s="1"/>
  <c r="K420" i="2"/>
  <c r="K100" i="5" s="1"/>
  <c r="K100" i="7" s="1"/>
  <c r="F420" i="2"/>
  <c r="F100" i="5" s="1"/>
  <c r="F100" i="7" s="1"/>
  <c r="M420" i="2"/>
  <c r="M100" i="5" s="1"/>
  <c r="M100" i="7" s="1"/>
  <c r="Q392" i="2"/>
  <c r="X364" i="3"/>
  <c r="I45" i="4"/>
  <c r="I364" i="2"/>
  <c r="B393" i="3" l="1"/>
  <c r="N421" i="3"/>
  <c r="E421" i="3"/>
  <c r="Y420" i="3"/>
  <c r="J100" i="4"/>
  <c r="J100" i="8" s="1"/>
  <c r="K421" i="3"/>
  <c r="D422" i="3"/>
  <c r="S422" i="3" s="1"/>
  <c r="D423" i="3" s="1"/>
  <c r="S423" i="3" s="1"/>
  <c r="D424" i="3" s="1"/>
  <c r="AB420" i="3"/>
  <c r="M100" i="4"/>
  <c r="M100" i="8" s="1"/>
  <c r="L420" i="3"/>
  <c r="W420" i="3"/>
  <c r="H100" i="4"/>
  <c r="H100" i="8" s="1"/>
  <c r="G420" i="3"/>
  <c r="D101" i="8"/>
  <c r="D105" i="8" s="1"/>
  <c r="D108" i="8" s="1"/>
  <c r="D105" i="4"/>
  <c r="D108" i="4" s="1"/>
  <c r="R423" i="3"/>
  <c r="F425" i="3"/>
  <c r="U420" i="2"/>
  <c r="AC420" i="2"/>
  <c r="AA420" i="2"/>
  <c r="W420" i="2"/>
  <c r="B393" i="2"/>
  <c r="V420" i="2"/>
  <c r="Y420" i="2"/>
  <c r="AB420" i="2"/>
  <c r="Z420" i="2"/>
  <c r="T420" i="2"/>
  <c r="S420" i="2"/>
  <c r="R420" i="2"/>
  <c r="I365" i="3"/>
  <c r="I45" i="8"/>
  <c r="I47" i="8" s="1"/>
  <c r="I47" i="4"/>
  <c r="X364" i="2"/>
  <c r="I45" i="5"/>
  <c r="V420" i="3" l="1"/>
  <c r="G100" i="4"/>
  <c r="G100" i="8" s="1"/>
  <c r="M421" i="3"/>
  <c r="J421" i="3"/>
  <c r="AC421" i="3"/>
  <c r="N101" i="4"/>
  <c r="Z421" i="3"/>
  <c r="K101" i="4"/>
  <c r="H421" i="3"/>
  <c r="AA420" i="3"/>
  <c r="L100" i="4"/>
  <c r="L100" i="8" s="1"/>
  <c r="Q393" i="3"/>
  <c r="B73" i="4"/>
  <c r="B73" i="8" s="1"/>
  <c r="B73" i="5"/>
  <c r="B73" i="7" s="1"/>
  <c r="T421" i="3"/>
  <c r="E101" i="4"/>
  <c r="S424" i="3"/>
  <c r="U425" i="3"/>
  <c r="C424" i="3"/>
  <c r="D421" i="2"/>
  <c r="D101" i="5" s="1"/>
  <c r="J421" i="2"/>
  <c r="J101" i="5" s="1"/>
  <c r="C421" i="2"/>
  <c r="C101" i="5" s="1"/>
  <c r="E421" i="2"/>
  <c r="E101" i="5" s="1"/>
  <c r="M421" i="2"/>
  <c r="M101" i="5" s="1"/>
  <c r="G421" i="2"/>
  <c r="G101" i="5" s="1"/>
  <c r="K421" i="2"/>
  <c r="K101" i="5" s="1"/>
  <c r="L421" i="2"/>
  <c r="L101" i="5" s="1"/>
  <c r="F421" i="2"/>
  <c r="F101" i="5" s="1"/>
  <c r="Q393" i="2"/>
  <c r="H421" i="2"/>
  <c r="H101" i="5" s="1"/>
  <c r="N421" i="2"/>
  <c r="N101" i="5" s="1"/>
  <c r="I45" i="7"/>
  <c r="I47" i="7" s="1"/>
  <c r="I47" i="5"/>
  <c r="I365" i="2"/>
  <c r="X365" i="3"/>
  <c r="N101" i="7" l="1"/>
  <c r="N105" i="7" s="1"/>
  <c r="N108" i="7" s="1"/>
  <c r="N105" i="5"/>
  <c r="N108" i="5" s="1"/>
  <c r="E101" i="7"/>
  <c r="E105" i="7" s="1"/>
  <c r="E108" i="7" s="1"/>
  <c r="E105" i="5"/>
  <c r="E108" i="5" s="1"/>
  <c r="B394" i="3"/>
  <c r="K101" i="8"/>
  <c r="K105" i="8" s="1"/>
  <c r="K108" i="8" s="1"/>
  <c r="K105" i="4"/>
  <c r="K108" i="4" s="1"/>
  <c r="N422" i="3"/>
  <c r="AC422" i="3" s="1"/>
  <c r="Y421" i="3"/>
  <c r="J101" i="4"/>
  <c r="H101" i="7"/>
  <c r="H105" i="7" s="1"/>
  <c r="H108" i="7" s="1"/>
  <c r="H105" i="5"/>
  <c r="H108" i="5" s="1"/>
  <c r="K101" i="7"/>
  <c r="K105" i="7" s="1"/>
  <c r="K108" i="7" s="1"/>
  <c r="K105" i="5"/>
  <c r="K108" i="5" s="1"/>
  <c r="C101" i="7"/>
  <c r="C105" i="7" s="1"/>
  <c r="C108" i="7" s="1"/>
  <c r="C105" i="5"/>
  <c r="C108" i="5" s="1"/>
  <c r="E422" i="3"/>
  <c r="T422" i="3" s="1"/>
  <c r="E423" i="3" s="1"/>
  <c r="T423" i="3" s="1"/>
  <c r="K424" i="3"/>
  <c r="Z424" i="3" s="1"/>
  <c r="K422" i="3"/>
  <c r="Z422" i="3" s="1"/>
  <c r="K423" i="3"/>
  <c r="Z423" i="3" s="1"/>
  <c r="K425" i="3" s="1"/>
  <c r="Z425" i="3" s="1"/>
  <c r="L101" i="7"/>
  <c r="L105" i="7" s="1"/>
  <c r="L108" i="7" s="1"/>
  <c r="L105" i="5"/>
  <c r="L108" i="5" s="1"/>
  <c r="E105" i="4"/>
  <c r="E108" i="4" s="1"/>
  <c r="E101" i="8"/>
  <c r="E105" i="8" s="1"/>
  <c r="E108" i="8" s="1"/>
  <c r="G101" i="7"/>
  <c r="G105" i="7" s="1"/>
  <c r="G108" i="7" s="1"/>
  <c r="G105" i="5"/>
  <c r="G108" i="5" s="1"/>
  <c r="J101" i="7"/>
  <c r="J105" i="7" s="1"/>
  <c r="J108" i="7" s="1"/>
  <c r="J105" i="5"/>
  <c r="J108" i="5" s="1"/>
  <c r="W421" i="3"/>
  <c r="H101" i="4"/>
  <c r="N39" i="4"/>
  <c r="N47" i="4" s="1"/>
  <c r="F101" i="7"/>
  <c r="F105" i="7" s="1"/>
  <c r="F108" i="7" s="1"/>
  <c r="F105" i="5"/>
  <c r="F108" i="5" s="1"/>
  <c r="M101" i="7"/>
  <c r="M105" i="7" s="1"/>
  <c r="M108" i="7" s="1"/>
  <c r="M105" i="5"/>
  <c r="M108" i="5" s="1"/>
  <c r="D101" i="7"/>
  <c r="D105" i="7" s="1"/>
  <c r="D108" i="7" s="1"/>
  <c r="D105" i="5"/>
  <c r="D108" i="5" s="1"/>
  <c r="L421" i="3"/>
  <c r="N101" i="8"/>
  <c r="N105" i="4"/>
  <c r="AB421" i="3"/>
  <c r="M101" i="4"/>
  <c r="G421" i="3"/>
  <c r="F426" i="3"/>
  <c r="D425" i="3"/>
  <c r="R424" i="3"/>
  <c r="B394" i="2"/>
  <c r="V421" i="2"/>
  <c r="R421" i="2"/>
  <c r="Y421" i="2"/>
  <c r="AC421" i="2"/>
  <c r="AB421" i="2"/>
  <c r="S421" i="2"/>
  <c r="W421" i="2"/>
  <c r="U421" i="2"/>
  <c r="T421" i="2"/>
  <c r="AA421" i="2"/>
  <c r="Z421" i="2"/>
  <c r="I366" i="3"/>
  <c r="X365" i="2"/>
  <c r="N39" i="8"/>
  <c r="N47" i="8" s="1"/>
  <c r="N105" i="8" l="1"/>
  <c r="N108" i="8"/>
  <c r="N108" i="4"/>
  <c r="E424" i="3"/>
  <c r="T424" i="3" s="1"/>
  <c r="E425" i="3" s="1"/>
  <c r="T425" i="3" s="1"/>
  <c r="Q394" i="3"/>
  <c r="B74" i="4"/>
  <c r="B74" i="8" s="1"/>
  <c r="B74" i="5"/>
  <c r="B74" i="7" s="1"/>
  <c r="AA421" i="3"/>
  <c r="L101" i="4"/>
  <c r="H422" i="3"/>
  <c r="W422" i="3" s="1"/>
  <c r="N423" i="3"/>
  <c r="AC423" i="3" s="1"/>
  <c r="N424" i="3"/>
  <c r="AC424" i="3" s="1"/>
  <c r="N425" i="3" s="1"/>
  <c r="AC425" i="3" s="1"/>
  <c r="V421" i="3"/>
  <c r="G101" i="4"/>
  <c r="H101" i="8"/>
  <c r="H105" i="8" s="1"/>
  <c r="H108" i="8" s="1"/>
  <c r="H105" i="4"/>
  <c r="H108" i="4" s="1"/>
  <c r="J101" i="8"/>
  <c r="J105" i="8" s="1"/>
  <c r="J108" i="8" s="1"/>
  <c r="J105" i="4"/>
  <c r="J108" i="4" s="1"/>
  <c r="M105" i="4"/>
  <c r="M108" i="4" s="1"/>
  <c r="M101" i="8"/>
  <c r="M105" i="8" s="1"/>
  <c r="M108" i="8" s="1"/>
  <c r="M423" i="3"/>
  <c r="AB423" i="3" s="1"/>
  <c r="M422" i="3"/>
  <c r="AB422" i="3" s="1"/>
  <c r="K426" i="3"/>
  <c r="Z426" i="3" s="1"/>
  <c r="J422" i="3"/>
  <c r="Y422" i="3" s="1"/>
  <c r="S425" i="3"/>
  <c r="U426" i="3"/>
  <c r="K427" i="3"/>
  <c r="C425" i="3"/>
  <c r="E422" i="2"/>
  <c r="H422" i="2"/>
  <c r="M422" i="2"/>
  <c r="K422" i="2"/>
  <c r="J422" i="2"/>
  <c r="G422" i="2"/>
  <c r="L422" i="2"/>
  <c r="F422" i="2"/>
  <c r="D422" i="2"/>
  <c r="N422" i="2"/>
  <c r="C422" i="2"/>
  <c r="Q394" i="2"/>
  <c r="I366" i="2"/>
  <c r="X366" i="3"/>
  <c r="N426" i="3" l="1"/>
  <c r="AC426" i="3" s="1"/>
  <c r="N428" i="3" s="1"/>
  <c r="AC428" i="3" s="1"/>
  <c r="N427" i="3"/>
  <c r="AC427" i="3" s="1"/>
  <c r="G101" i="8"/>
  <c r="G105" i="8" s="1"/>
  <c r="G108" i="8" s="1"/>
  <c r="G105" i="4"/>
  <c r="G108" i="4" s="1"/>
  <c r="L101" i="8"/>
  <c r="L105" i="8" s="1"/>
  <c r="L108" i="8" s="1"/>
  <c r="L105" i="4"/>
  <c r="L108" i="4" s="1"/>
  <c r="J423" i="3"/>
  <c r="Y423" i="3" s="1"/>
  <c r="J424" i="3"/>
  <c r="Y424" i="3" s="1"/>
  <c r="J425" i="3" s="1"/>
  <c r="Y425" i="3" s="1"/>
  <c r="M424" i="3"/>
  <c r="AB424" i="3" s="1"/>
  <c r="M425" i="3" s="1"/>
  <c r="AB425" i="3" s="1"/>
  <c r="M426" i="3" s="1"/>
  <c r="G422" i="3"/>
  <c r="V422" i="3" s="1"/>
  <c r="H423" i="3"/>
  <c r="W423" i="3" s="1"/>
  <c r="H424" i="3" s="1"/>
  <c r="W424" i="3" s="1"/>
  <c r="L422" i="3"/>
  <c r="AA422" i="3" s="1"/>
  <c r="B395" i="3"/>
  <c r="E426" i="3"/>
  <c r="F427" i="3"/>
  <c r="R425" i="3"/>
  <c r="D426" i="3"/>
  <c r="Z427" i="3"/>
  <c r="Z422" i="2"/>
  <c r="W422" i="2"/>
  <c r="R422" i="2"/>
  <c r="S422" i="2"/>
  <c r="V422" i="2"/>
  <c r="T422" i="2"/>
  <c r="U422" i="2"/>
  <c r="Y422" i="2"/>
  <c r="B395" i="2"/>
  <c r="AC422" i="2"/>
  <c r="AA422" i="2"/>
  <c r="AB422" i="2"/>
  <c r="I367" i="3"/>
  <c r="X366" i="2"/>
  <c r="J426" i="3" l="1"/>
  <c r="Y426" i="3" s="1"/>
  <c r="N429" i="3"/>
  <c r="B75" i="5"/>
  <c r="B75" i="7" s="1"/>
  <c r="Q395" i="3"/>
  <c r="B75" i="4"/>
  <c r="B75" i="8" s="1"/>
  <c r="L423" i="3"/>
  <c r="AA423" i="3" s="1"/>
  <c r="J427" i="3"/>
  <c r="Y427" i="3" s="1"/>
  <c r="J428" i="3" s="1"/>
  <c r="Y428" i="3" s="1"/>
  <c r="J429" i="3" s="1"/>
  <c r="H425" i="3"/>
  <c r="W425" i="3" s="1"/>
  <c r="H426" i="3" s="1"/>
  <c r="W426" i="3" s="1"/>
  <c r="G423" i="3"/>
  <c r="V423" i="3" s="1"/>
  <c r="S426" i="3"/>
  <c r="K428" i="3"/>
  <c r="U427" i="3"/>
  <c r="AB426" i="3"/>
  <c r="C426" i="3"/>
  <c r="T426" i="3"/>
  <c r="AC429" i="3"/>
  <c r="M423" i="2"/>
  <c r="J423" i="2"/>
  <c r="E423" i="2"/>
  <c r="D423" i="2"/>
  <c r="H423" i="2"/>
  <c r="N423" i="2"/>
  <c r="F423" i="2"/>
  <c r="K423" i="2"/>
  <c r="G423" i="2"/>
  <c r="C423" i="2"/>
  <c r="L423" i="2"/>
  <c r="Q395" i="2"/>
  <c r="I367" i="2"/>
  <c r="X367" i="3"/>
  <c r="B396" i="3" l="1"/>
  <c r="L424" i="3"/>
  <c r="AA424" i="3" s="1"/>
  <c r="X367" i="2"/>
  <c r="G424" i="3"/>
  <c r="V424" i="3" s="1"/>
  <c r="H427" i="3"/>
  <c r="W427" i="3" s="1"/>
  <c r="E427" i="3"/>
  <c r="D427" i="3"/>
  <c r="M427" i="3"/>
  <c r="N430" i="3"/>
  <c r="R426" i="3"/>
  <c r="Z428" i="3"/>
  <c r="H428" i="3"/>
  <c r="F428" i="3"/>
  <c r="Y429" i="3"/>
  <c r="T423" i="2"/>
  <c r="B396" i="2"/>
  <c r="R423" i="2"/>
  <c r="Z423" i="2"/>
  <c r="AC423" i="2"/>
  <c r="V423" i="2"/>
  <c r="W423" i="2"/>
  <c r="Y423" i="2"/>
  <c r="AA423" i="2"/>
  <c r="U423" i="2"/>
  <c r="S423" i="2"/>
  <c r="AB423" i="2"/>
  <c r="I368" i="3"/>
  <c r="I368" i="2"/>
  <c r="X368" i="2" l="1"/>
  <c r="L425" i="3"/>
  <c r="AA425" i="3" s="1"/>
  <c r="B76" i="5"/>
  <c r="B76" i="7" s="1"/>
  <c r="Q396" i="3"/>
  <c r="B76" i="4"/>
  <c r="B76" i="8" s="1"/>
  <c r="L426" i="3"/>
  <c r="AA426" i="3" s="1"/>
  <c r="G425" i="3"/>
  <c r="V425" i="3" s="1"/>
  <c r="G426" i="3" s="1"/>
  <c r="V426" i="3" s="1"/>
  <c r="W428" i="3"/>
  <c r="J430" i="3"/>
  <c r="K429" i="3"/>
  <c r="T427" i="3"/>
  <c r="U428" i="3"/>
  <c r="C427" i="3"/>
  <c r="AC430" i="3"/>
  <c r="S427" i="3"/>
  <c r="AB427" i="3"/>
  <c r="K424" i="2"/>
  <c r="D424" i="2"/>
  <c r="L424" i="2"/>
  <c r="H424" i="2"/>
  <c r="Q396" i="2"/>
  <c r="N424" i="2"/>
  <c r="C424" i="2"/>
  <c r="E424" i="2"/>
  <c r="M424" i="2"/>
  <c r="F424" i="2"/>
  <c r="J424" i="2"/>
  <c r="G424" i="2"/>
  <c r="I369" i="2"/>
  <c r="X368" i="3"/>
  <c r="L427" i="3" l="1"/>
  <c r="AA427" i="3" s="1"/>
  <c r="L428" i="3" s="1"/>
  <c r="AA428" i="3" s="1"/>
  <c r="L429" i="3" s="1"/>
  <c r="AA429" i="3" s="1"/>
  <c r="B397" i="3"/>
  <c r="G427" i="3"/>
  <c r="V427" i="3" s="1"/>
  <c r="I46" i="5"/>
  <c r="G428" i="3"/>
  <c r="V428" i="3" s="1"/>
  <c r="F429" i="3"/>
  <c r="Y430" i="3"/>
  <c r="N431" i="3"/>
  <c r="H429" i="3"/>
  <c r="M428" i="3"/>
  <c r="D428" i="3"/>
  <c r="R427" i="3"/>
  <c r="E428" i="3"/>
  <c r="Z429" i="3"/>
  <c r="AC424" i="2"/>
  <c r="W424" i="2"/>
  <c r="Y424" i="2"/>
  <c r="AB424" i="2"/>
  <c r="B397" i="2"/>
  <c r="AA424" i="2"/>
  <c r="V424" i="2"/>
  <c r="U424" i="2"/>
  <c r="T424" i="2"/>
  <c r="R424" i="2"/>
  <c r="S424" i="2"/>
  <c r="Z424" i="2"/>
  <c r="X369" i="2"/>
  <c r="I369" i="3"/>
  <c r="B77" i="5" l="1"/>
  <c r="B77" i="7" s="1"/>
  <c r="I46" i="7"/>
  <c r="X369" i="3"/>
  <c r="I46" i="4"/>
  <c r="I46" i="8" s="1"/>
  <c r="G429" i="3"/>
  <c r="V429" i="3" s="1"/>
  <c r="G430" i="3" s="1"/>
  <c r="Q397" i="3"/>
  <c r="B77" i="4"/>
  <c r="B77" i="8" s="1"/>
  <c r="C428" i="3"/>
  <c r="W429" i="3"/>
  <c r="U429" i="3"/>
  <c r="K430" i="3"/>
  <c r="AC431" i="3"/>
  <c r="L430" i="3"/>
  <c r="J431" i="3"/>
  <c r="T428" i="3"/>
  <c r="S428" i="3"/>
  <c r="AB428" i="3"/>
  <c r="M425" i="2"/>
  <c r="H425" i="2"/>
  <c r="C425" i="2"/>
  <c r="F425" i="2"/>
  <c r="L425" i="2"/>
  <c r="J425" i="2"/>
  <c r="N425" i="2"/>
  <c r="K425" i="2"/>
  <c r="D425" i="2"/>
  <c r="E425" i="2"/>
  <c r="G425" i="2"/>
  <c r="Q397" i="2"/>
  <c r="I370" i="3"/>
  <c r="I370" i="2"/>
  <c r="B398" i="3" l="1"/>
  <c r="X370" i="3"/>
  <c r="I371" i="3" s="1"/>
  <c r="I50" i="4"/>
  <c r="I50" i="8" s="1"/>
  <c r="X370" i="2"/>
  <c r="I50" i="5"/>
  <c r="D429" i="3"/>
  <c r="N432" i="3"/>
  <c r="Z430" i="3"/>
  <c r="Y431" i="3"/>
  <c r="F430" i="3"/>
  <c r="M429" i="3"/>
  <c r="V430" i="3"/>
  <c r="E429" i="3"/>
  <c r="AA430" i="3"/>
  <c r="H430" i="3"/>
  <c r="R428" i="3"/>
  <c r="T425" i="2"/>
  <c r="Y425" i="2"/>
  <c r="U425" i="2"/>
  <c r="B398" i="2"/>
  <c r="S425" i="2"/>
  <c r="R425" i="2"/>
  <c r="W425" i="2"/>
  <c r="AB425" i="2"/>
  <c r="V425" i="2"/>
  <c r="Z425" i="2"/>
  <c r="AC425" i="2"/>
  <c r="AA425" i="2"/>
  <c r="I371" i="2"/>
  <c r="X371" i="3" l="1"/>
  <c r="I51" i="4"/>
  <c r="I51" i="8" s="1"/>
  <c r="Q398" i="3"/>
  <c r="B78" i="4"/>
  <c r="B78" i="8" s="1"/>
  <c r="I50" i="7"/>
  <c r="B78" i="5"/>
  <c r="B78" i="7" s="1"/>
  <c r="I51" i="5"/>
  <c r="I51" i="7" s="1"/>
  <c r="L431" i="3"/>
  <c r="K431" i="3"/>
  <c r="J432" i="3"/>
  <c r="T429" i="3"/>
  <c r="G431" i="3"/>
  <c r="U430" i="3"/>
  <c r="C429" i="3"/>
  <c r="W430" i="3"/>
  <c r="AB429" i="3"/>
  <c r="AC432" i="3"/>
  <c r="S429" i="3"/>
  <c r="N426" i="2"/>
  <c r="G426" i="2"/>
  <c r="Q398" i="2"/>
  <c r="J426" i="2"/>
  <c r="D426" i="2"/>
  <c r="L426" i="2"/>
  <c r="K426" i="2"/>
  <c r="F426" i="2"/>
  <c r="E426" i="2"/>
  <c r="H426" i="2"/>
  <c r="M426" i="2"/>
  <c r="C426" i="2"/>
  <c r="X371" i="2"/>
  <c r="B399" i="3" l="1"/>
  <c r="I372" i="3"/>
  <c r="E430" i="3"/>
  <c r="AA431" i="3"/>
  <c r="F431" i="3"/>
  <c r="Y432" i="3"/>
  <c r="R429" i="3"/>
  <c r="N433" i="3"/>
  <c r="D430" i="3"/>
  <c r="M430" i="3"/>
  <c r="H431" i="3"/>
  <c r="V431" i="3"/>
  <c r="Z431" i="3"/>
  <c r="R426" i="2"/>
  <c r="W426" i="2"/>
  <c r="U426" i="2"/>
  <c r="AA426" i="2"/>
  <c r="S426" i="2"/>
  <c r="AB426" i="2"/>
  <c r="T426" i="2"/>
  <c r="Z426" i="2"/>
  <c r="Y426" i="2"/>
  <c r="V426" i="2"/>
  <c r="AC426" i="2"/>
  <c r="B399" i="2"/>
  <c r="I372" i="2"/>
  <c r="I52" i="4" l="1"/>
  <c r="I52" i="8" s="1"/>
  <c r="X372" i="3"/>
  <c r="Q399" i="3"/>
  <c r="B79" i="4"/>
  <c r="B79" i="8" s="1"/>
  <c r="X372" i="2"/>
  <c r="I373" i="2" s="1"/>
  <c r="I52" i="5"/>
  <c r="B79" i="5"/>
  <c r="B79" i="7" s="1"/>
  <c r="AB430" i="3"/>
  <c r="T430" i="3"/>
  <c r="AC433" i="3"/>
  <c r="L432" i="3"/>
  <c r="W431" i="3"/>
  <c r="G432" i="3"/>
  <c r="S430" i="3"/>
  <c r="J433" i="3"/>
  <c r="K432" i="3"/>
  <c r="C430" i="3"/>
  <c r="U431" i="3"/>
  <c r="K427" i="2"/>
  <c r="M427" i="2"/>
  <c r="L427" i="2"/>
  <c r="H427" i="2"/>
  <c r="Q399" i="2"/>
  <c r="N427" i="2"/>
  <c r="J427" i="2"/>
  <c r="D427" i="2"/>
  <c r="F427" i="2"/>
  <c r="C427" i="2"/>
  <c r="G427" i="2"/>
  <c r="E427" i="2"/>
  <c r="X373" i="2"/>
  <c r="I53" i="5" l="1"/>
  <c r="I53" i="7" s="1"/>
  <c r="I373" i="3"/>
  <c r="I52" i="7"/>
  <c r="B400" i="3"/>
  <c r="Z432" i="3"/>
  <c r="V432" i="3"/>
  <c r="Y433" i="3"/>
  <c r="D431" i="3"/>
  <c r="N434" i="3"/>
  <c r="M431" i="3"/>
  <c r="F432" i="3"/>
  <c r="AA432" i="3"/>
  <c r="R430" i="3"/>
  <c r="H432" i="3"/>
  <c r="E431" i="3"/>
  <c r="T427" i="2"/>
  <c r="U427" i="2"/>
  <c r="AC427" i="2"/>
  <c r="R427" i="2"/>
  <c r="B400" i="2"/>
  <c r="S427" i="2"/>
  <c r="AB427" i="2"/>
  <c r="Z427" i="2"/>
  <c r="V427" i="2"/>
  <c r="Y427" i="2"/>
  <c r="W427" i="2"/>
  <c r="AA427" i="2"/>
  <c r="I374" i="2"/>
  <c r="I54" i="5" l="1"/>
  <c r="B80" i="5"/>
  <c r="B80" i="7" s="1"/>
  <c r="Q400" i="3"/>
  <c r="B80" i="4"/>
  <c r="B80" i="8" s="1"/>
  <c r="X373" i="3"/>
  <c r="I53" i="4"/>
  <c r="I53" i="8" s="1"/>
  <c r="K433" i="3"/>
  <c r="L433" i="3"/>
  <c r="AC434" i="3"/>
  <c r="C431" i="3"/>
  <c r="U432" i="3"/>
  <c r="J434" i="3"/>
  <c r="W432" i="3"/>
  <c r="G433" i="3"/>
  <c r="S431" i="3"/>
  <c r="T431" i="3"/>
  <c r="AB431" i="3"/>
  <c r="G428" i="2"/>
  <c r="L428" i="2"/>
  <c r="J428" i="2"/>
  <c r="K428" i="2"/>
  <c r="D428" i="2"/>
  <c r="C428" i="2"/>
  <c r="F428" i="2"/>
  <c r="M428" i="2"/>
  <c r="Q400" i="2"/>
  <c r="N428" i="2"/>
  <c r="E428" i="2"/>
  <c r="H428" i="2"/>
  <c r="X374" i="2"/>
  <c r="I374" i="3" l="1"/>
  <c r="B401" i="3"/>
  <c r="I54" i="7"/>
  <c r="Y434" i="3"/>
  <c r="R431" i="3"/>
  <c r="AA433" i="3"/>
  <c r="V433" i="3"/>
  <c r="M432" i="3"/>
  <c r="D432" i="3"/>
  <c r="N435" i="3"/>
  <c r="Z433" i="3"/>
  <c r="E432" i="3"/>
  <c r="F433" i="3"/>
  <c r="H433" i="3"/>
  <c r="AC428" i="2"/>
  <c r="S428" i="2"/>
  <c r="Y428" i="2"/>
  <c r="W428" i="2"/>
  <c r="B401" i="2"/>
  <c r="U428" i="2"/>
  <c r="Z428" i="2"/>
  <c r="AA428" i="2"/>
  <c r="T428" i="2"/>
  <c r="AB428" i="2"/>
  <c r="R428" i="2"/>
  <c r="V428" i="2"/>
  <c r="I375" i="2"/>
  <c r="B81" i="5" l="1"/>
  <c r="B81" i="7" s="1"/>
  <c r="Q401" i="3"/>
  <c r="B81" i="4"/>
  <c r="B81" i="8" s="1"/>
  <c r="I54" i="4"/>
  <c r="I54" i="8" s="1"/>
  <c r="X374" i="3"/>
  <c r="I55" i="5"/>
  <c r="I55" i="7" s="1"/>
  <c r="L434" i="3"/>
  <c r="C432" i="3"/>
  <c r="T432" i="3"/>
  <c r="AC435" i="3"/>
  <c r="AB432" i="3"/>
  <c r="W433" i="3"/>
  <c r="K434" i="3"/>
  <c r="G434" i="3"/>
  <c r="J435" i="3"/>
  <c r="U433" i="3"/>
  <c r="S432" i="3"/>
  <c r="G429" i="2"/>
  <c r="M429" i="2"/>
  <c r="F429" i="2"/>
  <c r="H429" i="2"/>
  <c r="D429" i="2"/>
  <c r="L429" i="2"/>
  <c r="C429" i="2"/>
  <c r="E429" i="2"/>
  <c r="Q401" i="2"/>
  <c r="J429" i="2"/>
  <c r="N429" i="2"/>
  <c r="K429" i="2"/>
  <c r="X375" i="2"/>
  <c r="I375" i="3" l="1"/>
  <c r="B402" i="3"/>
  <c r="D433" i="3"/>
  <c r="Y435" i="3"/>
  <c r="H434" i="3"/>
  <c r="M433" i="3"/>
  <c r="E433" i="3"/>
  <c r="F434" i="3"/>
  <c r="V434" i="3"/>
  <c r="N436" i="3"/>
  <c r="R432" i="3"/>
  <c r="Z434" i="3"/>
  <c r="AA434" i="3"/>
  <c r="AC429" i="2"/>
  <c r="Y429" i="2"/>
  <c r="T429" i="2"/>
  <c r="AA429" i="2"/>
  <c r="W429" i="2"/>
  <c r="Z429" i="2"/>
  <c r="R429" i="2"/>
  <c r="AB429" i="2"/>
  <c r="B402" i="2"/>
  <c r="S429" i="2"/>
  <c r="U429" i="2"/>
  <c r="V429" i="2"/>
  <c r="I376" i="2"/>
  <c r="Q402" i="3" l="1"/>
  <c r="B82" i="4"/>
  <c r="B82" i="8" s="1"/>
  <c r="I56" i="5"/>
  <c r="I56" i="7" s="1"/>
  <c r="I55" i="4"/>
  <c r="I55" i="8" s="1"/>
  <c r="X375" i="3"/>
  <c r="B82" i="5"/>
  <c r="B82" i="7" s="1"/>
  <c r="K435" i="3"/>
  <c r="AC436" i="3"/>
  <c r="U434" i="3"/>
  <c r="J436" i="3"/>
  <c r="G435" i="3"/>
  <c r="T433" i="3"/>
  <c r="L435" i="3"/>
  <c r="AB433" i="3"/>
  <c r="S433" i="3"/>
  <c r="C433" i="3"/>
  <c r="W434" i="3"/>
  <c r="G430" i="2"/>
  <c r="M430" i="2"/>
  <c r="K430" i="2"/>
  <c r="L430" i="2"/>
  <c r="J430" i="2"/>
  <c r="F430" i="2"/>
  <c r="Q402" i="2"/>
  <c r="C430" i="2"/>
  <c r="H430" i="2"/>
  <c r="E430" i="2"/>
  <c r="N430" i="2"/>
  <c r="D430" i="2"/>
  <c r="X376" i="2"/>
  <c r="I376" i="3" l="1"/>
  <c r="B403" i="3"/>
  <c r="I377" i="2"/>
  <c r="D434" i="3"/>
  <c r="Y436" i="3"/>
  <c r="AA435" i="3"/>
  <c r="V435" i="3"/>
  <c r="N437" i="3"/>
  <c r="Z435" i="3"/>
  <c r="H435" i="3"/>
  <c r="M434" i="3"/>
  <c r="R433" i="3"/>
  <c r="E434" i="3"/>
  <c r="F435" i="3"/>
  <c r="T430" i="2"/>
  <c r="Y430" i="2"/>
  <c r="S430" i="2"/>
  <c r="R430" i="2"/>
  <c r="AC430" i="2"/>
  <c r="W430" i="2"/>
  <c r="B403" i="2"/>
  <c r="U430" i="2"/>
  <c r="AA430" i="2"/>
  <c r="Z430" i="2"/>
  <c r="AB430" i="2"/>
  <c r="V430" i="2"/>
  <c r="X377" i="2"/>
  <c r="I378" i="2" s="1"/>
  <c r="X378" i="2" l="1"/>
  <c r="I57" i="5"/>
  <c r="I57" i="7" s="1"/>
  <c r="I58" i="5"/>
  <c r="I58" i="7" s="1"/>
  <c r="Q403" i="3"/>
  <c r="B83" i="4"/>
  <c r="B83" i="8" s="1"/>
  <c r="Q403" i="2"/>
  <c r="B83" i="5"/>
  <c r="B83" i="7" s="1"/>
  <c r="I56" i="4"/>
  <c r="I56" i="8" s="1"/>
  <c r="X376" i="3"/>
  <c r="K436" i="3"/>
  <c r="L436" i="3"/>
  <c r="J437" i="3"/>
  <c r="C434" i="3"/>
  <c r="AB434" i="3"/>
  <c r="G436" i="3"/>
  <c r="S434" i="3"/>
  <c r="U435" i="3"/>
  <c r="T434" i="3"/>
  <c r="W435" i="3"/>
  <c r="AC437" i="3"/>
  <c r="F431" i="2"/>
  <c r="H431" i="2"/>
  <c r="C431" i="2"/>
  <c r="J431" i="2"/>
  <c r="M431" i="2"/>
  <c r="K431" i="2"/>
  <c r="N431" i="2"/>
  <c r="D431" i="2"/>
  <c r="E431" i="2"/>
  <c r="L431" i="2"/>
  <c r="G431" i="2"/>
  <c r="B404" i="2" l="1"/>
  <c r="B404" i="3"/>
  <c r="I377" i="3"/>
  <c r="I379" i="2"/>
  <c r="N438" i="3"/>
  <c r="E435" i="3"/>
  <c r="D435" i="3"/>
  <c r="R434" i="3"/>
  <c r="V436" i="3"/>
  <c r="Y437" i="3"/>
  <c r="H436" i="3"/>
  <c r="M435" i="3"/>
  <c r="AA436" i="3"/>
  <c r="F436" i="3"/>
  <c r="Z436" i="3"/>
  <c r="Z431" i="2"/>
  <c r="Y431" i="2"/>
  <c r="U431" i="2"/>
  <c r="AA431" i="2"/>
  <c r="S431" i="2"/>
  <c r="AB431" i="2"/>
  <c r="R431" i="2"/>
  <c r="V431" i="2"/>
  <c r="T431" i="2"/>
  <c r="AC431" i="2"/>
  <c r="W431" i="2"/>
  <c r="I57" i="4" l="1"/>
  <c r="I57" i="8" s="1"/>
  <c r="X377" i="3"/>
  <c r="X379" i="2"/>
  <c r="I59" i="5"/>
  <c r="I59" i="7" s="1"/>
  <c r="Q404" i="3"/>
  <c r="B84" i="4"/>
  <c r="B84" i="8" s="1"/>
  <c r="Q404" i="2"/>
  <c r="B84" i="5"/>
  <c r="B84" i="7" s="1"/>
  <c r="T435" i="3"/>
  <c r="AC438" i="3"/>
  <c r="L437" i="3"/>
  <c r="K437" i="3"/>
  <c r="U436" i="3"/>
  <c r="AB435" i="3"/>
  <c r="J438" i="3"/>
  <c r="C435" i="3"/>
  <c r="W436" i="3"/>
  <c r="G437" i="3"/>
  <c r="S435" i="3"/>
  <c r="C432" i="2"/>
  <c r="D432" i="2"/>
  <c r="J432" i="2"/>
  <c r="N432" i="2"/>
  <c r="G432" i="2"/>
  <c r="F432" i="2"/>
  <c r="M432" i="2"/>
  <c r="K432" i="2"/>
  <c r="H432" i="2"/>
  <c r="E432" i="2"/>
  <c r="L432" i="2"/>
  <c r="B405" i="2" l="1"/>
  <c r="I378" i="3"/>
  <c r="I380" i="2"/>
  <c r="B405" i="3"/>
  <c r="H437" i="3"/>
  <c r="M436" i="3"/>
  <c r="Y438" i="3"/>
  <c r="Z437" i="3"/>
  <c r="E436" i="3"/>
  <c r="F437" i="3"/>
  <c r="AA437" i="3"/>
  <c r="D436" i="3"/>
  <c r="V437" i="3"/>
  <c r="R435" i="3"/>
  <c r="N439" i="3"/>
  <c r="W432" i="2"/>
  <c r="S432" i="2"/>
  <c r="R432" i="2"/>
  <c r="Z432" i="2"/>
  <c r="AA432" i="2"/>
  <c r="AB432" i="2"/>
  <c r="AC432" i="2"/>
  <c r="T432" i="2"/>
  <c r="U432" i="2"/>
  <c r="V432" i="2"/>
  <c r="Y432" i="2"/>
  <c r="Q405" i="2" l="1"/>
  <c r="B85" i="5"/>
  <c r="B85" i="7" s="1"/>
  <c r="Q405" i="3"/>
  <c r="B85" i="4"/>
  <c r="B85" i="8" s="1"/>
  <c r="X380" i="2"/>
  <c r="I60" i="5"/>
  <c r="I60" i="7" s="1"/>
  <c r="I58" i="4"/>
  <c r="I58" i="8" s="1"/>
  <c r="X378" i="3"/>
  <c r="C436" i="3"/>
  <c r="U437" i="3"/>
  <c r="AC439" i="3"/>
  <c r="G438" i="3"/>
  <c r="T436" i="3"/>
  <c r="J439" i="3"/>
  <c r="AB436" i="3"/>
  <c r="S436" i="3"/>
  <c r="L438" i="3"/>
  <c r="K438" i="3"/>
  <c r="W437" i="3"/>
  <c r="M433" i="2"/>
  <c r="C433" i="2"/>
  <c r="J433" i="2"/>
  <c r="N433" i="2"/>
  <c r="L433" i="2"/>
  <c r="H433" i="2"/>
  <c r="F433" i="2"/>
  <c r="G433" i="2"/>
  <c r="E433" i="2"/>
  <c r="K433" i="2"/>
  <c r="D433" i="2"/>
  <c r="I381" i="2" l="1"/>
  <c r="I379" i="3"/>
  <c r="B406" i="3"/>
  <c r="B406" i="2"/>
  <c r="Z438" i="3"/>
  <c r="E437" i="3"/>
  <c r="N440" i="3"/>
  <c r="H438" i="3"/>
  <c r="M437" i="3"/>
  <c r="AA438" i="3"/>
  <c r="D437" i="3"/>
  <c r="F438" i="3"/>
  <c r="Y439" i="3"/>
  <c r="V438" i="3"/>
  <c r="R436" i="3"/>
  <c r="S433" i="2"/>
  <c r="U433" i="2"/>
  <c r="AA433" i="2"/>
  <c r="R433" i="2"/>
  <c r="AB433" i="2"/>
  <c r="T433" i="2"/>
  <c r="W433" i="2"/>
  <c r="AC433" i="2"/>
  <c r="Z433" i="2"/>
  <c r="V433" i="2"/>
  <c r="Y433" i="2"/>
  <c r="X381" i="2" l="1"/>
  <c r="I61" i="5"/>
  <c r="I61" i="7" s="1"/>
  <c r="Q406" i="2"/>
  <c r="B86" i="5"/>
  <c r="B86" i="7" s="1"/>
  <c r="X379" i="3"/>
  <c r="I59" i="4"/>
  <c r="I59" i="8" s="1"/>
  <c r="Q406" i="3"/>
  <c r="B86" i="4"/>
  <c r="B86" i="8" s="1"/>
  <c r="AC440" i="3"/>
  <c r="G439" i="3"/>
  <c r="S437" i="3"/>
  <c r="T437" i="3"/>
  <c r="AB437" i="3"/>
  <c r="W438" i="3"/>
  <c r="K439" i="3"/>
  <c r="C437" i="3"/>
  <c r="J440" i="3"/>
  <c r="U438" i="3"/>
  <c r="L439" i="3"/>
  <c r="N434" i="2"/>
  <c r="E434" i="2"/>
  <c r="F434" i="2"/>
  <c r="K434" i="2"/>
  <c r="C434" i="2"/>
  <c r="G434" i="2"/>
  <c r="H434" i="2"/>
  <c r="M434" i="2"/>
  <c r="L434" i="2"/>
  <c r="D434" i="2"/>
  <c r="J434" i="2"/>
  <c r="I380" i="3" l="1"/>
  <c r="B407" i="2"/>
  <c r="I382" i="2"/>
  <c r="B407" i="3"/>
  <c r="F439" i="3"/>
  <c r="R437" i="3"/>
  <c r="M438" i="3"/>
  <c r="Z439" i="3"/>
  <c r="Y440" i="3"/>
  <c r="H439" i="3"/>
  <c r="V439" i="3"/>
  <c r="N441" i="3"/>
  <c r="AA439" i="3"/>
  <c r="E438" i="3"/>
  <c r="D438" i="3"/>
  <c r="AA434" i="2"/>
  <c r="AB434" i="2"/>
  <c r="V434" i="2"/>
  <c r="U434" i="2"/>
  <c r="S434" i="2"/>
  <c r="W434" i="2"/>
  <c r="T434" i="2"/>
  <c r="Y434" i="2"/>
  <c r="R434" i="2"/>
  <c r="Z434" i="2"/>
  <c r="AC434" i="2"/>
  <c r="Q407" i="3" l="1"/>
  <c r="B87" i="4"/>
  <c r="B87" i="8" s="1"/>
  <c r="Q407" i="2"/>
  <c r="B87" i="5"/>
  <c r="B87" i="7" s="1"/>
  <c r="X382" i="2"/>
  <c r="I62" i="5"/>
  <c r="I62" i="7" s="1"/>
  <c r="I60" i="4"/>
  <c r="I60" i="8" s="1"/>
  <c r="X380" i="3"/>
  <c r="C438" i="3"/>
  <c r="T438" i="3"/>
  <c r="AC441" i="3"/>
  <c r="W439" i="3"/>
  <c r="K440" i="3"/>
  <c r="G440" i="3"/>
  <c r="J441" i="3"/>
  <c r="S438" i="3"/>
  <c r="L440" i="3"/>
  <c r="AB438" i="3"/>
  <c r="U439" i="3"/>
  <c r="D435" i="2"/>
  <c r="G435" i="2"/>
  <c r="L435" i="2"/>
  <c r="K435" i="2"/>
  <c r="E435" i="2"/>
  <c r="N435" i="2"/>
  <c r="H435" i="2"/>
  <c r="F435" i="2"/>
  <c r="C435" i="2"/>
  <c r="J435" i="2"/>
  <c r="M435" i="2"/>
  <c r="I381" i="3" l="1"/>
  <c r="B408" i="3"/>
  <c r="I383" i="2"/>
  <c r="B408" i="2"/>
  <c r="R438" i="3"/>
  <c r="M439" i="3"/>
  <c r="AA440" i="3"/>
  <c r="Y441" i="3"/>
  <c r="F440" i="3"/>
  <c r="N442" i="3"/>
  <c r="Z440" i="3"/>
  <c r="H440" i="3"/>
  <c r="E439" i="3"/>
  <c r="D439" i="3"/>
  <c r="V440" i="3"/>
  <c r="Y435" i="2"/>
  <c r="U435" i="2"/>
  <c r="R435" i="2"/>
  <c r="W435" i="2"/>
  <c r="AA435" i="2"/>
  <c r="AC435" i="2"/>
  <c r="T435" i="2"/>
  <c r="V435" i="2"/>
  <c r="AB435" i="2"/>
  <c r="Z435" i="2"/>
  <c r="S435" i="2"/>
  <c r="Q408" i="3" l="1"/>
  <c r="B88" i="4"/>
  <c r="B88" i="8" s="1"/>
  <c r="Q408" i="2"/>
  <c r="B88" i="5"/>
  <c r="B88" i="7" s="1"/>
  <c r="X381" i="3"/>
  <c r="I61" i="4"/>
  <c r="I61" i="8" s="1"/>
  <c r="X383" i="2"/>
  <c r="I63" i="5"/>
  <c r="I63" i="7" s="1"/>
  <c r="AC442" i="3"/>
  <c r="J442" i="3"/>
  <c r="AB439" i="3"/>
  <c r="S439" i="3"/>
  <c r="W440" i="3"/>
  <c r="T439" i="3"/>
  <c r="K441" i="3"/>
  <c r="U440" i="3"/>
  <c r="C439" i="3"/>
  <c r="G441" i="3"/>
  <c r="L441" i="3"/>
  <c r="M436" i="2"/>
  <c r="H436" i="2"/>
  <c r="F436" i="2"/>
  <c r="K436" i="2"/>
  <c r="E436" i="2"/>
  <c r="G436" i="2"/>
  <c r="N436" i="2"/>
  <c r="L436" i="2"/>
  <c r="C436" i="2"/>
  <c r="J436" i="2"/>
  <c r="D436" i="2"/>
  <c r="I382" i="3" l="1"/>
  <c r="I384" i="2"/>
  <c r="B409" i="3"/>
  <c r="B409" i="2"/>
  <c r="F441" i="3"/>
  <c r="M440" i="3"/>
  <c r="AA441" i="3"/>
  <c r="Z441" i="3"/>
  <c r="Y442" i="3"/>
  <c r="V441" i="3"/>
  <c r="H441" i="3"/>
  <c r="E440" i="3"/>
  <c r="N443" i="3"/>
  <c r="D440" i="3"/>
  <c r="R439" i="3"/>
  <c r="Y436" i="2"/>
  <c r="U436" i="2"/>
  <c r="R436" i="2"/>
  <c r="V436" i="2"/>
  <c r="W436" i="2"/>
  <c r="AA436" i="2"/>
  <c r="T436" i="2"/>
  <c r="S436" i="2"/>
  <c r="AC436" i="2"/>
  <c r="Z436" i="2"/>
  <c r="AB436" i="2"/>
  <c r="X382" i="3" l="1"/>
  <c r="I62" i="4"/>
  <c r="I62" i="8" s="1"/>
  <c r="Q409" i="3"/>
  <c r="B89" i="4"/>
  <c r="B89" i="8" s="1"/>
  <c r="Q409" i="2"/>
  <c r="B89" i="5"/>
  <c r="B89" i="7" s="1"/>
  <c r="X384" i="2"/>
  <c r="I64" i="5"/>
  <c r="I64" i="7" s="1"/>
  <c r="J443" i="3"/>
  <c r="C440" i="3"/>
  <c r="W441" i="3"/>
  <c r="AB440" i="3"/>
  <c r="S440" i="3"/>
  <c r="T440" i="3"/>
  <c r="G442" i="3"/>
  <c r="U441" i="3"/>
  <c r="AC443" i="3"/>
  <c r="K442" i="3"/>
  <c r="L442" i="3"/>
  <c r="N437" i="2"/>
  <c r="L437" i="2"/>
  <c r="G437" i="2"/>
  <c r="F437" i="2"/>
  <c r="K437" i="2"/>
  <c r="D437" i="2"/>
  <c r="E437" i="2"/>
  <c r="H437" i="2"/>
  <c r="C437" i="2"/>
  <c r="J437" i="2"/>
  <c r="M437" i="2"/>
  <c r="I385" i="2" l="1"/>
  <c r="B410" i="2"/>
  <c r="I383" i="3"/>
  <c r="B410" i="3"/>
  <c r="Z442" i="3"/>
  <c r="R440" i="3"/>
  <c r="V442" i="3"/>
  <c r="D441" i="3"/>
  <c r="Y443" i="3"/>
  <c r="M441" i="3"/>
  <c r="F442" i="3"/>
  <c r="N444" i="3"/>
  <c r="AA442" i="3"/>
  <c r="E441" i="3"/>
  <c r="H442" i="3"/>
  <c r="Y437" i="2"/>
  <c r="Z437" i="2"/>
  <c r="U437" i="2"/>
  <c r="AA437" i="2"/>
  <c r="T437" i="2"/>
  <c r="R437" i="2"/>
  <c r="AB437" i="2"/>
  <c r="S437" i="2"/>
  <c r="V437" i="2"/>
  <c r="W437" i="2"/>
  <c r="AC437" i="2"/>
  <c r="X385" i="2" l="1"/>
  <c r="I65" i="5"/>
  <c r="I65" i="7" s="1"/>
  <c r="Q410" i="3"/>
  <c r="B90" i="4"/>
  <c r="B90" i="8" s="1"/>
  <c r="Q410" i="2"/>
  <c r="B90" i="5"/>
  <c r="B90" i="7" s="1"/>
  <c r="X383" i="3"/>
  <c r="I63" i="4"/>
  <c r="I63" i="8" s="1"/>
  <c r="W442" i="3"/>
  <c r="T441" i="3"/>
  <c r="L443" i="3"/>
  <c r="U442" i="3"/>
  <c r="J444" i="3"/>
  <c r="C441" i="3"/>
  <c r="AC444" i="3"/>
  <c r="AB441" i="3"/>
  <c r="S441" i="3"/>
  <c r="G443" i="3"/>
  <c r="K443" i="3"/>
  <c r="N438" i="2"/>
  <c r="D438" i="2"/>
  <c r="C438" i="2"/>
  <c r="G438" i="2"/>
  <c r="L438" i="2"/>
  <c r="K438" i="2"/>
  <c r="F438" i="2"/>
  <c r="J438" i="2"/>
  <c r="H438" i="2"/>
  <c r="M438" i="2"/>
  <c r="E438" i="2"/>
  <c r="I386" i="2" l="1"/>
  <c r="B411" i="2"/>
  <c r="I384" i="3"/>
  <c r="B411" i="3"/>
  <c r="M442" i="3"/>
  <c r="R441" i="3"/>
  <c r="D442" i="3"/>
  <c r="AA443" i="3"/>
  <c r="E442" i="3"/>
  <c r="V443" i="3"/>
  <c r="N445" i="3"/>
  <c r="Y444" i="3"/>
  <c r="Z443" i="3"/>
  <c r="F443" i="3"/>
  <c r="H443" i="3"/>
  <c r="W438" i="2"/>
  <c r="Z438" i="2"/>
  <c r="AA438" i="2"/>
  <c r="AC438" i="2"/>
  <c r="Y438" i="2"/>
  <c r="S438" i="2"/>
  <c r="AB438" i="2"/>
  <c r="R438" i="2"/>
  <c r="T438" i="2"/>
  <c r="U438" i="2"/>
  <c r="V438" i="2"/>
  <c r="Q411" i="3" l="1"/>
  <c r="B91" i="4"/>
  <c r="B91" i="8" s="1"/>
  <c r="X384" i="3"/>
  <c r="I64" i="4"/>
  <c r="I64" i="8" s="1"/>
  <c r="Q411" i="2"/>
  <c r="B91" i="5"/>
  <c r="B91" i="7" s="1"/>
  <c r="X386" i="2"/>
  <c r="I66" i="5"/>
  <c r="I66" i="7" s="1"/>
  <c r="U443" i="3"/>
  <c r="AC445" i="3"/>
  <c r="K444" i="3"/>
  <c r="AB442" i="3"/>
  <c r="W443" i="3"/>
  <c r="J445" i="3"/>
  <c r="T442" i="3"/>
  <c r="S442" i="3"/>
  <c r="G444" i="3"/>
  <c r="L444" i="3"/>
  <c r="C442" i="3"/>
  <c r="K439" i="2"/>
  <c r="C439" i="2"/>
  <c r="D439" i="2"/>
  <c r="F439" i="2"/>
  <c r="J439" i="2"/>
  <c r="L439" i="2"/>
  <c r="H439" i="2"/>
  <c r="N439" i="2"/>
  <c r="G439" i="2"/>
  <c r="E439" i="2"/>
  <c r="M439" i="2"/>
  <c r="I387" i="2" l="1"/>
  <c r="I385" i="3"/>
  <c r="B412" i="3"/>
  <c r="B412" i="2"/>
  <c r="AA444" i="3"/>
  <c r="H444" i="3"/>
  <c r="V444" i="3"/>
  <c r="D443" i="3"/>
  <c r="F444" i="3"/>
  <c r="R442" i="3"/>
  <c r="Y445" i="3"/>
  <c r="M443" i="3"/>
  <c r="Z444" i="3"/>
  <c r="E443" i="3"/>
  <c r="N446" i="3"/>
  <c r="W439" i="2"/>
  <c r="R439" i="2"/>
  <c r="Z439" i="2"/>
  <c r="AC439" i="2"/>
  <c r="AB439" i="2"/>
  <c r="AA439" i="2"/>
  <c r="U439" i="2"/>
  <c r="S439" i="2"/>
  <c r="T439" i="2"/>
  <c r="V439" i="2"/>
  <c r="Y439" i="2"/>
  <c r="Q412" i="3" l="1"/>
  <c r="B92" i="4"/>
  <c r="B92" i="8" s="1"/>
  <c r="Q412" i="2"/>
  <c r="B92" i="5"/>
  <c r="B92" i="7" s="1"/>
  <c r="X385" i="3"/>
  <c r="I65" i="4"/>
  <c r="I65" i="8" s="1"/>
  <c r="X387" i="2"/>
  <c r="I67" i="5"/>
  <c r="I67" i="7" s="1"/>
  <c r="C443" i="3"/>
  <c r="T443" i="3"/>
  <c r="AB443" i="3"/>
  <c r="W444" i="3"/>
  <c r="J446" i="3"/>
  <c r="S443" i="3"/>
  <c r="L445" i="3"/>
  <c r="K445" i="3"/>
  <c r="AC446" i="3"/>
  <c r="U444" i="3"/>
  <c r="G445" i="3"/>
  <c r="K440" i="2"/>
  <c r="H440" i="2"/>
  <c r="F440" i="2"/>
  <c r="G440" i="2"/>
  <c r="D440" i="2"/>
  <c r="L440" i="2"/>
  <c r="E440" i="2"/>
  <c r="M440" i="2"/>
  <c r="J440" i="2"/>
  <c r="N440" i="2"/>
  <c r="C440" i="2"/>
  <c r="I386" i="3" l="1"/>
  <c r="I388" i="2"/>
  <c r="B413" i="2"/>
  <c r="B413" i="3"/>
  <c r="N447" i="3"/>
  <c r="AA445" i="3"/>
  <c r="D444" i="3"/>
  <c r="M444" i="3"/>
  <c r="H445" i="3"/>
  <c r="V445" i="3"/>
  <c r="Z445" i="3"/>
  <c r="F445" i="3"/>
  <c r="Y446" i="3"/>
  <c r="E444" i="3"/>
  <c r="R443" i="3"/>
  <c r="AC440" i="2"/>
  <c r="U440" i="2"/>
  <c r="AB440" i="2"/>
  <c r="AA440" i="2"/>
  <c r="W440" i="2"/>
  <c r="T440" i="2"/>
  <c r="S440" i="2"/>
  <c r="Z440" i="2"/>
  <c r="Y440" i="2"/>
  <c r="R440" i="2"/>
  <c r="V440" i="2"/>
  <c r="Q413" i="3" l="1"/>
  <c r="B93" i="4"/>
  <c r="B93" i="8" s="1"/>
  <c r="Q413" i="2"/>
  <c r="B93" i="5"/>
  <c r="B93" i="7" s="1"/>
  <c r="X386" i="3"/>
  <c r="I66" i="4"/>
  <c r="I66" i="8" s="1"/>
  <c r="X388" i="2"/>
  <c r="I68" i="5"/>
  <c r="I68" i="7" s="1"/>
  <c r="K446" i="3"/>
  <c r="AB444" i="3"/>
  <c r="L446" i="3"/>
  <c r="C444" i="3"/>
  <c r="J447" i="3"/>
  <c r="W445" i="3"/>
  <c r="S444" i="3"/>
  <c r="T444" i="3"/>
  <c r="U445" i="3"/>
  <c r="G446" i="3"/>
  <c r="AC447" i="3"/>
  <c r="G441" i="2"/>
  <c r="L441" i="2"/>
  <c r="J441" i="2"/>
  <c r="D441" i="2"/>
  <c r="F441" i="2"/>
  <c r="C441" i="2"/>
  <c r="H441" i="2"/>
  <c r="M441" i="2"/>
  <c r="N441" i="2"/>
  <c r="K441" i="2"/>
  <c r="E441" i="2"/>
  <c r="I387" i="3" l="1"/>
  <c r="I389" i="2"/>
  <c r="B414" i="3"/>
  <c r="B414" i="2"/>
  <c r="F446" i="3"/>
  <c r="M445" i="3"/>
  <c r="R444" i="3"/>
  <c r="AA446" i="3"/>
  <c r="H446" i="3"/>
  <c r="N448" i="3"/>
  <c r="D445" i="3"/>
  <c r="Z446" i="3"/>
  <c r="V446" i="3"/>
  <c r="E445" i="3"/>
  <c r="Y447" i="3"/>
  <c r="AC441" i="2"/>
  <c r="U441" i="2"/>
  <c r="V441" i="2"/>
  <c r="AA441" i="2"/>
  <c r="W441" i="2"/>
  <c r="R441" i="2"/>
  <c r="S441" i="2"/>
  <c r="Z441" i="2"/>
  <c r="AB441" i="2"/>
  <c r="T441" i="2"/>
  <c r="Y441" i="2"/>
  <c r="X389" i="2" l="1"/>
  <c r="I69" i="5"/>
  <c r="I69" i="7" s="1"/>
  <c r="X387" i="3"/>
  <c r="I67" i="4"/>
  <c r="I67" i="8" s="1"/>
  <c r="Q414" i="2"/>
  <c r="B94" i="5"/>
  <c r="B94" i="7" s="1"/>
  <c r="Q414" i="3"/>
  <c r="B94" i="4"/>
  <c r="B94" i="8" s="1"/>
  <c r="J448" i="3"/>
  <c r="S445" i="3"/>
  <c r="K447" i="3"/>
  <c r="C445" i="3"/>
  <c r="T445" i="3"/>
  <c r="AC448" i="3"/>
  <c r="AB445" i="3"/>
  <c r="U446" i="3"/>
  <c r="G447" i="3"/>
  <c r="W446" i="3"/>
  <c r="L447" i="3"/>
  <c r="L442" i="2"/>
  <c r="M442" i="2"/>
  <c r="H442" i="2"/>
  <c r="G442" i="2"/>
  <c r="N442" i="2"/>
  <c r="F442" i="2"/>
  <c r="D442" i="2"/>
  <c r="J442" i="2"/>
  <c r="E442" i="2"/>
  <c r="K442" i="2"/>
  <c r="C442" i="2"/>
  <c r="I390" i="2" l="1"/>
  <c r="I388" i="3"/>
  <c r="B415" i="3"/>
  <c r="B415" i="2"/>
  <c r="F447" i="3"/>
  <c r="E446" i="3"/>
  <c r="AA447" i="3"/>
  <c r="N449" i="3"/>
  <c r="M446" i="3"/>
  <c r="R445" i="3"/>
  <c r="V447" i="3"/>
  <c r="Z447" i="3"/>
  <c r="Y448" i="3"/>
  <c r="H447" i="3"/>
  <c r="D446" i="3"/>
  <c r="U442" i="2"/>
  <c r="AB442" i="2"/>
  <c r="AC442" i="2"/>
  <c r="AA442" i="2"/>
  <c r="T442" i="2"/>
  <c r="R442" i="2"/>
  <c r="V442" i="2"/>
  <c r="W442" i="2"/>
  <c r="S442" i="2"/>
  <c r="Z442" i="2"/>
  <c r="Y442" i="2"/>
  <c r="Q415" i="3" l="1"/>
  <c r="B95" i="4"/>
  <c r="B95" i="8" s="1"/>
  <c r="X390" i="2"/>
  <c r="I70" i="5"/>
  <c r="I70" i="7" s="1"/>
  <c r="Q415" i="2"/>
  <c r="B95" i="5"/>
  <c r="B95" i="7" s="1"/>
  <c r="X388" i="3"/>
  <c r="I68" i="4"/>
  <c r="I68" i="8" s="1"/>
  <c r="W447" i="3"/>
  <c r="U447" i="3"/>
  <c r="J449" i="3"/>
  <c r="AB446" i="3"/>
  <c r="L448" i="3"/>
  <c r="AC449" i="3"/>
  <c r="T446" i="3"/>
  <c r="G448" i="3"/>
  <c r="C446" i="3"/>
  <c r="S446" i="3"/>
  <c r="K448" i="3"/>
  <c r="C443" i="2"/>
  <c r="D443" i="2"/>
  <c r="H443" i="2"/>
  <c r="M443" i="2"/>
  <c r="K443" i="2"/>
  <c r="E443" i="2"/>
  <c r="N443" i="2"/>
  <c r="F443" i="2"/>
  <c r="J443" i="2"/>
  <c r="L443" i="2"/>
  <c r="G443" i="2"/>
  <c r="B416" i="2" l="1"/>
  <c r="I389" i="3"/>
  <c r="B416" i="3"/>
  <c r="I391" i="2"/>
  <c r="M447" i="3"/>
  <c r="R446" i="3"/>
  <c r="E447" i="3"/>
  <c r="AA448" i="3"/>
  <c r="V448" i="3"/>
  <c r="D447" i="3"/>
  <c r="H448" i="3"/>
  <c r="N450" i="3"/>
  <c r="Y449" i="3"/>
  <c r="Z448" i="3"/>
  <c r="F448" i="3"/>
  <c r="U443" i="2"/>
  <c r="AC443" i="2"/>
  <c r="Y443" i="2"/>
  <c r="Z443" i="2"/>
  <c r="S443" i="2"/>
  <c r="V443" i="2"/>
  <c r="AB443" i="2"/>
  <c r="R443" i="2"/>
  <c r="AA443" i="2"/>
  <c r="T443" i="2"/>
  <c r="W443" i="2"/>
  <c r="X391" i="2" l="1"/>
  <c r="I71" i="5"/>
  <c r="I71" i="7" s="1"/>
  <c r="Q416" i="3"/>
  <c r="B96" i="4"/>
  <c r="B96" i="8" s="1"/>
  <c r="X389" i="3"/>
  <c r="I69" i="4"/>
  <c r="I69" i="8" s="1"/>
  <c r="Q416" i="2"/>
  <c r="B96" i="5"/>
  <c r="B96" i="7" s="1"/>
  <c r="U448" i="3"/>
  <c r="W448" i="3"/>
  <c r="S447" i="3"/>
  <c r="L449" i="3"/>
  <c r="T447" i="3"/>
  <c r="C447" i="3"/>
  <c r="J450" i="3"/>
  <c r="AC450" i="3"/>
  <c r="G449" i="3"/>
  <c r="AB447" i="3"/>
  <c r="K449" i="3"/>
  <c r="L444" i="2"/>
  <c r="H444" i="2"/>
  <c r="E444" i="2"/>
  <c r="M444" i="2"/>
  <c r="D444" i="2"/>
  <c r="J444" i="2"/>
  <c r="F444" i="2"/>
  <c r="C444" i="2"/>
  <c r="G444" i="2"/>
  <c r="K444" i="2"/>
  <c r="N444" i="2"/>
  <c r="B417" i="3" l="1"/>
  <c r="B417" i="2"/>
  <c r="I390" i="3"/>
  <c r="I392" i="2"/>
  <c r="Z449" i="3"/>
  <c r="H449" i="3"/>
  <c r="M448" i="3"/>
  <c r="N451" i="3"/>
  <c r="AA449" i="3"/>
  <c r="V449" i="3"/>
  <c r="Y450" i="3"/>
  <c r="R447" i="3"/>
  <c r="D448" i="3"/>
  <c r="F449" i="3"/>
  <c r="E448" i="3"/>
  <c r="V444" i="2"/>
  <c r="W444" i="2"/>
  <c r="AC444" i="2"/>
  <c r="R444" i="2"/>
  <c r="S444" i="2"/>
  <c r="AB444" i="2"/>
  <c r="Z444" i="2"/>
  <c r="T444" i="2"/>
  <c r="AA444" i="2"/>
  <c r="Y444" i="2"/>
  <c r="U444" i="2"/>
  <c r="Q417" i="3" l="1"/>
  <c r="B97" i="4"/>
  <c r="B97" i="8" s="1"/>
  <c r="X392" i="2"/>
  <c r="I72" i="5"/>
  <c r="I72" i="7" s="1"/>
  <c r="X390" i="3"/>
  <c r="I70" i="4"/>
  <c r="I70" i="8" s="1"/>
  <c r="Q417" i="2"/>
  <c r="B97" i="5"/>
  <c r="B97" i="7" s="1"/>
  <c r="C448" i="3"/>
  <c r="G450" i="3"/>
  <c r="L450" i="3"/>
  <c r="AB448" i="3"/>
  <c r="T448" i="3"/>
  <c r="J451" i="3"/>
  <c r="AC451" i="3"/>
  <c r="K450" i="3"/>
  <c r="U449" i="3"/>
  <c r="S448" i="3"/>
  <c r="W449" i="3"/>
  <c r="H445" i="2"/>
  <c r="K445" i="2"/>
  <c r="D445" i="2"/>
  <c r="N445" i="2"/>
  <c r="G445" i="2"/>
  <c r="M445" i="2"/>
  <c r="C445" i="2"/>
  <c r="L445" i="2"/>
  <c r="F445" i="2"/>
  <c r="J445" i="2"/>
  <c r="E445" i="2"/>
  <c r="I393" i="2" l="1"/>
  <c r="B418" i="2"/>
  <c r="I391" i="3"/>
  <c r="B418" i="3"/>
  <c r="F450" i="3"/>
  <c r="AA450" i="3"/>
  <c r="V450" i="3"/>
  <c r="D449" i="3"/>
  <c r="Y451" i="3"/>
  <c r="H450" i="3"/>
  <c r="Z450" i="3"/>
  <c r="E449" i="3"/>
  <c r="M449" i="3"/>
  <c r="R448" i="3"/>
  <c r="N452" i="3"/>
  <c r="W445" i="2"/>
  <c r="AB445" i="2"/>
  <c r="S445" i="2"/>
  <c r="R445" i="2"/>
  <c r="Y445" i="2"/>
  <c r="AA445" i="2"/>
  <c r="V445" i="2"/>
  <c r="Z445" i="2"/>
  <c r="AC445" i="2"/>
  <c r="U445" i="2"/>
  <c r="T445" i="2"/>
  <c r="Q418" i="3" l="1"/>
  <c r="B98" i="4"/>
  <c r="B98" i="8" s="1"/>
  <c r="Q418" i="2"/>
  <c r="B98" i="5"/>
  <c r="B98" i="7" s="1"/>
  <c r="X391" i="3"/>
  <c r="I71" i="4"/>
  <c r="I71" i="8" s="1"/>
  <c r="X393" i="2"/>
  <c r="I73" i="5"/>
  <c r="I73" i="7" s="1"/>
  <c r="AC452" i="3"/>
  <c r="S449" i="3"/>
  <c r="J452" i="3"/>
  <c r="G451" i="3"/>
  <c r="T449" i="3"/>
  <c r="U450" i="3"/>
  <c r="C449" i="3"/>
  <c r="AB449" i="3"/>
  <c r="K451" i="3"/>
  <c r="W450" i="3"/>
  <c r="L451" i="3"/>
  <c r="G446" i="2"/>
  <c r="N446" i="2"/>
  <c r="M446" i="2"/>
  <c r="K446" i="2"/>
  <c r="L446" i="2"/>
  <c r="C446" i="2"/>
  <c r="D446" i="2"/>
  <c r="H446" i="2"/>
  <c r="J446" i="2"/>
  <c r="E446" i="2"/>
  <c r="F446" i="2"/>
  <c r="I392" i="3" l="1"/>
  <c r="I394" i="2"/>
  <c r="B419" i="2"/>
  <c r="B419" i="3"/>
  <c r="AA451" i="3"/>
  <c r="Z451" i="3"/>
  <c r="F451" i="3"/>
  <c r="V451" i="3"/>
  <c r="M450" i="3"/>
  <c r="H451" i="3"/>
  <c r="Y452" i="3"/>
  <c r="E450" i="3"/>
  <c r="R449" i="3"/>
  <c r="D450" i="3"/>
  <c r="N453" i="3"/>
  <c r="AA446" i="2"/>
  <c r="Y446" i="2"/>
  <c r="R446" i="2"/>
  <c r="W446" i="2"/>
  <c r="Z446" i="2"/>
  <c r="T446" i="2"/>
  <c r="V446" i="2"/>
  <c r="U446" i="2"/>
  <c r="S446" i="2"/>
  <c r="AB446" i="2"/>
  <c r="AC446" i="2"/>
  <c r="Q419" i="2" l="1"/>
  <c r="B99" i="5"/>
  <c r="B99" i="7" s="1"/>
  <c r="Q419" i="3"/>
  <c r="B99" i="4"/>
  <c r="B99" i="8" s="1"/>
  <c r="X394" i="2"/>
  <c r="I74" i="5"/>
  <c r="I74" i="7" s="1"/>
  <c r="X392" i="3"/>
  <c r="I72" i="4"/>
  <c r="I72" i="8" s="1"/>
  <c r="S450" i="3"/>
  <c r="J453" i="3"/>
  <c r="G452" i="3"/>
  <c r="C450" i="3"/>
  <c r="L452" i="3"/>
  <c r="AC453" i="3"/>
  <c r="U451" i="3"/>
  <c r="T450" i="3"/>
  <c r="W451" i="3"/>
  <c r="AB450" i="3"/>
  <c r="K452" i="3"/>
  <c r="E447" i="2"/>
  <c r="H447" i="2"/>
  <c r="J447" i="2"/>
  <c r="L447" i="2"/>
  <c r="F447" i="2"/>
  <c r="G447" i="2"/>
  <c r="M447" i="2"/>
  <c r="N447" i="2"/>
  <c r="D447" i="2"/>
  <c r="K447" i="2"/>
  <c r="C447" i="2"/>
  <c r="I393" i="3" l="1"/>
  <c r="I395" i="2"/>
  <c r="B420" i="3"/>
  <c r="B420" i="2"/>
  <c r="M451" i="3"/>
  <c r="E451" i="3"/>
  <c r="AA452" i="3"/>
  <c r="Y453" i="3"/>
  <c r="H452" i="3"/>
  <c r="V452" i="3"/>
  <c r="Z452" i="3"/>
  <c r="F452" i="3"/>
  <c r="N454" i="3"/>
  <c r="R450" i="3"/>
  <c r="D451" i="3"/>
  <c r="R447" i="2"/>
  <c r="V447" i="2"/>
  <c r="S447" i="2"/>
  <c r="AB447" i="2"/>
  <c r="Z447" i="2"/>
  <c r="AC447" i="2"/>
  <c r="U447" i="2"/>
  <c r="AA447" i="2"/>
  <c r="Y447" i="2"/>
  <c r="W447" i="2"/>
  <c r="T447" i="2"/>
  <c r="Q420" i="3" l="1"/>
  <c r="B100" i="4"/>
  <c r="B100" i="8" s="1"/>
  <c r="X395" i="2"/>
  <c r="I75" i="5"/>
  <c r="I75" i="7" s="1"/>
  <c r="Q420" i="2"/>
  <c r="B100" i="5"/>
  <c r="B100" i="7" s="1"/>
  <c r="X393" i="3"/>
  <c r="I73" i="4"/>
  <c r="I73" i="8" s="1"/>
  <c r="C451" i="3"/>
  <c r="T451" i="3"/>
  <c r="W452" i="3"/>
  <c r="AB451" i="3"/>
  <c r="AC454" i="3"/>
  <c r="U452" i="3"/>
  <c r="J454" i="3"/>
  <c r="L453" i="3"/>
  <c r="G453" i="3"/>
  <c r="S451" i="3"/>
  <c r="K453" i="3"/>
  <c r="G448" i="2"/>
  <c r="H448" i="2"/>
  <c r="L448" i="2"/>
  <c r="N448" i="2"/>
  <c r="D448" i="2"/>
  <c r="C448" i="2"/>
  <c r="E448" i="2"/>
  <c r="J448" i="2"/>
  <c r="F448" i="2"/>
  <c r="K448" i="2"/>
  <c r="M448" i="2"/>
  <c r="I396" i="2" l="1"/>
  <c r="I394" i="3"/>
  <c r="B421" i="2"/>
  <c r="B421" i="3"/>
  <c r="V453" i="3"/>
  <c r="H453" i="3"/>
  <c r="D452" i="3"/>
  <c r="AA453" i="3"/>
  <c r="N455" i="3"/>
  <c r="M452" i="3"/>
  <c r="Z453" i="3"/>
  <c r="Y454" i="3"/>
  <c r="R451" i="3"/>
  <c r="F453" i="3"/>
  <c r="E452" i="3"/>
  <c r="Y448" i="2"/>
  <c r="T448" i="2"/>
  <c r="AA448" i="2"/>
  <c r="R448" i="2"/>
  <c r="AC448" i="2"/>
  <c r="AB448" i="2"/>
  <c r="Z448" i="2"/>
  <c r="W448" i="2"/>
  <c r="U448" i="2"/>
  <c r="S448" i="2"/>
  <c r="V448" i="2"/>
  <c r="X394" i="3" l="1"/>
  <c r="I74" i="4"/>
  <c r="I74" i="8" s="1"/>
  <c r="X396" i="2"/>
  <c r="I76" i="5"/>
  <c r="I76" i="7" s="1"/>
  <c r="Q421" i="3"/>
  <c r="B101" i="4"/>
  <c r="Q421" i="2"/>
  <c r="B101" i="5"/>
  <c r="AB452" i="3"/>
  <c r="AC455" i="3"/>
  <c r="U453" i="3"/>
  <c r="K454" i="3"/>
  <c r="L454" i="3"/>
  <c r="S452" i="3"/>
  <c r="W453" i="3"/>
  <c r="G454" i="3"/>
  <c r="T452" i="3"/>
  <c r="C452" i="3"/>
  <c r="J455" i="3"/>
  <c r="K449" i="2"/>
  <c r="J449" i="2"/>
  <c r="L449" i="2"/>
  <c r="G449" i="2"/>
  <c r="F449" i="2"/>
  <c r="H449" i="2"/>
  <c r="M449" i="2"/>
  <c r="D449" i="2"/>
  <c r="N449" i="2"/>
  <c r="C449" i="2"/>
  <c r="E449" i="2"/>
  <c r="B422" i="3" l="1"/>
  <c r="Q422" i="3" s="1"/>
  <c r="B101" i="7"/>
  <c r="B105" i="7" s="1"/>
  <c r="B108" i="7" s="1"/>
  <c r="B105" i="5"/>
  <c r="B108" i="5" s="1"/>
  <c r="B422" i="2"/>
  <c r="I397" i="2"/>
  <c r="I395" i="3"/>
  <c r="B101" i="8"/>
  <c r="B105" i="8" s="1"/>
  <c r="B105" i="4"/>
  <c r="B108" i="4" s="1"/>
  <c r="R452" i="3"/>
  <c r="AA454" i="3"/>
  <c r="N456" i="3"/>
  <c r="E453" i="3"/>
  <c r="V454" i="3"/>
  <c r="D453" i="3"/>
  <c r="Z454" i="3"/>
  <c r="F454" i="3"/>
  <c r="M453" i="3"/>
  <c r="Y455" i="3"/>
  <c r="H454" i="3"/>
  <c r="R449" i="2"/>
  <c r="V449" i="2"/>
  <c r="AB449" i="2"/>
  <c r="W449" i="2"/>
  <c r="Z449" i="2"/>
  <c r="T449" i="2"/>
  <c r="U449" i="2"/>
  <c r="Y449" i="2"/>
  <c r="AA449" i="2"/>
  <c r="AC449" i="2"/>
  <c r="S449" i="2"/>
  <c r="Q422" i="2" l="1"/>
  <c r="B423" i="3"/>
  <c r="Q423" i="3" s="1"/>
  <c r="X395" i="3"/>
  <c r="I75" i="4"/>
  <c r="I75" i="8" s="1"/>
  <c r="X397" i="2"/>
  <c r="I77" i="5"/>
  <c r="I77" i="7" s="1"/>
  <c r="K455" i="3"/>
  <c r="S453" i="3"/>
  <c r="L455" i="3"/>
  <c r="AB453" i="3"/>
  <c r="T453" i="3"/>
  <c r="C453" i="3"/>
  <c r="W454" i="3"/>
  <c r="J456" i="3"/>
  <c r="U454" i="3"/>
  <c r="G455" i="3"/>
  <c r="AC456" i="3"/>
  <c r="D450" i="2"/>
  <c r="G450" i="2"/>
  <c r="L450" i="2"/>
  <c r="K450" i="2"/>
  <c r="H450" i="2"/>
  <c r="C450" i="2"/>
  <c r="E450" i="2"/>
  <c r="M450" i="2"/>
  <c r="F450" i="2"/>
  <c r="N450" i="2"/>
  <c r="J450" i="2"/>
  <c r="I398" i="2" l="1"/>
  <c r="I396" i="3"/>
  <c r="B423" i="2"/>
  <c r="B424" i="3"/>
  <c r="Q424" i="3" s="1"/>
  <c r="N457" i="3"/>
  <c r="H455" i="3"/>
  <c r="AA455" i="3"/>
  <c r="Y456" i="3"/>
  <c r="R453" i="3"/>
  <c r="M454" i="3"/>
  <c r="D454" i="3"/>
  <c r="E454" i="3"/>
  <c r="V455" i="3"/>
  <c r="F455" i="3"/>
  <c r="Z455" i="3"/>
  <c r="U450" i="2"/>
  <c r="Y450" i="2"/>
  <c r="AC450" i="2"/>
  <c r="T450" i="2"/>
  <c r="Z450" i="2"/>
  <c r="V450" i="2"/>
  <c r="R450" i="2"/>
  <c r="S450" i="2"/>
  <c r="AB450" i="2"/>
  <c r="W450" i="2"/>
  <c r="AA450" i="2"/>
  <c r="B425" i="3" l="1"/>
  <c r="Q425" i="3" s="1"/>
  <c r="X398" i="2"/>
  <c r="I78" i="5"/>
  <c r="I78" i="7" s="1"/>
  <c r="Q423" i="2"/>
  <c r="X396" i="3"/>
  <c r="I76" i="4"/>
  <c r="I76" i="8" s="1"/>
  <c r="U455" i="3"/>
  <c r="S454" i="3"/>
  <c r="J457" i="3"/>
  <c r="G456" i="3"/>
  <c r="T454" i="3"/>
  <c r="W455" i="3"/>
  <c r="AC457" i="3"/>
  <c r="K456" i="3"/>
  <c r="AB454" i="3"/>
  <c r="C454" i="3"/>
  <c r="L456" i="3"/>
  <c r="M451" i="2"/>
  <c r="J451" i="2"/>
  <c r="D451" i="2"/>
  <c r="F451" i="2"/>
  <c r="C451" i="2"/>
  <c r="G451" i="2"/>
  <c r="E451" i="2"/>
  <c r="H451" i="2"/>
  <c r="K451" i="2"/>
  <c r="N451" i="2"/>
  <c r="L451" i="2"/>
  <c r="I399" i="2" l="1"/>
  <c r="B424" i="2"/>
  <c r="I397" i="3"/>
  <c r="B426" i="3"/>
  <c r="Q426" i="3" s="1"/>
  <c r="B427" i="3" s="1"/>
  <c r="Q427" i="3" s="1"/>
  <c r="B428" i="3" s="1"/>
  <c r="AA456" i="3"/>
  <c r="N458" i="3"/>
  <c r="F456" i="3"/>
  <c r="E455" i="3"/>
  <c r="Y457" i="3"/>
  <c r="R454" i="3"/>
  <c r="M455" i="3"/>
  <c r="H456" i="3"/>
  <c r="D455" i="3"/>
  <c r="Z456" i="3"/>
  <c r="V456" i="3"/>
  <c r="T451" i="2"/>
  <c r="V451" i="2"/>
  <c r="AA451" i="2"/>
  <c r="R451" i="2"/>
  <c r="Y451" i="2"/>
  <c r="AB451" i="2"/>
  <c r="Z451" i="2"/>
  <c r="AC451" i="2"/>
  <c r="W451" i="2"/>
  <c r="U451" i="2"/>
  <c r="S451" i="2"/>
  <c r="Q424" i="2" l="1"/>
  <c r="X399" i="2"/>
  <c r="I79" i="5"/>
  <c r="I79" i="7" s="1"/>
  <c r="X397" i="3"/>
  <c r="I77" i="4"/>
  <c r="I77" i="8" s="1"/>
  <c r="G457" i="3"/>
  <c r="AB455" i="3"/>
  <c r="J458" i="3"/>
  <c r="AC458" i="3"/>
  <c r="Q428" i="3"/>
  <c r="C455" i="3"/>
  <c r="L457" i="3"/>
  <c r="S455" i="3"/>
  <c r="K457" i="3"/>
  <c r="W456" i="3"/>
  <c r="T455" i="3"/>
  <c r="U456" i="3"/>
  <c r="N452" i="2"/>
  <c r="G452" i="2"/>
  <c r="F452" i="2"/>
  <c r="M452" i="2"/>
  <c r="L452" i="2"/>
  <c r="E452" i="2"/>
  <c r="D452" i="2"/>
  <c r="H452" i="2"/>
  <c r="K452" i="2"/>
  <c r="J452" i="2"/>
  <c r="C452" i="2"/>
  <c r="I400" i="2" l="1"/>
  <c r="I398" i="3"/>
  <c r="B425" i="2"/>
  <c r="F457" i="3"/>
  <c r="H457" i="3"/>
  <c r="B429" i="3"/>
  <c r="Y458" i="3"/>
  <c r="AA457" i="3"/>
  <c r="E456" i="3"/>
  <c r="Z457" i="3"/>
  <c r="R455" i="3"/>
  <c r="M456" i="3"/>
  <c r="D456" i="3"/>
  <c r="N459" i="3"/>
  <c r="V457" i="3"/>
  <c r="AA452" i="2"/>
  <c r="AB452" i="2"/>
  <c r="T452" i="2"/>
  <c r="Z452" i="2"/>
  <c r="R452" i="2"/>
  <c r="W452" i="2"/>
  <c r="U452" i="2"/>
  <c r="V452" i="2"/>
  <c r="Y452" i="2"/>
  <c r="S452" i="2"/>
  <c r="AC452" i="2"/>
  <c r="Q425" i="2" l="1"/>
  <c r="X398" i="3"/>
  <c r="I78" i="4"/>
  <c r="I78" i="8" s="1"/>
  <c r="X400" i="2"/>
  <c r="I80" i="5"/>
  <c r="I80" i="7" s="1"/>
  <c r="AB456" i="3"/>
  <c r="K458" i="3"/>
  <c r="T456" i="3"/>
  <c r="J459" i="3"/>
  <c r="L458" i="3"/>
  <c r="S456" i="3"/>
  <c r="C456" i="3"/>
  <c r="Q429" i="3"/>
  <c r="U457" i="3"/>
  <c r="AC459" i="3"/>
  <c r="G458" i="3"/>
  <c r="W457" i="3"/>
  <c r="M453" i="2"/>
  <c r="K453" i="2"/>
  <c r="F453" i="2"/>
  <c r="E453" i="2"/>
  <c r="L453" i="2"/>
  <c r="J453" i="2"/>
  <c r="C453" i="2"/>
  <c r="N453" i="2"/>
  <c r="D453" i="2"/>
  <c r="G453" i="2"/>
  <c r="H453" i="2"/>
  <c r="I401" i="2" l="1"/>
  <c r="I399" i="3"/>
  <c r="B426" i="2"/>
  <c r="V458" i="3"/>
  <c r="R456" i="3"/>
  <c r="Y459" i="3"/>
  <c r="Z458" i="3"/>
  <c r="H458" i="3"/>
  <c r="N460" i="3"/>
  <c r="D457" i="3"/>
  <c r="AA458" i="3"/>
  <c r="E457" i="3"/>
  <c r="M457" i="3"/>
  <c r="F458" i="3"/>
  <c r="B430" i="3"/>
  <c r="T453" i="2"/>
  <c r="Z453" i="2"/>
  <c r="W453" i="2"/>
  <c r="Y453" i="2"/>
  <c r="U453" i="2"/>
  <c r="AB453" i="2"/>
  <c r="V453" i="2"/>
  <c r="S453" i="2"/>
  <c r="AC453" i="2"/>
  <c r="AA453" i="2"/>
  <c r="R453" i="2"/>
  <c r="X399" i="3" l="1"/>
  <c r="I79" i="4"/>
  <c r="I79" i="8" s="1"/>
  <c r="Q426" i="2"/>
  <c r="X401" i="2"/>
  <c r="I81" i="5"/>
  <c r="I81" i="7" s="1"/>
  <c r="AB457" i="3"/>
  <c r="S457" i="3"/>
  <c r="AC460" i="3"/>
  <c r="W458" i="3"/>
  <c r="T457" i="3"/>
  <c r="K459" i="3"/>
  <c r="C457" i="3"/>
  <c r="Q430" i="3"/>
  <c r="U458" i="3"/>
  <c r="L459" i="3"/>
  <c r="J460" i="3"/>
  <c r="G459" i="3"/>
  <c r="F454" i="2"/>
  <c r="H454" i="2"/>
  <c r="G454" i="2"/>
  <c r="L454" i="2"/>
  <c r="D454" i="2"/>
  <c r="M454" i="2"/>
  <c r="E454" i="2"/>
  <c r="N454" i="2"/>
  <c r="C454" i="2"/>
  <c r="J454" i="2"/>
  <c r="K454" i="2"/>
  <c r="I402" i="2" l="1"/>
  <c r="I400" i="3"/>
  <c r="B427" i="2"/>
  <c r="Y460" i="3"/>
  <c r="Z459" i="3"/>
  <c r="AA459" i="3"/>
  <c r="E458" i="3"/>
  <c r="N461" i="3"/>
  <c r="M458" i="3"/>
  <c r="V459" i="3"/>
  <c r="F459" i="3"/>
  <c r="B431" i="3"/>
  <c r="R457" i="3"/>
  <c r="H459" i="3"/>
  <c r="D458" i="3"/>
  <c r="Z454" i="2"/>
  <c r="Y454" i="2"/>
  <c r="R454" i="2"/>
  <c r="AC454" i="2"/>
  <c r="T454" i="2"/>
  <c r="AB454" i="2"/>
  <c r="S454" i="2"/>
  <c r="U454" i="2"/>
  <c r="AA454" i="2"/>
  <c r="V454" i="2"/>
  <c r="W454" i="2"/>
  <c r="X400" i="3" l="1"/>
  <c r="I80" i="4"/>
  <c r="I80" i="8" s="1"/>
  <c r="Q427" i="2"/>
  <c r="X402" i="2"/>
  <c r="I82" i="5"/>
  <c r="I82" i="7" s="1"/>
  <c r="W459" i="3"/>
  <c r="Q431" i="3"/>
  <c r="AB458" i="3"/>
  <c r="T458" i="3"/>
  <c r="AC461" i="3"/>
  <c r="L460" i="3"/>
  <c r="J461" i="3"/>
  <c r="S458" i="3"/>
  <c r="G460" i="3"/>
  <c r="C458" i="3"/>
  <c r="U459" i="3"/>
  <c r="K460" i="3"/>
  <c r="J455" i="2"/>
  <c r="M455" i="2"/>
  <c r="C455" i="2"/>
  <c r="K455" i="2"/>
  <c r="G455" i="2"/>
  <c r="F455" i="2"/>
  <c r="N455" i="2"/>
  <c r="H455" i="2"/>
  <c r="L455" i="2"/>
  <c r="D455" i="2"/>
  <c r="E455" i="2"/>
  <c r="I403" i="2" l="1"/>
  <c r="I401" i="3"/>
  <c r="B428" i="2"/>
  <c r="F460" i="3"/>
  <c r="Y461" i="3"/>
  <c r="AA460" i="3"/>
  <c r="Z460" i="3"/>
  <c r="N462" i="3"/>
  <c r="M459" i="3"/>
  <c r="H460" i="3"/>
  <c r="R458" i="3"/>
  <c r="V460" i="3"/>
  <c r="D459" i="3"/>
  <c r="E459" i="3"/>
  <c r="B432" i="3"/>
  <c r="AC455" i="2"/>
  <c r="R455" i="2"/>
  <c r="AB455" i="2"/>
  <c r="W455" i="2"/>
  <c r="U455" i="2"/>
  <c r="V455" i="2"/>
  <c r="Y455" i="2"/>
  <c r="T455" i="2"/>
  <c r="S455" i="2"/>
  <c r="Z455" i="2"/>
  <c r="AA455" i="2"/>
  <c r="X401" i="3" l="1"/>
  <c r="I81" i="4"/>
  <c r="I81" i="8" s="1"/>
  <c r="Q428" i="2"/>
  <c r="X403" i="2"/>
  <c r="I83" i="5"/>
  <c r="I83" i="7" s="1"/>
  <c r="T459" i="3"/>
  <c r="S459" i="3"/>
  <c r="AB459" i="3"/>
  <c r="L461" i="3"/>
  <c r="G461" i="3"/>
  <c r="W460" i="3"/>
  <c r="AC462" i="3"/>
  <c r="U460" i="3"/>
  <c r="Q432" i="3"/>
  <c r="C459" i="3"/>
  <c r="K461" i="3"/>
  <c r="J462" i="3"/>
  <c r="F456" i="2"/>
  <c r="M456" i="2"/>
  <c r="N456" i="2"/>
  <c r="G456" i="2"/>
  <c r="K456" i="2"/>
  <c r="E456" i="2"/>
  <c r="H456" i="2"/>
  <c r="C456" i="2"/>
  <c r="L456" i="2"/>
  <c r="D456" i="2"/>
  <c r="J456" i="2"/>
  <c r="I404" i="2" l="1"/>
  <c r="I402" i="3"/>
  <c r="B429" i="2"/>
  <c r="M460" i="3"/>
  <c r="Y462" i="3"/>
  <c r="R459" i="3"/>
  <c r="E460" i="3"/>
  <c r="N463" i="3"/>
  <c r="V461" i="3"/>
  <c r="D460" i="3"/>
  <c r="F461" i="3"/>
  <c r="H461" i="3"/>
  <c r="Z461" i="3"/>
  <c r="B433" i="3"/>
  <c r="AA461" i="3"/>
  <c r="W456" i="2"/>
  <c r="V456" i="2"/>
  <c r="AA456" i="2"/>
  <c r="Y456" i="2"/>
  <c r="T456" i="2"/>
  <c r="AC456" i="2"/>
  <c r="AB456" i="2"/>
  <c r="S456" i="2"/>
  <c r="R456" i="2"/>
  <c r="Z456" i="2"/>
  <c r="U456" i="2"/>
  <c r="Q429" i="2" l="1"/>
  <c r="X402" i="3"/>
  <c r="I82" i="4"/>
  <c r="I82" i="8" s="1"/>
  <c r="X404" i="2"/>
  <c r="I84" i="5"/>
  <c r="I84" i="7" s="1"/>
  <c r="Q433" i="3"/>
  <c r="S460" i="3"/>
  <c r="AC463" i="3"/>
  <c r="C460" i="3"/>
  <c r="AB460" i="3"/>
  <c r="U461" i="3"/>
  <c r="G462" i="3"/>
  <c r="T460" i="3"/>
  <c r="J463" i="3"/>
  <c r="W461" i="3"/>
  <c r="L462" i="3"/>
  <c r="K462" i="3"/>
  <c r="D457" i="2"/>
  <c r="N457" i="2"/>
  <c r="K457" i="2"/>
  <c r="L457" i="2"/>
  <c r="C457" i="2"/>
  <c r="M457" i="2"/>
  <c r="E457" i="2"/>
  <c r="J457" i="2"/>
  <c r="H457" i="2"/>
  <c r="F457" i="2"/>
  <c r="G457" i="2"/>
  <c r="I405" i="2" l="1"/>
  <c r="I403" i="3"/>
  <c r="B430" i="2"/>
  <c r="E461" i="3"/>
  <c r="H462" i="3"/>
  <c r="N464" i="3"/>
  <c r="B434" i="3"/>
  <c r="Z462" i="3"/>
  <c r="AA462" i="3"/>
  <c r="M461" i="3"/>
  <c r="R460" i="3"/>
  <c r="F462" i="3"/>
  <c r="Y463" i="3"/>
  <c r="V462" i="3"/>
  <c r="D461" i="3"/>
  <c r="R457" i="2"/>
  <c r="U457" i="2"/>
  <c r="Y457" i="2"/>
  <c r="AC457" i="2"/>
  <c r="T457" i="2"/>
  <c r="AA457" i="2"/>
  <c r="V457" i="2"/>
  <c r="W457" i="2"/>
  <c r="AB457" i="2"/>
  <c r="Z457" i="2"/>
  <c r="S457" i="2"/>
  <c r="Q430" i="2" l="1"/>
  <c r="X403" i="3"/>
  <c r="I83" i="4"/>
  <c r="I83" i="8" s="1"/>
  <c r="X405" i="2"/>
  <c r="I85" i="5"/>
  <c r="I85" i="7" s="1"/>
  <c r="T461" i="3"/>
  <c r="J464" i="3"/>
  <c r="U462" i="3"/>
  <c r="AB461" i="3"/>
  <c r="K463" i="3"/>
  <c r="S461" i="3"/>
  <c r="AC464" i="3"/>
  <c r="G463" i="3"/>
  <c r="C461" i="3"/>
  <c r="L463" i="3"/>
  <c r="Q434" i="3"/>
  <c r="W462" i="3"/>
  <c r="K458" i="2"/>
  <c r="E458" i="2"/>
  <c r="J458" i="2"/>
  <c r="H458" i="2"/>
  <c r="L458" i="2"/>
  <c r="N458" i="2"/>
  <c r="F458" i="2"/>
  <c r="C458" i="2"/>
  <c r="D458" i="2"/>
  <c r="M458" i="2"/>
  <c r="G458" i="2"/>
  <c r="I406" i="2" l="1"/>
  <c r="I404" i="3"/>
  <c r="B431" i="2"/>
  <c r="AA463" i="3"/>
  <c r="D462" i="3"/>
  <c r="M462" i="3"/>
  <c r="R461" i="3"/>
  <c r="V463" i="3"/>
  <c r="Y464" i="3"/>
  <c r="H463" i="3"/>
  <c r="N465" i="3"/>
  <c r="F463" i="3"/>
  <c r="E462" i="3"/>
  <c r="B435" i="3"/>
  <c r="Z463" i="3"/>
  <c r="AB458" i="2"/>
  <c r="AC458" i="2"/>
  <c r="AA458" i="2"/>
  <c r="R458" i="2"/>
  <c r="W458" i="2"/>
  <c r="T458" i="2"/>
  <c r="V458" i="2"/>
  <c r="S458" i="2"/>
  <c r="U458" i="2"/>
  <c r="Y458" i="2"/>
  <c r="Z458" i="2"/>
  <c r="Q431" i="2" l="1"/>
  <c r="X404" i="3"/>
  <c r="I84" i="4"/>
  <c r="I84" i="8" s="1"/>
  <c r="X406" i="2"/>
  <c r="I86" i="5"/>
  <c r="I86" i="7" s="1"/>
  <c r="K464" i="3"/>
  <c r="U463" i="3"/>
  <c r="AC465" i="3"/>
  <c r="G464" i="3"/>
  <c r="AB462" i="3"/>
  <c r="W463" i="3"/>
  <c r="S462" i="3"/>
  <c r="Q435" i="3"/>
  <c r="J465" i="3"/>
  <c r="C462" i="3"/>
  <c r="L464" i="3"/>
  <c r="T462" i="3"/>
  <c r="F459" i="2"/>
  <c r="H459" i="2"/>
  <c r="J459" i="2"/>
  <c r="D459" i="2"/>
  <c r="C459" i="2"/>
  <c r="N459" i="2"/>
  <c r="K459" i="2"/>
  <c r="G459" i="2"/>
  <c r="E459" i="2"/>
  <c r="L459" i="2"/>
  <c r="M459" i="2"/>
  <c r="I407" i="2" l="1"/>
  <c r="I405" i="3"/>
  <c r="B432" i="2"/>
  <c r="AA464" i="3"/>
  <c r="R462" i="3"/>
  <c r="H464" i="3"/>
  <c r="V464" i="3"/>
  <c r="F464" i="3"/>
  <c r="E463" i="3"/>
  <c r="Y465" i="3"/>
  <c r="D463" i="3"/>
  <c r="B436" i="3"/>
  <c r="M463" i="3"/>
  <c r="N466" i="3"/>
  <c r="Z464" i="3"/>
  <c r="T459" i="2"/>
  <c r="S459" i="2"/>
  <c r="AA459" i="2"/>
  <c r="V459" i="2"/>
  <c r="Z459" i="2"/>
  <c r="U459" i="2"/>
  <c r="Y459" i="2"/>
  <c r="W459" i="2"/>
  <c r="AB459" i="2"/>
  <c r="AC459" i="2"/>
  <c r="R459" i="2"/>
  <c r="X405" i="3" l="1"/>
  <c r="I85" i="4"/>
  <c r="I85" i="8" s="1"/>
  <c r="X407" i="2"/>
  <c r="I87" i="5"/>
  <c r="I87" i="7" s="1"/>
  <c r="Q432" i="2"/>
  <c r="K465" i="3"/>
  <c r="Q436" i="3"/>
  <c r="S463" i="3"/>
  <c r="T463" i="3"/>
  <c r="L465" i="3"/>
  <c r="J466" i="3"/>
  <c r="U464" i="3"/>
  <c r="W464" i="3"/>
  <c r="G465" i="3"/>
  <c r="C463" i="3"/>
  <c r="AC466" i="3"/>
  <c r="AB463" i="3"/>
  <c r="C460" i="2"/>
  <c r="N460" i="2"/>
  <c r="H460" i="2"/>
  <c r="F460" i="2"/>
  <c r="G460" i="2"/>
  <c r="D460" i="2"/>
  <c r="E460" i="2"/>
  <c r="M460" i="2"/>
  <c r="J460" i="2"/>
  <c r="K460" i="2"/>
  <c r="L460" i="2"/>
  <c r="B433" i="2" l="1"/>
  <c r="I408" i="2"/>
  <c r="I406" i="3"/>
  <c r="M464" i="3"/>
  <c r="R463" i="3"/>
  <c r="F465" i="3"/>
  <c r="E464" i="3"/>
  <c r="B437" i="3"/>
  <c r="V465" i="3"/>
  <c r="H465" i="3"/>
  <c r="Y466" i="3"/>
  <c r="D464" i="3"/>
  <c r="N467" i="3"/>
  <c r="AA465" i="3"/>
  <c r="Z465" i="3"/>
  <c r="AB460" i="2"/>
  <c r="T460" i="2"/>
  <c r="S460" i="2"/>
  <c r="W460" i="2"/>
  <c r="AA460" i="2"/>
  <c r="AC460" i="2"/>
  <c r="Z460" i="2"/>
  <c r="Y460" i="2"/>
  <c r="V460" i="2"/>
  <c r="U460" i="2"/>
  <c r="R460" i="2"/>
  <c r="X406" i="3" l="1"/>
  <c r="I86" i="4"/>
  <c r="I86" i="8" s="1"/>
  <c r="X408" i="2"/>
  <c r="I88" i="5"/>
  <c r="I88" i="7" s="1"/>
  <c r="Q433" i="2"/>
  <c r="T464" i="3"/>
  <c r="G466" i="3"/>
  <c r="C464" i="3"/>
  <c r="AC467" i="3"/>
  <c r="L466" i="3"/>
  <c r="J467" i="3"/>
  <c r="U465" i="3"/>
  <c r="K466" i="3"/>
  <c r="S464" i="3"/>
  <c r="W465" i="3"/>
  <c r="Q437" i="3"/>
  <c r="AB464" i="3"/>
  <c r="E461" i="2"/>
  <c r="J461" i="2"/>
  <c r="N461" i="2"/>
  <c r="G461" i="2"/>
  <c r="K461" i="2"/>
  <c r="L461" i="2"/>
  <c r="D461" i="2"/>
  <c r="M461" i="2"/>
  <c r="F461" i="2"/>
  <c r="H461" i="2"/>
  <c r="C461" i="2"/>
  <c r="B434" i="2" l="1"/>
  <c r="I409" i="2"/>
  <c r="I407" i="3"/>
  <c r="F466" i="3"/>
  <c r="Y467" i="3"/>
  <c r="R464" i="3"/>
  <c r="AA466" i="3"/>
  <c r="V466" i="3"/>
  <c r="B438" i="3"/>
  <c r="D465" i="3"/>
  <c r="N468" i="3"/>
  <c r="E465" i="3"/>
  <c r="Z466" i="3"/>
  <c r="M465" i="3"/>
  <c r="H466" i="3"/>
  <c r="Z461" i="2"/>
  <c r="Y461" i="2"/>
  <c r="U461" i="2"/>
  <c r="S461" i="2"/>
  <c r="V461" i="2"/>
  <c r="W461" i="2"/>
  <c r="AB461" i="2"/>
  <c r="AA461" i="2"/>
  <c r="AC461" i="2"/>
  <c r="R461" i="2"/>
  <c r="T461" i="2"/>
  <c r="X407" i="3" l="1"/>
  <c r="I87" i="4"/>
  <c r="I87" i="8" s="1"/>
  <c r="X409" i="2"/>
  <c r="I89" i="5"/>
  <c r="I89" i="7" s="1"/>
  <c r="Q434" i="2"/>
  <c r="S465" i="3"/>
  <c r="G467" i="3"/>
  <c r="C465" i="3"/>
  <c r="U466" i="3"/>
  <c r="AB465" i="3"/>
  <c r="K467" i="3"/>
  <c r="Q438" i="3"/>
  <c r="L467" i="3"/>
  <c r="J468" i="3"/>
  <c r="W466" i="3"/>
  <c r="T465" i="3"/>
  <c r="AC468" i="3"/>
  <c r="C462" i="2"/>
  <c r="H462" i="2"/>
  <c r="D462" i="2"/>
  <c r="J462" i="2"/>
  <c r="L462" i="2"/>
  <c r="K462" i="2"/>
  <c r="G462" i="2"/>
  <c r="F462" i="2"/>
  <c r="E462" i="2"/>
  <c r="N462" i="2"/>
  <c r="M462" i="2"/>
  <c r="B435" i="2" l="1"/>
  <c r="I410" i="2"/>
  <c r="I408" i="3"/>
  <c r="E466" i="3"/>
  <c r="H467" i="3"/>
  <c r="B439" i="3"/>
  <c r="F467" i="3"/>
  <c r="D466" i="3"/>
  <c r="Z467" i="3"/>
  <c r="M466" i="3"/>
  <c r="Y468" i="3"/>
  <c r="N469" i="3"/>
  <c r="AA467" i="3"/>
  <c r="R465" i="3"/>
  <c r="V467" i="3"/>
  <c r="AA462" i="2"/>
  <c r="S462" i="2"/>
  <c r="AC462" i="2"/>
  <c r="V462" i="2"/>
  <c r="Z462" i="2"/>
  <c r="AB462" i="2"/>
  <c r="U462" i="2"/>
  <c r="Y462" i="2"/>
  <c r="T462" i="2"/>
  <c r="W462" i="2"/>
  <c r="R462" i="2"/>
  <c r="X408" i="3" l="1"/>
  <c r="I88" i="4"/>
  <c r="I88" i="8" s="1"/>
  <c r="X410" i="2"/>
  <c r="I90" i="5"/>
  <c r="I90" i="7" s="1"/>
  <c r="Q435" i="2"/>
  <c r="C466" i="3"/>
  <c r="L468" i="3"/>
  <c r="Q439" i="3"/>
  <c r="AC469" i="3"/>
  <c r="AB466" i="3"/>
  <c r="S466" i="3"/>
  <c r="W467" i="3"/>
  <c r="G468" i="3"/>
  <c r="J469" i="3"/>
  <c r="K468" i="3"/>
  <c r="U467" i="3"/>
  <c r="T466" i="3"/>
  <c r="K463" i="2"/>
  <c r="H463" i="2"/>
  <c r="J463" i="2"/>
  <c r="L463" i="2"/>
  <c r="F463" i="2"/>
  <c r="G463" i="2"/>
  <c r="M463" i="2"/>
  <c r="N463" i="2"/>
  <c r="C463" i="2"/>
  <c r="E463" i="2"/>
  <c r="D463" i="2"/>
  <c r="B436" i="2" l="1"/>
  <c r="I411" i="2"/>
  <c r="I409" i="3"/>
  <c r="M467" i="3"/>
  <c r="V468" i="3"/>
  <c r="B440" i="3"/>
  <c r="D467" i="3"/>
  <c r="N470" i="3"/>
  <c r="R466" i="3"/>
  <c r="F468" i="3"/>
  <c r="H468" i="3"/>
  <c r="AA468" i="3"/>
  <c r="E467" i="3"/>
  <c r="Z468" i="3"/>
  <c r="Y469" i="3"/>
  <c r="S463" i="2"/>
  <c r="U463" i="2"/>
  <c r="W463" i="2"/>
  <c r="Z463" i="2"/>
  <c r="AA463" i="2"/>
  <c r="T463" i="2"/>
  <c r="AB463" i="2"/>
  <c r="R463" i="2"/>
  <c r="AC463" i="2"/>
  <c r="V463" i="2"/>
  <c r="Y463" i="2"/>
  <c r="X409" i="3" l="1"/>
  <c r="I89" i="4"/>
  <c r="I89" i="8" s="1"/>
  <c r="X411" i="2"/>
  <c r="I91" i="5"/>
  <c r="I91" i="7" s="1"/>
  <c r="Q436" i="2"/>
  <c r="C467" i="3"/>
  <c r="AB467" i="3"/>
  <c r="U468" i="3"/>
  <c r="L469" i="3"/>
  <c r="K469" i="3"/>
  <c r="T467" i="3"/>
  <c r="AC470" i="3"/>
  <c r="J470" i="3"/>
  <c r="W468" i="3"/>
  <c r="S467" i="3"/>
  <c r="Q440" i="3"/>
  <c r="G469" i="3"/>
  <c r="M464" i="2"/>
  <c r="K464" i="2"/>
  <c r="L464" i="2"/>
  <c r="D464" i="2"/>
  <c r="F464" i="2"/>
  <c r="N464" i="2"/>
  <c r="H464" i="2"/>
  <c r="J464" i="2"/>
  <c r="G464" i="2"/>
  <c r="C464" i="2"/>
  <c r="E464" i="2"/>
  <c r="B437" i="2" l="1"/>
  <c r="I412" i="2"/>
  <c r="I410" i="3"/>
  <c r="Y470" i="3"/>
  <c r="Z469" i="3"/>
  <c r="M468" i="3"/>
  <c r="B441" i="3"/>
  <c r="N471" i="3"/>
  <c r="V469" i="3"/>
  <c r="AA469" i="3"/>
  <c r="F469" i="3"/>
  <c r="H469" i="3"/>
  <c r="D468" i="3"/>
  <c r="E468" i="3"/>
  <c r="R467" i="3"/>
  <c r="Y464" i="2"/>
  <c r="AB464" i="2"/>
  <c r="R464" i="2"/>
  <c r="U464" i="2"/>
  <c r="S464" i="2"/>
  <c r="Z464" i="2"/>
  <c r="T464" i="2"/>
  <c r="V464" i="2"/>
  <c r="W464" i="2"/>
  <c r="AC464" i="2"/>
  <c r="AA464" i="2"/>
  <c r="X410" i="3" l="1"/>
  <c r="I90" i="4"/>
  <c r="I90" i="8" s="1"/>
  <c r="X412" i="2"/>
  <c r="I92" i="5"/>
  <c r="I92" i="7" s="1"/>
  <c r="Q437" i="2"/>
  <c r="C468" i="3"/>
  <c r="Q441" i="3"/>
  <c r="J471" i="3"/>
  <c r="S468" i="3"/>
  <c r="L470" i="3"/>
  <c r="AB468" i="3"/>
  <c r="T468" i="3"/>
  <c r="W469" i="3"/>
  <c r="G470" i="3"/>
  <c r="AC471" i="3"/>
  <c r="U469" i="3"/>
  <c r="K470" i="3"/>
  <c r="N465" i="2"/>
  <c r="F465" i="2"/>
  <c r="J465" i="2"/>
  <c r="D465" i="2"/>
  <c r="G465" i="2"/>
  <c r="K465" i="2"/>
  <c r="M465" i="2"/>
  <c r="L465" i="2"/>
  <c r="H465" i="2"/>
  <c r="E465" i="2"/>
  <c r="C465" i="2"/>
  <c r="I413" i="2" l="1"/>
  <c r="I411" i="3"/>
  <c r="B438" i="2"/>
  <c r="Z470" i="3"/>
  <c r="H470" i="3"/>
  <c r="M469" i="3"/>
  <c r="D469" i="3"/>
  <c r="N472" i="3"/>
  <c r="V470" i="3"/>
  <c r="E469" i="3"/>
  <c r="Y471" i="3"/>
  <c r="R468" i="3"/>
  <c r="F470" i="3"/>
  <c r="AA470" i="3"/>
  <c r="B442" i="3"/>
  <c r="Y465" i="2"/>
  <c r="AA465" i="2"/>
  <c r="V465" i="2"/>
  <c r="T465" i="2"/>
  <c r="AC465" i="2"/>
  <c r="S465" i="2"/>
  <c r="W465" i="2"/>
  <c r="Z465" i="2"/>
  <c r="U465" i="2"/>
  <c r="R465" i="2"/>
  <c r="AB465" i="2"/>
  <c r="X411" i="3" l="1"/>
  <c r="I91" i="4"/>
  <c r="I91" i="8" s="1"/>
  <c r="Q438" i="2"/>
  <c r="X413" i="2"/>
  <c r="I93" i="5"/>
  <c r="I93" i="7" s="1"/>
  <c r="C469" i="3"/>
  <c r="S469" i="3"/>
  <c r="J472" i="3"/>
  <c r="G471" i="3"/>
  <c r="AB469" i="3"/>
  <c r="W470" i="3"/>
  <c r="T469" i="3"/>
  <c r="Q442" i="3"/>
  <c r="L471" i="3"/>
  <c r="U470" i="3"/>
  <c r="AC472" i="3"/>
  <c r="K471" i="3"/>
  <c r="D466" i="2"/>
  <c r="L466" i="2"/>
  <c r="M466" i="2"/>
  <c r="F466" i="2"/>
  <c r="H466" i="2"/>
  <c r="N466" i="2"/>
  <c r="G466" i="2"/>
  <c r="J466" i="2"/>
  <c r="C466" i="2"/>
  <c r="K466" i="2"/>
  <c r="E466" i="2"/>
  <c r="I414" i="2" l="1"/>
  <c r="I412" i="3"/>
  <c r="B439" i="2"/>
  <c r="N473" i="3"/>
  <c r="F471" i="3"/>
  <c r="AA471" i="3"/>
  <c r="Y472" i="3"/>
  <c r="E470" i="3"/>
  <c r="M470" i="3"/>
  <c r="D470" i="3"/>
  <c r="Z471" i="3"/>
  <c r="B443" i="3"/>
  <c r="H471" i="3"/>
  <c r="V471" i="3"/>
  <c r="R469" i="3"/>
  <c r="T466" i="2"/>
  <c r="V466" i="2"/>
  <c r="AB466" i="2"/>
  <c r="Y466" i="2"/>
  <c r="U466" i="2"/>
  <c r="Z466" i="2"/>
  <c r="AA466" i="2"/>
  <c r="AC466" i="2"/>
  <c r="R466" i="2"/>
  <c r="W466" i="2"/>
  <c r="S466" i="2"/>
  <c r="X412" i="3" l="1"/>
  <c r="I92" i="4"/>
  <c r="I92" i="8" s="1"/>
  <c r="Q439" i="2"/>
  <c r="X414" i="2"/>
  <c r="I94" i="5"/>
  <c r="I94" i="7" s="1"/>
  <c r="W471" i="3"/>
  <c r="AB470" i="3"/>
  <c r="J473" i="3"/>
  <c r="U471" i="3"/>
  <c r="G472" i="3"/>
  <c r="Q443" i="3"/>
  <c r="T470" i="3"/>
  <c r="AC473" i="3"/>
  <c r="L472" i="3"/>
  <c r="K472" i="3"/>
  <c r="C470" i="3"/>
  <c r="S470" i="3"/>
  <c r="G467" i="2"/>
  <c r="F467" i="2"/>
  <c r="N467" i="2"/>
  <c r="K467" i="2"/>
  <c r="D467" i="2"/>
  <c r="C467" i="2"/>
  <c r="M467" i="2"/>
  <c r="E467" i="2"/>
  <c r="H467" i="2"/>
  <c r="L467" i="2"/>
  <c r="J467" i="2"/>
  <c r="I415" i="2" l="1"/>
  <c r="I413" i="3"/>
  <c r="B440" i="2"/>
  <c r="E471" i="3"/>
  <c r="V472" i="3"/>
  <c r="M471" i="3"/>
  <c r="R470" i="3"/>
  <c r="N474" i="3"/>
  <c r="F472" i="3"/>
  <c r="D471" i="3"/>
  <c r="Z472" i="3"/>
  <c r="B444" i="3"/>
  <c r="H472" i="3"/>
  <c r="AA472" i="3"/>
  <c r="Y473" i="3"/>
  <c r="Z467" i="2"/>
  <c r="AB467" i="2"/>
  <c r="AA467" i="2"/>
  <c r="R467" i="2"/>
  <c r="AC467" i="2"/>
  <c r="W467" i="2"/>
  <c r="Y467" i="2"/>
  <c r="T467" i="2"/>
  <c r="S467" i="2"/>
  <c r="U467" i="2"/>
  <c r="V467" i="2"/>
  <c r="X413" i="3" l="1"/>
  <c r="I93" i="4"/>
  <c r="I93" i="8" s="1"/>
  <c r="X415" i="2"/>
  <c r="I95" i="5"/>
  <c r="I95" i="7" s="1"/>
  <c r="Q440" i="2"/>
  <c r="W472" i="3"/>
  <c r="U472" i="3"/>
  <c r="AB471" i="3"/>
  <c r="L473" i="3"/>
  <c r="G473" i="3"/>
  <c r="J474" i="3"/>
  <c r="Q444" i="3"/>
  <c r="S471" i="3"/>
  <c r="C471" i="3"/>
  <c r="K473" i="3"/>
  <c r="AC474" i="3"/>
  <c r="T471" i="3"/>
  <c r="F468" i="2"/>
  <c r="M468" i="2"/>
  <c r="H468" i="2"/>
  <c r="C468" i="2"/>
  <c r="L468" i="2"/>
  <c r="G468" i="2"/>
  <c r="D468" i="2"/>
  <c r="K468" i="2"/>
  <c r="E468" i="2"/>
  <c r="J468" i="2"/>
  <c r="N468" i="2"/>
  <c r="B441" i="2" l="1"/>
  <c r="I416" i="2"/>
  <c r="I414" i="3"/>
  <c r="Y474" i="3"/>
  <c r="AA473" i="3"/>
  <c r="F473" i="3"/>
  <c r="E472" i="3"/>
  <c r="B445" i="3"/>
  <c r="M472" i="3"/>
  <c r="R471" i="3"/>
  <c r="V473" i="3"/>
  <c r="H473" i="3"/>
  <c r="Z473" i="3"/>
  <c r="N475" i="3"/>
  <c r="D472" i="3"/>
  <c r="Z468" i="2"/>
  <c r="V468" i="2"/>
  <c r="W468" i="2"/>
  <c r="U468" i="2"/>
  <c r="T468" i="2"/>
  <c r="S468" i="2"/>
  <c r="R468" i="2"/>
  <c r="AB468" i="2"/>
  <c r="AC468" i="2"/>
  <c r="Y468" i="2"/>
  <c r="AA468" i="2"/>
  <c r="X414" i="3" l="1"/>
  <c r="I94" i="4"/>
  <c r="I94" i="8" s="1"/>
  <c r="X416" i="2"/>
  <c r="I96" i="5"/>
  <c r="I96" i="7" s="1"/>
  <c r="Q441" i="2"/>
  <c r="S472" i="3"/>
  <c r="C472" i="3"/>
  <c r="AB472" i="3"/>
  <c r="L474" i="3"/>
  <c r="AC475" i="3"/>
  <c r="G474" i="3"/>
  <c r="Q445" i="3"/>
  <c r="U473" i="3"/>
  <c r="T472" i="3"/>
  <c r="J475" i="3"/>
  <c r="K474" i="3"/>
  <c r="W473" i="3"/>
  <c r="M469" i="2"/>
  <c r="D469" i="2"/>
  <c r="J469" i="2"/>
  <c r="F469" i="2"/>
  <c r="G469" i="2"/>
  <c r="K469" i="2"/>
  <c r="L469" i="2"/>
  <c r="E469" i="2"/>
  <c r="N469" i="2"/>
  <c r="C469" i="2"/>
  <c r="H469" i="2"/>
  <c r="I415" i="3" l="1"/>
  <c r="B442" i="2"/>
  <c r="I417" i="2"/>
  <c r="B446" i="3"/>
  <c r="N476" i="3"/>
  <c r="E473" i="3"/>
  <c r="V474" i="3"/>
  <c r="R472" i="3"/>
  <c r="F474" i="3"/>
  <c r="AA474" i="3"/>
  <c r="D473" i="3"/>
  <c r="H474" i="3"/>
  <c r="Z474" i="3"/>
  <c r="Y475" i="3"/>
  <c r="M473" i="3"/>
  <c r="AC469" i="2"/>
  <c r="AA469" i="2"/>
  <c r="Z469" i="2"/>
  <c r="V469" i="2"/>
  <c r="U469" i="2"/>
  <c r="Y469" i="2"/>
  <c r="W469" i="2"/>
  <c r="R469" i="2"/>
  <c r="T469" i="2"/>
  <c r="S469" i="2"/>
  <c r="AB469" i="2"/>
  <c r="X417" i="2" l="1"/>
  <c r="I97" i="5"/>
  <c r="I97" i="7" s="1"/>
  <c r="Q442" i="2"/>
  <c r="X415" i="3"/>
  <c r="I95" i="4"/>
  <c r="I95" i="8" s="1"/>
  <c r="K475" i="3"/>
  <c r="S473" i="3"/>
  <c r="C473" i="3"/>
  <c r="J476" i="3"/>
  <c r="L475" i="3"/>
  <c r="W474" i="3"/>
  <c r="AC476" i="3"/>
  <c r="AB473" i="3"/>
  <c r="U474" i="3"/>
  <c r="G475" i="3"/>
  <c r="T473" i="3"/>
  <c r="Q446" i="3"/>
  <c r="C470" i="2"/>
  <c r="F470" i="2"/>
  <c r="K470" i="2"/>
  <c r="N470" i="2"/>
  <c r="D470" i="2"/>
  <c r="E470" i="2"/>
  <c r="G470" i="2"/>
  <c r="M470" i="2"/>
  <c r="H470" i="2"/>
  <c r="J470" i="2"/>
  <c r="L470" i="2"/>
  <c r="B443" i="2" l="1"/>
  <c r="I416" i="3"/>
  <c r="I418" i="2"/>
  <c r="B447" i="3"/>
  <c r="F475" i="3"/>
  <c r="N477" i="3"/>
  <c r="D474" i="3"/>
  <c r="V475" i="3"/>
  <c r="E474" i="3"/>
  <c r="Y476" i="3"/>
  <c r="M474" i="3"/>
  <c r="H475" i="3"/>
  <c r="AA475" i="3"/>
  <c r="R473" i="3"/>
  <c r="Z475" i="3"/>
  <c r="U470" i="2"/>
  <c r="R470" i="2"/>
  <c r="AA470" i="2"/>
  <c r="AB470" i="2"/>
  <c r="T470" i="2"/>
  <c r="S470" i="2"/>
  <c r="V470" i="2"/>
  <c r="AC470" i="2"/>
  <c r="Z470" i="2"/>
  <c r="W470" i="2"/>
  <c r="Y470" i="2"/>
  <c r="X418" i="2" l="1"/>
  <c r="I98" i="5"/>
  <c r="I98" i="7" s="1"/>
  <c r="X416" i="3"/>
  <c r="I96" i="4"/>
  <c r="I96" i="8" s="1"/>
  <c r="Q443" i="2"/>
  <c r="AB474" i="3"/>
  <c r="Q447" i="3"/>
  <c r="L476" i="3"/>
  <c r="U475" i="3"/>
  <c r="C474" i="3"/>
  <c r="K476" i="3"/>
  <c r="W475" i="3"/>
  <c r="J477" i="3"/>
  <c r="T474" i="3"/>
  <c r="G476" i="3"/>
  <c r="S474" i="3"/>
  <c r="AC477" i="3"/>
  <c r="E471" i="2"/>
  <c r="L471" i="2"/>
  <c r="F471" i="2"/>
  <c r="K471" i="2"/>
  <c r="G471" i="2"/>
  <c r="J471" i="2"/>
  <c r="C471" i="2"/>
  <c r="D471" i="2"/>
  <c r="M471" i="2"/>
  <c r="H471" i="2"/>
  <c r="N471" i="2"/>
  <c r="B444" i="2" l="1"/>
  <c r="I417" i="3"/>
  <c r="I419" i="2"/>
  <c r="M475" i="3"/>
  <c r="N478" i="3"/>
  <c r="E475" i="3"/>
  <c r="Y477" i="3"/>
  <c r="F476" i="3"/>
  <c r="AA476" i="3"/>
  <c r="V476" i="3"/>
  <c r="D475" i="3"/>
  <c r="H476" i="3"/>
  <c r="Z476" i="3"/>
  <c r="R474" i="3"/>
  <c r="B448" i="3"/>
  <c r="AC471" i="2"/>
  <c r="Z471" i="2"/>
  <c r="W471" i="2"/>
  <c r="U471" i="2"/>
  <c r="AB471" i="2"/>
  <c r="R471" i="2"/>
  <c r="AA471" i="2"/>
  <c r="S471" i="2"/>
  <c r="Y471" i="2"/>
  <c r="V471" i="2"/>
  <c r="T471" i="2"/>
  <c r="X419" i="2" l="1"/>
  <c r="I99" i="5"/>
  <c r="I99" i="7" s="1"/>
  <c r="X417" i="3"/>
  <c r="I97" i="4"/>
  <c r="I97" i="8" s="1"/>
  <c r="Q444" i="2"/>
  <c r="K477" i="3"/>
  <c r="J478" i="3"/>
  <c r="S475" i="3"/>
  <c r="L477" i="3"/>
  <c r="AB475" i="3"/>
  <c r="Q448" i="3"/>
  <c r="G477" i="3"/>
  <c r="U476" i="3"/>
  <c r="T475" i="3"/>
  <c r="C475" i="3"/>
  <c r="W476" i="3"/>
  <c r="AC478" i="3"/>
  <c r="F472" i="2"/>
  <c r="K472" i="2"/>
  <c r="D472" i="2"/>
  <c r="M472" i="2"/>
  <c r="G472" i="2"/>
  <c r="L472" i="2"/>
  <c r="E472" i="2"/>
  <c r="J472" i="2"/>
  <c r="H472" i="2"/>
  <c r="N472" i="2"/>
  <c r="C472" i="2"/>
  <c r="B445" i="2" l="1"/>
  <c r="I418" i="3"/>
  <c r="I420" i="2"/>
  <c r="R475" i="3"/>
  <c r="F477" i="3"/>
  <c r="D476" i="3"/>
  <c r="H477" i="3"/>
  <c r="M476" i="3"/>
  <c r="N479" i="3"/>
  <c r="E476" i="3"/>
  <c r="V477" i="3"/>
  <c r="Y478" i="3"/>
  <c r="B449" i="3"/>
  <c r="AA477" i="3"/>
  <c r="Z477" i="3"/>
  <c r="W472" i="2"/>
  <c r="V472" i="2"/>
  <c r="S472" i="2"/>
  <c r="R472" i="2"/>
  <c r="Y472" i="2"/>
  <c r="T472" i="2"/>
  <c r="AB472" i="2"/>
  <c r="Z472" i="2"/>
  <c r="AC472" i="2"/>
  <c r="AA472" i="2"/>
  <c r="U472" i="2"/>
  <c r="X418" i="3" l="1"/>
  <c r="I98" i="4"/>
  <c r="I98" i="8" s="1"/>
  <c r="Q445" i="2"/>
  <c r="X420" i="2"/>
  <c r="I100" i="5"/>
  <c r="I100" i="7" s="1"/>
  <c r="L478" i="3"/>
  <c r="T476" i="3"/>
  <c r="AB476" i="3"/>
  <c r="U477" i="3"/>
  <c r="K478" i="3"/>
  <c r="G478" i="3"/>
  <c r="AC479" i="3"/>
  <c r="C476" i="3"/>
  <c r="Q449" i="3"/>
  <c r="J479" i="3"/>
  <c r="W477" i="3"/>
  <c r="S476" i="3"/>
  <c r="M473" i="2"/>
  <c r="D473" i="2"/>
  <c r="H473" i="2"/>
  <c r="L473" i="2"/>
  <c r="N473" i="2"/>
  <c r="C473" i="2"/>
  <c r="J473" i="2"/>
  <c r="F473" i="2"/>
  <c r="K473" i="2"/>
  <c r="E473" i="2"/>
  <c r="G473" i="2"/>
  <c r="B446" i="2" l="1"/>
  <c r="I419" i="3"/>
  <c r="I421" i="2"/>
  <c r="V478" i="3"/>
  <c r="R476" i="3"/>
  <c r="E477" i="3"/>
  <c r="H478" i="3"/>
  <c r="N480" i="3"/>
  <c r="Z478" i="3"/>
  <c r="D477" i="3"/>
  <c r="Y479" i="3"/>
  <c r="B450" i="3"/>
  <c r="F478" i="3"/>
  <c r="M477" i="3"/>
  <c r="AA478" i="3"/>
  <c r="S473" i="2"/>
  <c r="Y473" i="2"/>
  <c r="W473" i="2"/>
  <c r="T473" i="2"/>
  <c r="R473" i="2"/>
  <c r="AC473" i="2"/>
  <c r="AB473" i="2"/>
  <c r="Z473" i="2"/>
  <c r="AA473" i="2"/>
  <c r="V473" i="2"/>
  <c r="U473" i="2"/>
  <c r="X421" i="2" l="1"/>
  <c r="I101" i="5"/>
  <c r="X419" i="3"/>
  <c r="I99" i="4"/>
  <c r="I99" i="8" s="1"/>
  <c r="Q446" i="2"/>
  <c r="Q450" i="3"/>
  <c r="T477" i="3"/>
  <c r="S477" i="3"/>
  <c r="AC480" i="3"/>
  <c r="G479" i="3"/>
  <c r="AB477" i="3"/>
  <c r="J480" i="3"/>
  <c r="L479" i="3"/>
  <c r="U478" i="3"/>
  <c r="K479" i="3"/>
  <c r="W478" i="3"/>
  <c r="C477" i="3"/>
  <c r="L474" i="2"/>
  <c r="E474" i="2"/>
  <c r="J474" i="2"/>
  <c r="C474" i="2"/>
  <c r="D474" i="2"/>
  <c r="G474" i="2"/>
  <c r="N474" i="2"/>
  <c r="F474" i="2"/>
  <c r="K474" i="2"/>
  <c r="M474" i="2"/>
  <c r="H474" i="2"/>
  <c r="B447" i="2" l="1"/>
  <c r="I420" i="3"/>
  <c r="I101" i="7"/>
  <c r="I105" i="7" s="1"/>
  <c r="I108" i="7" s="1"/>
  <c r="I105" i="5"/>
  <c r="I108" i="5" s="1"/>
  <c r="I422" i="2"/>
  <c r="X422" i="2" s="1"/>
  <c r="I423" i="2" s="1"/>
  <c r="X423" i="2" s="1"/>
  <c r="I424" i="2" s="1"/>
  <c r="X424" i="2" s="1"/>
  <c r="Z479" i="3"/>
  <c r="AA479" i="3"/>
  <c r="M478" i="3"/>
  <c r="N481" i="3"/>
  <c r="E478" i="3"/>
  <c r="R477" i="3"/>
  <c r="F479" i="3"/>
  <c r="V479" i="3"/>
  <c r="D478" i="3"/>
  <c r="B451" i="3"/>
  <c r="H479" i="3"/>
  <c r="Y480" i="3"/>
  <c r="Z474" i="2"/>
  <c r="AC474" i="2"/>
  <c r="V474" i="2"/>
  <c r="S474" i="2"/>
  <c r="AA474" i="2"/>
  <c r="W474" i="2"/>
  <c r="R474" i="2"/>
  <c r="U474" i="2"/>
  <c r="Y474" i="2"/>
  <c r="AB474" i="2"/>
  <c r="T474" i="2"/>
  <c r="I425" i="2" l="1"/>
  <c r="X425" i="2" s="1"/>
  <c r="X420" i="3"/>
  <c r="I100" i="4"/>
  <c r="I100" i="8" s="1"/>
  <c r="Q447" i="2"/>
  <c r="W479" i="3"/>
  <c r="S478" i="3"/>
  <c r="T478" i="3"/>
  <c r="L480" i="3"/>
  <c r="Q451" i="3"/>
  <c r="U479" i="3"/>
  <c r="C478" i="3"/>
  <c r="AC481" i="3"/>
  <c r="J481" i="3"/>
  <c r="K480" i="3"/>
  <c r="G480" i="3"/>
  <c r="AB478" i="3"/>
  <c r="F475" i="2"/>
  <c r="D475" i="2"/>
  <c r="L475" i="2"/>
  <c r="J475" i="2"/>
  <c r="G475" i="2"/>
  <c r="K475" i="2"/>
  <c r="M475" i="2"/>
  <c r="N475" i="2"/>
  <c r="E475" i="2"/>
  <c r="C475" i="2"/>
  <c r="H475" i="2"/>
  <c r="I426" i="2" l="1"/>
  <c r="X426" i="2" s="1"/>
  <c r="B448" i="2"/>
  <c r="I421" i="3"/>
  <c r="Y481" i="3"/>
  <c r="B452" i="3"/>
  <c r="V480" i="3"/>
  <c r="Z480" i="3"/>
  <c r="R478" i="3"/>
  <c r="D479" i="3"/>
  <c r="F480" i="3"/>
  <c r="AA480" i="3"/>
  <c r="M479" i="3"/>
  <c r="N482" i="3"/>
  <c r="E479" i="3"/>
  <c r="H480" i="3"/>
  <c r="W475" i="2"/>
  <c r="R475" i="2"/>
  <c r="AC475" i="2"/>
  <c r="S475" i="2"/>
  <c r="Z475" i="2"/>
  <c r="AA475" i="2"/>
  <c r="U475" i="2"/>
  <c r="AB475" i="2"/>
  <c r="Y475" i="2"/>
  <c r="T475" i="2"/>
  <c r="V475" i="2"/>
  <c r="Q448" i="2" l="1"/>
  <c r="X421" i="3"/>
  <c r="I101" i="4"/>
  <c r="I427" i="2"/>
  <c r="X427" i="2" s="1"/>
  <c r="I428" i="2"/>
  <c r="X428" i="2" s="1"/>
  <c r="I429" i="2"/>
  <c r="X429" i="2" s="1"/>
  <c r="U480" i="3"/>
  <c r="K481" i="3"/>
  <c r="Q452" i="3"/>
  <c r="T479" i="3"/>
  <c r="AB479" i="3"/>
  <c r="S479" i="3"/>
  <c r="J482" i="3"/>
  <c r="W480" i="3"/>
  <c r="AC482" i="3"/>
  <c r="L481" i="3"/>
  <c r="C479" i="3"/>
  <c r="G481" i="3"/>
  <c r="G476" i="2"/>
  <c r="M476" i="2"/>
  <c r="D476" i="2"/>
  <c r="L476" i="2"/>
  <c r="C476" i="2"/>
  <c r="J476" i="2"/>
  <c r="F476" i="2"/>
  <c r="K476" i="2"/>
  <c r="H476" i="2"/>
  <c r="E476" i="2"/>
  <c r="N476" i="2"/>
  <c r="I105" i="4" l="1"/>
  <c r="I108" i="4" s="1"/>
  <c r="I101" i="8"/>
  <c r="I105" i="8" s="1"/>
  <c r="I108" i="8" s="1"/>
  <c r="I422" i="3"/>
  <c r="I430" i="2"/>
  <c r="X430" i="2" s="1"/>
  <c r="B449" i="2"/>
  <c r="AA481" i="3"/>
  <c r="E480" i="3"/>
  <c r="Z481" i="3"/>
  <c r="V481" i="3"/>
  <c r="N483" i="3"/>
  <c r="Y482" i="3"/>
  <c r="F481" i="3"/>
  <c r="M480" i="3"/>
  <c r="B453" i="3"/>
  <c r="R479" i="3"/>
  <c r="H481" i="3"/>
  <c r="D480" i="3"/>
  <c r="Y476" i="2"/>
  <c r="AA476" i="2"/>
  <c r="V476" i="2"/>
  <c r="W476" i="2"/>
  <c r="AC476" i="2"/>
  <c r="Z476" i="2"/>
  <c r="S476" i="2"/>
  <c r="T476" i="2"/>
  <c r="U476" i="2"/>
  <c r="R476" i="2"/>
  <c r="I431" i="2"/>
  <c r="AB476" i="2"/>
  <c r="X422" i="3" l="1"/>
  <c r="Q449" i="2"/>
  <c r="S480" i="3"/>
  <c r="U481" i="3"/>
  <c r="AC483" i="3"/>
  <c r="G482" i="3"/>
  <c r="W481" i="3"/>
  <c r="Q453" i="3"/>
  <c r="J483" i="3"/>
  <c r="T480" i="3"/>
  <c r="L482" i="3"/>
  <c r="C480" i="3"/>
  <c r="AB480" i="3"/>
  <c r="K482" i="3"/>
  <c r="F477" i="2"/>
  <c r="H477" i="2"/>
  <c r="L477" i="2"/>
  <c r="X431" i="2"/>
  <c r="K477" i="2"/>
  <c r="G477" i="2"/>
  <c r="J477" i="2"/>
  <c r="D477" i="2"/>
  <c r="C477" i="2"/>
  <c r="E477" i="2"/>
  <c r="N477" i="2"/>
  <c r="M477" i="2"/>
  <c r="B450" i="2" l="1"/>
  <c r="I423" i="3"/>
  <c r="AA482" i="3"/>
  <c r="Y483" i="3"/>
  <c r="F482" i="3"/>
  <c r="Z482" i="3"/>
  <c r="R480" i="3"/>
  <c r="E481" i="3"/>
  <c r="B454" i="3"/>
  <c r="V482" i="3"/>
  <c r="N484" i="3"/>
  <c r="D481" i="3"/>
  <c r="M481" i="3"/>
  <c r="H482" i="3"/>
  <c r="R477" i="2"/>
  <c r="V477" i="2"/>
  <c r="S477" i="2"/>
  <c r="U477" i="2"/>
  <c r="T477" i="2"/>
  <c r="Y477" i="2"/>
  <c r="Z477" i="2"/>
  <c r="I432" i="2"/>
  <c r="W477" i="2"/>
  <c r="AC477" i="2"/>
  <c r="AB477" i="2"/>
  <c r="AA477" i="2"/>
  <c r="X423" i="3" l="1"/>
  <c r="Q450" i="2"/>
  <c r="AB481" i="3"/>
  <c r="J484" i="3"/>
  <c r="S481" i="3"/>
  <c r="AC484" i="3"/>
  <c r="K483" i="3"/>
  <c r="G483" i="3"/>
  <c r="T481" i="3"/>
  <c r="L483" i="3"/>
  <c r="W482" i="3"/>
  <c r="Q454" i="3"/>
  <c r="C481" i="3"/>
  <c r="U482" i="3"/>
  <c r="K478" i="2"/>
  <c r="G478" i="2"/>
  <c r="H478" i="2"/>
  <c r="M478" i="2"/>
  <c r="L478" i="2"/>
  <c r="J478" i="2"/>
  <c r="F478" i="2"/>
  <c r="D478" i="2"/>
  <c r="C478" i="2"/>
  <c r="E478" i="2"/>
  <c r="N478" i="2"/>
  <c r="X432" i="2"/>
  <c r="B451" i="2" l="1"/>
  <c r="I424" i="3"/>
  <c r="B455" i="3"/>
  <c r="V483" i="3"/>
  <c r="F483" i="3"/>
  <c r="D482" i="3"/>
  <c r="AA483" i="3"/>
  <c r="Z483" i="3"/>
  <c r="E482" i="3"/>
  <c r="R481" i="3"/>
  <c r="H483" i="3"/>
  <c r="N485" i="3"/>
  <c r="Y484" i="3"/>
  <c r="M482" i="3"/>
  <c r="V478" i="2"/>
  <c r="R478" i="2"/>
  <c r="Y478" i="2"/>
  <c r="I433" i="2"/>
  <c r="S478" i="2"/>
  <c r="AA478" i="2"/>
  <c r="Z478" i="2"/>
  <c r="T478" i="2"/>
  <c r="AC478" i="2"/>
  <c r="U478" i="2"/>
  <c r="AB478" i="2"/>
  <c r="W478" i="2"/>
  <c r="X424" i="3" l="1"/>
  <c r="Q451" i="2"/>
  <c r="AB482" i="3"/>
  <c r="W483" i="3"/>
  <c r="K484" i="3"/>
  <c r="S482" i="3"/>
  <c r="G484" i="3"/>
  <c r="Q455" i="3"/>
  <c r="J485" i="3"/>
  <c r="C482" i="3"/>
  <c r="L484" i="3"/>
  <c r="AC485" i="3"/>
  <c r="T482" i="3"/>
  <c r="U483" i="3"/>
  <c r="C479" i="2"/>
  <c r="X433" i="2"/>
  <c r="M479" i="2"/>
  <c r="K479" i="2"/>
  <c r="J479" i="2"/>
  <c r="G479" i="2"/>
  <c r="N479" i="2"/>
  <c r="L479" i="2"/>
  <c r="H479" i="2"/>
  <c r="F479" i="2"/>
  <c r="E479" i="2"/>
  <c r="D479" i="2"/>
  <c r="B452" i="2" l="1"/>
  <c r="I425" i="3"/>
  <c r="E483" i="3"/>
  <c r="AA484" i="3"/>
  <c r="R482" i="3"/>
  <c r="D483" i="3"/>
  <c r="H484" i="3"/>
  <c r="B456" i="3"/>
  <c r="M483" i="3"/>
  <c r="F484" i="3"/>
  <c r="N486" i="3"/>
  <c r="Y485" i="3"/>
  <c r="V484" i="3"/>
  <c r="Z484" i="3"/>
  <c r="U479" i="2"/>
  <c r="AC479" i="2"/>
  <c r="AB479" i="2"/>
  <c r="S479" i="2"/>
  <c r="W479" i="2"/>
  <c r="I434" i="2"/>
  <c r="Y479" i="2"/>
  <c r="T479" i="2"/>
  <c r="AA479" i="2"/>
  <c r="V479" i="2"/>
  <c r="Z479" i="2"/>
  <c r="R479" i="2"/>
  <c r="X425" i="3" l="1"/>
  <c r="Q452" i="2"/>
  <c r="K485" i="3"/>
  <c r="U484" i="3"/>
  <c r="W484" i="3"/>
  <c r="L485" i="3"/>
  <c r="J486" i="3"/>
  <c r="AB483" i="3"/>
  <c r="Q456" i="3"/>
  <c r="S483" i="3"/>
  <c r="G485" i="3"/>
  <c r="C483" i="3"/>
  <c r="T483" i="3"/>
  <c r="AC486" i="3"/>
  <c r="L480" i="2"/>
  <c r="D480" i="2"/>
  <c r="N480" i="2"/>
  <c r="X434" i="2"/>
  <c r="K480" i="2"/>
  <c r="G480" i="2"/>
  <c r="H480" i="2"/>
  <c r="M480" i="2"/>
  <c r="F480" i="2"/>
  <c r="J480" i="2"/>
  <c r="C480" i="2"/>
  <c r="E480" i="2"/>
  <c r="B453" i="2" l="1"/>
  <c r="I426" i="3"/>
  <c r="E484" i="3"/>
  <c r="F485" i="3"/>
  <c r="N487" i="3"/>
  <c r="D484" i="3"/>
  <c r="M484" i="3"/>
  <c r="R483" i="3"/>
  <c r="AA485" i="3"/>
  <c r="H485" i="3"/>
  <c r="V485" i="3"/>
  <c r="B457" i="3"/>
  <c r="Y486" i="3"/>
  <c r="Z485" i="3"/>
  <c r="R480" i="2"/>
  <c r="AB480" i="2"/>
  <c r="I435" i="2"/>
  <c r="Y480" i="2"/>
  <c r="Z480" i="2"/>
  <c r="W480" i="2"/>
  <c r="AC480" i="2"/>
  <c r="T480" i="2"/>
  <c r="U480" i="2"/>
  <c r="V480" i="2"/>
  <c r="S480" i="2"/>
  <c r="AA480" i="2"/>
  <c r="X426" i="3" l="1"/>
  <c r="Q453" i="2"/>
  <c r="G486" i="3"/>
  <c r="C484" i="3"/>
  <c r="AC487" i="3"/>
  <c r="K486" i="3"/>
  <c r="W485" i="3"/>
  <c r="S484" i="3"/>
  <c r="U485" i="3"/>
  <c r="J487" i="3"/>
  <c r="L486" i="3"/>
  <c r="Q457" i="3"/>
  <c r="AB484" i="3"/>
  <c r="T484" i="3"/>
  <c r="M481" i="2"/>
  <c r="N481" i="2"/>
  <c r="J481" i="2"/>
  <c r="D481" i="2"/>
  <c r="L481" i="2"/>
  <c r="E481" i="2"/>
  <c r="C481" i="2"/>
  <c r="F481" i="2"/>
  <c r="G481" i="2"/>
  <c r="H481" i="2"/>
  <c r="K481" i="2"/>
  <c r="X435" i="2"/>
  <c r="B454" i="2" l="1"/>
  <c r="I427" i="3"/>
  <c r="F486" i="3"/>
  <c r="Z486" i="3"/>
  <c r="R484" i="3"/>
  <c r="B458" i="3"/>
  <c r="Y487" i="3"/>
  <c r="H486" i="3"/>
  <c r="N488" i="3"/>
  <c r="D485" i="3"/>
  <c r="V486" i="3"/>
  <c r="AA486" i="3"/>
  <c r="M485" i="3"/>
  <c r="E485" i="3"/>
  <c r="R481" i="2"/>
  <c r="AC481" i="2"/>
  <c r="V481" i="2"/>
  <c r="Y481" i="2"/>
  <c r="AB481" i="2"/>
  <c r="W481" i="2"/>
  <c r="T481" i="2"/>
  <c r="I436" i="2"/>
  <c r="Z481" i="2"/>
  <c r="U481" i="2"/>
  <c r="AA481" i="2"/>
  <c r="S481" i="2"/>
  <c r="X427" i="3" l="1"/>
  <c r="Q454" i="2"/>
  <c r="L487" i="3"/>
  <c r="G487" i="3"/>
  <c r="S485" i="3"/>
  <c r="AB485" i="3"/>
  <c r="C485" i="3"/>
  <c r="AC488" i="3"/>
  <c r="J488" i="3"/>
  <c r="Q458" i="3"/>
  <c r="U486" i="3"/>
  <c r="T485" i="3"/>
  <c r="W486" i="3"/>
  <c r="K487" i="3"/>
  <c r="H482" i="2"/>
  <c r="J482" i="2"/>
  <c r="N482" i="2"/>
  <c r="F482" i="2"/>
  <c r="D482" i="2"/>
  <c r="E482" i="2"/>
  <c r="M482" i="2"/>
  <c r="G482" i="2"/>
  <c r="C482" i="2"/>
  <c r="L482" i="2"/>
  <c r="K482" i="2"/>
  <c r="X436" i="2"/>
  <c r="B455" i="2" l="1"/>
  <c r="I428" i="3"/>
  <c r="AA487" i="3"/>
  <c r="Z487" i="3"/>
  <c r="F487" i="3"/>
  <c r="Y488" i="3"/>
  <c r="M486" i="3"/>
  <c r="N489" i="3"/>
  <c r="H487" i="3"/>
  <c r="E486" i="3"/>
  <c r="B459" i="3"/>
  <c r="R485" i="3"/>
  <c r="D486" i="3"/>
  <c r="V487" i="3"/>
  <c r="R482" i="2"/>
  <c r="AC482" i="2"/>
  <c r="V482" i="2"/>
  <c r="Y482" i="2"/>
  <c r="Z482" i="2"/>
  <c r="S482" i="2"/>
  <c r="W482" i="2"/>
  <c r="I437" i="2"/>
  <c r="AA482" i="2"/>
  <c r="AB482" i="2"/>
  <c r="T482" i="2"/>
  <c r="U482" i="2"/>
  <c r="X428" i="3" l="1"/>
  <c r="Q455" i="2"/>
  <c r="K488" i="3"/>
  <c r="J489" i="3"/>
  <c r="G488" i="3"/>
  <c r="AC489" i="3"/>
  <c r="AB486" i="3"/>
  <c r="L488" i="3"/>
  <c r="C486" i="3"/>
  <c r="Q459" i="3"/>
  <c r="S486" i="3"/>
  <c r="T486" i="3"/>
  <c r="W487" i="3"/>
  <c r="U487" i="3"/>
  <c r="X437" i="2"/>
  <c r="F483" i="2"/>
  <c r="H483" i="2"/>
  <c r="K483" i="2"/>
  <c r="G483" i="2"/>
  <c r="C483" i="2"/>
  <c r="M483" i="2"/>
  <c r="E483" i="2"/>
  <c r="L483" i="2"/>
  <c r="D483" i="2"/>
  <c r="J483" i="2"/>
  <c r="N483" i="2"/>
  <c r="B456" i="2" l="1"/>
  <c r="I429" i="3"/>
  <c r="V488" i="3"/>
  <c r="H488" i="3"/>
  <c r="B460" i="3"/>
  <c r="AA488" i="3"/>
  <c r="N490" i="3"/>
  <c r="Y489" i="3"/>
  <c r="Z488" i="3"/>
  <c r="R486" i="3"/>
  <c r="F488" i="3"/>
  <c r="E487" i="3"/>
  <c r="D487" i="3"/>
  <c r="M487" i="3"/>
  <c r="R483" i="2"/>
  <c r="Y483" i="2"/>
  <c r="V483" i="2"/>
  <c r="U483" i="2"/>
  <c r="T483" i="2"/>
  <c r="Z483" i="2"/>
  <c r="I438" i="2"/>
  <c r="AC483" i="2"/>
  <c r="S483" i="2"/>
  <c r="AA483" i="2"/>
  <c r="AB483" i="2"/>
  <c r="W483" i="2"/>
  <c r="X429" i="3" l="1"/>
  <c r="Q456" i="2"/>
  <c r="S487" i="3"/>
  <c r="C487" i="3"/>
  <c r="J490" i="3"/>
  <c r="L489" i="3"/>
  <c r="W488" i="3"/>
  <c r="G489" i="3"/>
  <c r="AB487" i="3"/>
  <c r="T487" i="3"/>
  <c r="U488" i="3"/>
  <c r="K489" i="3"/>
  <c r="AC490" i="3"/>
  <c r="Q460" i="3"/>
  <c r="C484" i="2"/>
  <c r="X438" i="2"/>
  <c r="G484" i="2"/>
  <c r="M484" i="2"/>
  <c r="J484" i="2"/>
  <c r="E484" i="2"/>
  <c r="D484" i="2"/>
  <c r="K484" i="2"/>
  <c r="F484" i="2"/>
  <c r="H484" i="2"/>
  <c r="L484" i="2"/>
  <c r="N484" i="2"/>
  <c r="B457" i="2" l="1"/>
  <c r="I430" i="3"/>
  <c r="B461" i="3"/>
  <c r="Z489" i="3"/>
  <c r="E488" i="3"/>
  <c r="V489" i="3"/>
  <c r="AA489" i="3"/>
  <c r="R487" i="3"/>
  <c r="H489" i="3"/>
  <c r="Y490" i="3"/>
  <c r="D488" i="3"/>
  <c r="N491" i="3"/>
  <c r="F489" i="3"/>
  <c r="M488" i="3"/>
  <c r="AA484" i="2"/>
  <c r="W484" i="2"/>
  <c r="T484" i="2"/>
  <c r="AB484" i="2"/>
  <c r="U484" i="2"/>
  <c r="V484" i="2"/>
  <c r="R484" i="2"/>
  <c r="AC484" i="2"/>
  <c r="Z484" i="2"/>
  <c r="S484" i="2"/>
  <c r="Y484" i="2"/>
  <c r="I439" i="2"/>
  <c r="X430" i="3" l="1"/>
  <c r="Q457" i="2"/>
  <c r="AB488" i="3"/>
  <c r="L490" i="3"/>
  <c r="W489" i="3"/>
  <c r="T488" i="3"/>
  <c r="K490" i="3"/>
  <c r="S488" i="3"/>
  <c r="C488" i="3"/>
  <c r="G490" i="3"/>
  <c r="U489" i="3"/>
  <c r="AC491" i="3"/>
  <c r="J491" i="3"/>
  <c r="Q461" i="3"/>
  <c r="J485" i="2"/>
  <c r="H485" i="2"/>
  <c r="N485" i="2"/>
  <c r="G485" i="2"/>
  <c r="K485" i="2"/>
  <c r="C485" i="2"/>
  <c r="E485" i="2"/>
  <c r="L485" i="2"/>
  <c r="D485" i="2"/>
  <c r="M485" i="2"/>
  <c r="F485" i="2"/>
  <c r="X439" i="2"/>
  <c r="B458" i="2" l="1"/>
  <c r="I431" i="3"/>
  <c r="R488" i="3"/>
  <c r="E489" i="3"/>
  <c r="D489" i="3"/>
  <c r="AA490" i="3"/>
  <c r="Y491" i="3"/>
  <c r="M489" i="3"/>
  <c r="F490" i="3"/>
  <c r="B462" i="3"/>
  <c r="N492" i="3"/>
  <c r="V490" i="3"/>
  <c r="Z490" i="3"/>
  <c r="H490" i="3"/>
  <c r="AB485" i="2"/>
  <c r="R485" i="2"/>
  <c r="AC485" i="2"/>
  <c r="U485" i="2"/>
  <c r="Z485" i="2"/>
  <c r="W485" i="2"/>
  <c r="I440" i="2"/>
  <c r="Y485" i="2"/>
  <c r="AA485" i="2"/>
  <c r="V485" i="2"/>
  <c r="S485" i="2"/>
  <c r="T485" i="2"/>
  <c r="X431" i="3" l="1"/>
  <c r="Q458" i="2"/>
  <c r="G491" i="3"/>
  <c r="AC492" i="3"/>
  <c r="U490" i="3"/>
  <c r="S489" i="3"/>
  <c r="W490" i="3"/>
  <c r="AB489" i="3"/>
  <c r="L491" i="3"/>
  <c r="T489" i="3"/>
  <c r="C489" i="3"/>
  <c r="K491" i="3"/>
  <c r="Q462" i="3"/>
  <c r="J492" i="3"/>
  <c r="H486" i="2"/>
  <c r="F486" i="2"/>
  <c r="C486" i="2"/>
  <c r="J486" i="2"/>
  <c r="D486" i="2"/>
  <c r="G486" i="2"/>
  <c r="K486" i="2"/>
  <c r="N486" i="2"/>
  <c r="M486" i="2"/>
  <c r="L486" i="2"/>
  <c r="E486" i="2"/>
  <c r="X440" i="2"/>
  <c r="B459" i="2" l="1"/>
  <c r="I432" i="3"/>
  <c r="M490" i="3"/>
  <c r="Y492" i="3"/>
  <c r="E490" i="3"/>
  <c r="D490" i="3"/>
  <c r="N493" i="3"/>
  <c r="B463" i="3"/>
  <c r="Z491" i="3"/>
  <c r="R489" i="3"/>
  <c r="AA491" i="3"/>
  <c r="H491" i="3"/>
  <c r="F491" i="3"/>
  <c r="V491" i="3"/>
  <c r="T486" i="2"/>
  <c r="AA486" i="2"/>
  <c r="Z486" i="2"/>
  <c r="S486" i="2"/>
  <c r="Y486" i="2"/>
  <c r="AB486" i="2"/>
  <c r="R486" i="2"/>
  <c r="I441" i="2"/>
  <c r="AC486" i="2"/>
  <c r="V486" i="2"/>
  <c r="U486" i="2"/>
  <c r="W486" i="2"/>
  <c r="X432" i="3" l="1"/>
  <c r="Q459" i="2"/>
  <c r="K492" i="3"/>
  <c r="L492" i="3"/>
  <c r="AB490" i="3"/>
  <c r="U491" i="3"/>
  <c r="C490" i="3"/>
  <c r="T490" i="3"/>
  <c r="G492" i="3"/>
  <c r="W491" i="3"/>
  <c r="Q463" i="3"/>
  <c r="AC493" i="3"/>
  <c r="S490" i="3"/>
  <c r="J493" i="3"/>
  <c r="X441" i="2"/>
  <c r="F487" i="2"/>
  <c r="G487" i="2"/>
  <c r="J487" i="2"/>
  <c r="K487" i="2"/>
  <c r="E487" i="2"/>
  <c r="H487" i="2"/>
  <c r="C487" i="2"/>
  <c r="N487" i="2"/>
  <c r="M487" i="2"/>
  <c r="D487" i="2"/>
  <c r="L487" i="2"/>
  <c r="B460" i="2" l="1"/>
  <c r="I433" i="3"/>
  <c r="B464" i="3"/>
  <c r="V492" i="3"/>
  <c r="M491" i="3"/>
  <c r="AA492" i="3"/>
  <c r="D491" i="3"/>
  <c r="R490" i="3"/>
  <c r="Y493" i="3"/>
  <c r="N494" i="3"/>
  <c r="H492" i="3"/>
  <c r="E491" i="3"/>
  <c r="F492" i="3"/>
  <c r="Z492" i="3"/>
  <c r="AC487" i="2"/>
  <c r="U487" i="2"/>
  <c r="I442" i="2"/>
  <c r="AA487" i="2"/>
  <c r="W487" i="2"/>
  <c r="Y487" i="2"/>
  <c r="S487" i="2"/>
  <c r="AB487" i="2"/>
  <c r="R487" i="2"/>
  <c r="T487" i="2"/>
  <c r="Z487" i="2"/>
  <c r="V487" i="2"/>
  <c r="X433" i="3" l="1"/>
  <c r="Q460" i="2"/>
  <c r="W492" i="3"/>
  <c r="S491" i="3"/>
  <c r="G493" i="3"/>
  <c r="T491" i="3"/>
  <c r="AC494" i="3"/>
  <c r="C491" i="3"/>
  <c r="L493" i="3"/>
  <c r="J494" i="3"/>
  <c r="U492" i="3"/>
  <c r="K493" i="3"/>
  <c r="AB491" i="3"/>
  <c r="Q464" i="3"/>
  <c r="C488" i="2"/>
  <c r="D488" i="2"/>
  <c r="H488" i="2"/>
  <c r="X442" i="2"/>
  <c r="K488" i="2"/>
  <c r="G488" i="2"/>
  <c r="M488" i="2"/>
  <c r="F488" i="2"/>
  <c r="N488" i="2"/>
  <c r="E488" i="2"/>
  <c r="J488" i="2"/>
  <c r="L488" i="2"/>
  <c r="B461" i="2" l="1"/>
  <c r="I434" i="3"/>
  <c r="R491" i="3"/>
  <c r="D492" i="3"/>
  <c r="AA493" i="3"/>
  <c r="E492" i="3"/>
  <c r="M492" i="3"/>
  <c r="Z493" i="3"/>
  <c r="H493" i="3"/>
  <c r="B465" i="3"/>
  <c r="F493" i="3"/>
  <c r="Y494" i="3"/>
  <c r="N495" i="3"/>
  <c r="V493" i="3"/>
  <c r="Z488" i="2"/>
  <c r="I443" i="2"/>
  <c r="AC488" i="2"/>
  <c r="S488" i="2"/>
  <c r="U488" i="2"/>
  <c r="W488" i="2"/>
  <c r="R488" i="2"/>
  <c r="AA488" i="2"/>
  <c r="Y488" i="2"/>
  <c r="T488" i="2"/>
  <c r="AB488" i="2"/>
  <c r="V488" i="2"/>
  <c r="X434" i="3" l="1"/>
  <c r="Q461" i="2"/>
  <c r="G494" i="3"/>
  <c r="AC495" i="3"/>
  <c r="T492" i="3"/>
  <c r="S492" i="3"/>
  <c r="W493" i="3"/>
  <c r="J495" i="3"/>
  <c r="Q465" i="3"/>
  <c r="U493" i="3"/>
  <c r="K494" i="3"/>
  <c r="AB492" i="3"/>
  <c r="L494" i="3"/>
  <c r="C492" i="3"/>
  <c r="D489" i="2"/>
  <c r="E489" i="2"/>
  <c r="X443" i="2"/>
  <c r="L489" i="2"/>
  <c r="J489" i="2"/>
  <c r="F489" i="2"/>
  <c r="K489" i="2"/>
  <c r="G489" i="2"/>
  <c r="H489" i="2"/>
  <c r="M489" i="2"/>
  <c r="C489" i="2"/>
  <c r="N489" i="2"/>
  <c r="B462" i="2" l="1"/>
  <c r="I435" i="3"/>
  <c r="AA494" i="3"/>
  <c r="F494" i="3"/>
  <c r="H494" i="3"/>
  <c r="D493" i="3"/>
  <c r="N496" i="3"/>
  <c r="M493" i="3"/>
  <c r="R492" i="3"/>
  <c r="E493" i="3"/>
  <c r="V494" i="3"/>
  <c r="Y495" i="3"/>
  <c r="Z494" i="3"/>
  <c r="B466" i="3"/>
  <c r="W489" i="2"/>
  <c r="I444" i="2"/>
  <c r="T489" i="2"/>
  <c r="S489" i="2"/>
  <c r="V489" i="2"/>
  <c r="Z489" i="2"/>
  <c r="AC489" i="2"/>
  <c r="R489" i="2"/>
  <c r="AB489" i="2"/>
  <c r="U489" i="2"/>
  <c r="Y489" i="2"/>
  <c r="AA489" i="2"/>
  <c r="X435" i="3" l="1"/>
  <c r="Q462" i="2"/>
  <c r="S493" i="3"/>
  <c r="Q466" i="3"/>
  <c r="C493" i="3"/>
  <c r="AC496" i="3"/>
  <c r="U494" i="3"/>
  <c r="J496" i="3"/>
  <c r="L495" i="3"/>
  <c r="G495" i="3"/>
  <c r="K495" i="3"/>
  <c r="T493" i="3"/>
  <c r="AB493" i="3"/>
  <c r="W494" i="3"/>
  <c r="X444" i="2"/>
  <c r="L490" i="2"/>
  <c r="C490" i="2"/>
  <c r="G490" i="2"/>
  <c r="E490" i="2"/>
  <c r="H490" i="2"/>
  <c r="D490" i="2"/>
  <c r="F490" i="2"/>
  <c r="K490" i="2"/>
  <c r="J490" i="2"/>
  <c r="M490" i="2"/>
  <c r="N490" i="2"/>
  <c r="B463" i="2" l="1"/>
  <c r="I436" i="3"/>
  <c r="V495" i="3"/>
  <c r="Y496" i="3"/>
  <c r="D494" i="3"/>
  <c r="M494" i="3"/>
  <c r="F495" i="3"/>
  <c r="R493" i="3"/>
  <c r="AA495" i="3"/>
  <c r="B467" i="3"/>
  <c r="H495" i="3"/>
  <c r="E494" i="3"/>
  <c r="Z495" i="3"/>
  <c r="N497" i="3"/>
  <c r="AC490" i="2"/>
  <c r="AB490" i="2"/>
  <c r="Z490" i="2"/>
  <c r="T490" i="2"/>
  <c r="R490" i="2"/>
  <c r="U490" i="2"/>
  <c r="V490" i="2"/>
  <c r="Y490" i="2"/>
  <c r="S490" i="2"/>
  <c r="W490" i="2"/>
  <c r="AA490" i="2"/>
  <c r="I445" i="2"/>
  <c r="X436" i="3" l="1"/>
  <c r="Q463" i="2"/>
  <c r="K496" i="3"/>
  <c r="U495" i="3"/>
  <c r="J497" i="3"/>
  <c r="W495" i="3"/>
  <c r="Q467" i="3"/>
  <c r="AB494" i="3"/>
  <c r="G496" i="3"/>
  <c r="AC497" i="3"/>
  <c r="T494" i="3"/>
  <c r="L496" i="3"/>
  <c r="C494" i="3"/>
  <c r="S494" i="3"/>
  <c r="L491" i="2"/>
  <c r="M491" i="2"/>
  <c r="D491" i="2"/>
  <c r="X445" i="2"/>
  <c r="J491" i="2"/>
  <c r="G491" i="2"/>
  <c r="K491" i="2"/>
  <c r="N491" i="2"/>
  <c r="F491" i="2"/>
  <c r="E491" i="2"/>
  <c r="H491" i="2"/>
  <c r="C491" i="2"/>
  <c r="B464" i="2" l="1"/>
  <c r="I437" i="3"/>
  <c r="N498" i="3"/>
  <c r="B468" i="3"/>
  <c r="H496" i="3"/>
  <c r="Y497" i="3"/>
  <c r="F496" i="3"/>
  <c r="D495" i="3"/>
  <c r="V496" i="3"/>
  <c r="AA496" i="3"/>
  <c r="R494" i="3"/>
  <c r="E495" i="3"/>
  <c r="M495" i="3"/>
  <c r="Z496" i="3"/>
  <c r="U491" i="2"/>
  <c r="W491" i="2"/>
  <c r="V491" i="2"/>
  <c r="S491" i="2"/>
  <c r="R491" i="2"/>
  <c r="T491" i="2"/>
  <c r="Y491" i="2"/>
  <c r="AC491" i="2"/>
  <c r="Z491" i="2"/>
  <c r="I446" i="2"/>
  <c r="AB491" i="2"/>
  <c r="AA491" i="2"/>
  <c r="X437" i="3" l="1"/>
  <c r="Q464" i="2"/>
  <c r="T495" i="3"/>
  <c r="C495" i="3"/>
  <c r="K497" i="3"/>
  <c r="U496" i="3"/>
  <c r="AB495" i="3"/>
  <c r="L497" i="3"/>
  <c r="J498" i="3"/>
  <c r="W496" i="3"/>
  <c r="Q468" i="3"/>
  <c r="AC498" i="3"/>
  <c r="G497" i="3"/>
  <c r="S495" i="3"/>
  <c r="N492" i="2"/>
  <c r="E492" i="2"/>
  <c r="D492" i="2"/>
  <c r="H492" i="2"/>
  <c r="M492" i="2"/>
  <c r="X446" i="2"/>
  <c r="K492" i="2"/>
  <c r="J492" i="2"/>
  <c r="C492" i="2"/>
  <c r="G492" i="2"/>
  <c r="F492" i="2"/>
  <c r="L492" i="2"/>
  <c r="B465" i="2" l="1"/>
  <c r="I438" i="3"/>
  <c r="F497" i="3"/>
  <c r="V497" i="3"/>
  <c r="N499" i="3"/>
  <c r="H497" i="3"/>
  <c r="Y498" i="3"/>
  <c r="AA497" i="3"/>
  <c r="R495" i="3"/>
  <c r="M496" i="3"/>
  <c r="E496" i="3"/>
  <c r="D496" i="3"/>
  <c r="B469" i="3"/>
  <c r="Z497" i="3"/>
  <c r="Y492" i="2"/>
  <c r="Z492" i="2"/>
  <c r="W492" i="2"/>
  <c r="S492" i="2"/>
  <c r="I447" i="2"/>
  <c r="V492" i="2"/>
  <c r="T492" i="2"/>
  <c r="AA492" i="2"/>
  <c r="U492" i="2"/>
  <c r="R492" i="2"/>
  <c r="AB492" i="2"/>
  <c r="AC492" i="2"/>
  <c r="X438" i="3" l="1"/>
  <c r="Q465" i="2"/>
  <c r="Q469" i="3"/>
  <c r="L498" i="3"/>
  <c r="G498" i="3"/>
  <c r="U497" i="3"/>
  <c r="T496" i="3"/>
  <c r="C496" i="3"/>
  <c r="W497" i="3"/>
  <c r="J499" i="3"/>
  <c r="K498" i="3"/>
  <c r="S496" i="3"/>
  <c r="AB496" i="3"/>
  <c r="AC499" i="3"/>
  <c r="M493" i="2"/>
  <c r="E493" i="2"/>
  <c r="D493" i="2"/>
  <c r="C493" i="2"/>
  <c r="H493" i="2"/>
  <c r="J493" i="2"/>
  <c r="F493" i="2"/>
  <c r="K493" i="2"/>
  <c r="N493" i="2"/>
  <c r="L493" i="2"/>
  <c r="G493" i="2"/>
  <c r="X447" i="2"/>
  <c r="B466" i="2" l="1"/>
  <c r="I439" i="3"/>
  <c r="H498" i="3"/>
  <c r="E497" i="3"/>
  <c r="V498" i="3"/>
  <c r="N500" i="3"/>
  <c r="AA498" i="3"/>
  <c r="M497" i="3"/>
  <c r="F498" i="3"/>
  <c r="B470" i="3"/>
  <c r="D497" i="3"/>
  <c r="Z498" i="3"/>
  <c r="Y499" i="3"/>
  <c r="R496" i="3"/>
  <c r="Z493" i="2"/>
  <c r="S493" i="2"/>
  <c r="AC493" i="2"/>
  <c r="T493" i="2"/>
  <c r="AA493" i="2"/>
  <c r="R493" i="2"/>
  <c r="I448" i="2"/>
  <c r="AB493" i="2"/>
  <c r="U493" i="2"/>
  <c r="V493" i="2"/>
  <c r="Y493" i="2"/>
  <c r="W493" i="2"/>
  <c r="X439" i="3" l="1"/>
  <c r="Q466" i="2"/>
  <c r="T497" i="3"/>
  <c r="S497" i="3"/>
  <c r="C497" i="3"/>
  <c r="K499" i="3"/>
  <c r="Q470" i="3"/>
  <c r="AB497" i="3"/>
  <c r="J500" i="3"/>
  <c r="U498" i="3"/>
  <c r="L499" i="3"/>
  <c r="AC500" i="3"/>
  <c r="G499" i="3"/>
  <c r="W498" i="3"/>
  <c r="C494" i="2"/>
  <c r="E494" i="2"/>
  <c r="D494" i="2"/>
  <c r="J494" i="2"/>
  <c r="F494" i="2"/>
  <c r="G494" i="2"/>
  <c r="L494" i="2"/>
  <c r="N494" i="2"/>
  <c r="K494" i="2"/>
  <c r="H494" i="2"/>
  <c r="M494" i="2"/>
  <c r="X448" i="2"/>
  <c r="B467" i="2" l="1"/>
  <c r="I440" i="3"/>
  <c r="V499" i="3"/>
  <c r="M498" i="3"/>
  <c r="D498" i="3"/>
  <c r="N501" i="3"/>
  <c r="AA499" i="3"/>
  <c r="Z499" i="3"/>
  <c r="F499" i="3"/>
  <c r="B471" i="3"/>
  <c r="E498" i="3"/>
  <c r="H499" i="3"/>
  <c r="Y500" i="3"/>
  <c r="R497" i="3"/>
  <c r="U494" i="2"/>
  <c r="Z494" i="2"/>
  <c r="S494" i="2"/>
  <c r="W494" i="2"/>
  <c r="Y494" i="2"/>
  <c r="I449" i="2"/>
  <c r="V494" i="2"/>
  <c r="T494" i="2"/>
  <c r="AB494" i="2"/>
  <c r="AC494" i="2"/>
  <c r="AA494" i="2"/>
  <c r="R494" i="2"/>
  <c r="X440" i="3" l="1"/>
  <c r="Q467" i="2"/>
  <c r="U499" i="3"/>
  <c r="K500" i="3"/>
  <c r="S498" i="3"/>
  <c r="C498" i="3"/>
  <c r="W499" i="3"/>
  <c r="Q471" i="3"/>
  <c r="AC501" i="3"/>
  <c r="AB498" i="3"/>
  <c r="G500" i="3"/>
  <c r="J501" i="3"/>
  <c r="T498" i="3"/>
  <c r="L500" i="3"/>
  <c r="K495" i="2"/>
  <c r="N495" i="2"/>
  <c r="E495" i="2"/>
  <c r="X449" i="2"/>
  <c r="D495" i="2"/>
  <c r="F495" i="2"/>
  <c r="H495" i="2"/>
  <c r="J495" i="2"/>
  <c r="C495" i="2"/>
  <c r="L495" i="2"/>
  <c r="M495" i="2"/>
  <c r="G495" i="2"/>
  <c r="B468" i="2" l="1"/>
  <c r="I441" i="3"/>
  <c r="N502" i="3"/>
  <c r="H500" i="3"/>
  <c r="Y501" i="3"/>
  <c r="AA500" i="3"/>
  <c r="V500" i="3"/>
  <c r="M499" i="3"/>
  <c r="B472" i="3"/>
  <c r="R498" i="3"/>
  <c r="F500" i="3"/>
  <c r="E499" i="3"/>
  <c r="D499" i="3"/>
  <c r="Z500" i="3"/>
  <c r="AB495" i="2"/>
  <c r="AA495" i="2"/>
  <c r="Y495" i="2"/>
  <c r="I450" i="2"/>
  <c r="R495" i="2"/>
  <c r="U495" i="2"/>
  <c r="Z495" i="2"/>
  <c r="AC495" i="2"/>
  <c r="W495" i="2"/>
  <c r="V495" i="2"/>
  <c r="S495" i="2"/>
  <c r="T495" i="2"/>
  <c r="X441" i="3" l="1"/>
  <c r="Q468" i="2"/>
  <c r="S499" i="3"/>
  <c r="T499" i="3"/>
  <c r="Q472" i="3"/>
  <c r="L501" i="3"/>
  <c r="J502" i="3"/>
  <c r="U500" i="3"/>
  <c r="AB499" i="3"/>
  <c r="AC502" i="3"/>
  <c r="K501" i="3"/>
  <c r="G501" i="3"/>
  <c r="C499" i="3"/>
  <c r="W500" i="3"/>
  <c r="F496" i="2"/>
  <c r="L496" i="2"/>
  <c r="N496" i="2"/>
  <c r="K496" i="2"/>
  <c r="X450" i="2"/>
  <c r="G496" i="2"/>
  <c r="C496" i="2"/>
  <c r="J496" i="2"/>
  <c r="M496" i="2"/>
  <c r="E496" i="2"/>
  <c r="D496" i="2"/>
  <c r="H496" i="2"/>
  <c r="B469" i="2" l="1"/>
  <c r="I442" i="3"/>
  <c r="H501" i="3"/>
  <c r="V501" i="3"/>
  <c r="E500" i="3"/>
  <c r="F501" i="3"/>
  <c r="AA501" i="3"/>
  <c r="R499" i="3"/>
  <c r="Z501" i="3"/>
  <c r="B473" i="3"/>
  <c r="D500" i="3"/>
  <c r="N503" i="3"/>
  <c r="M500" i="3"/>
  <c r="Y502" i="3"/>
  <c r="W496" i="2"/>
  <c r="T496" i="2"/>
  <c r="I451" i="2"/>
  <c r="AC496" i="2"/>
  <c r="AA496" i="2"/>
  <c r="S496" i="2"/>
  <c r="Y496" i="2"/>
  <c r="V496" i="2"/>
  <c r="U496" i="2"/>
  <c r="AB496" i="2"/>
  <c r="R496" i="2"/>
  <c r="Z496" i="2"/>
  <c r="X442" i="3" l="1"/>
  <c r="Q469" i="2"/>
  <c r="AC503" i="3"/>
  <c r="K502" i="3"/>
  <c r="S500" i="3"/>
  <c r="L502" i="3"/>
  <c r="W501" i="3"/>
  <c r="Q473" i="3"/>
  <c r="C500" i="3"/>
  <c r="G502" i="3"/>
  <c r="J503" i="3"/>
  <c r="AB500" i="3"/>
  <c r="U501" i="3"/>
  <c r="T500" i="3"/>
  <c r="F497" i="2"/>
  <c r="J497" i="2"/>
  <c r="X451" i="2"/>
  <c r="C497" i="2"/>
  <c r="K497" i="2"/>
  <c r="N497" i="2"/>
  <c r="H497" i="2"/>
  <c r="L497" i="2"/>
  <c r="M497" i="2"/>
  <c r="G497" i="2"/>
  <c r="D497" i="2"/>
  <c r="E497" i="2"/>
  <c r="B470" i="2" l="1"/>
  <c r="I443" i="3"/>
  <c r="F502" i="3"/>
  <c r="H502" i="3"/>
  <c r="D501" i="3"/>
  <c r="R500" i="3"/>
  <c r="AA502" i="3"/>
  <c r="N504" i="3"/>
  <c r="Y503" i="3"/>
  <c r="B474" i="3"/>
  <c r="Z502" i="3"/>
  <c r="E501" i="3"/>
  <c r="M501" i="3"/>
  <c r="V502" i="3"/>
  <c r="S497" i="2"/>
  <c r="R497" i="2"/>
  <c r="Y497" i="2"/>
  <c r="V497" i="2"/>
  <c r="AA497" i="2"/>
  <c r="U497" i="2"/>
  <c r="W497" i="2"/>
  <c r="I452" i="2"/>
  <c r="T497" i="2"/>
  <c r="AB497" i="2"/>
  <c r="AC497" i="2"/>
  <c r="Z497" i="2"/>
  <c r="X443" i="3" l="1"/>
  <c r="Q470" i="2"/>
  <c r="AB501" i="3"/>
  <c r="T501" i="3"/>
  <c r="Q474" i="3"/>
  <c r="L503" i="3"/>
  <c r="J504" i="3"/>
  <c r="S501" i="3"/>
  <c r="G503" i="3"/>
  <c r="C501" i="3"/>
  <c r="W502" i="3"/>
  <c r="K503" i="3"/>
  <c r="AC504" i="3"/>
  <c r="U502" i="3"/>
  <c r="F498" i="2"/>
  <c r="G498" i="2"/>
  <c r="C498" i="2"/>
  <c r="K498" i="2"/>
  <c r="H498" i="2"/>
  <c r="L498" i="2"/>
  <c r="J498" i="2"/>
  <c r="D498" i="2"/>
  <c r="X452" i="2"/>
  <c r="M498" i="2"/>
  <c r="N498" i="2"/>
  <c r="E498" i="2"/>
  <c r="B471" i="2" l="1"/>
  <c r="I444" i="3"/>
  <c r="H503" i="3"/>
  <c r="Z503" i="3"/>
  <c r="AA503" i="3"/>
  <c r="N505" i="3"/>
  <c r="V503" i="3"/>
  <c r="B475" i="3"/>
  <c r="M502" i="3"/>
  <c r="F503" i="3"/>
  <c r="Y504" i="3"/>
  <c r="R501" i="3"/>
  <c r="D502" i="3"/>
  <c r="E502" i="3"/>
  <c r="S498" i="2"/>
  <c r="AA498" i="2"/>
  <c r="Z498" i="2"/>
  <c r="R498" i="2"/>
  <c r="AC498" i="2"/>
  <c r="AB498" i="2"/>
  <c r="Y498" i="2"/>
  <c r="I453" i="2"/>
  <c r="V498" i="2"/>
  <c r="T498" i="2"/>
  <c r="W498" i="2"/>
  <c r="U498" i="2"/>
  <c r="X444" i="3" l="1"/>
  <c r="Q471" i="2"/>
  <c r="S502" i="3"/>
  <c r="AB502" i="3"/>
  <c r="G504" i="3"/>
  <c r="Q475" i="3"/>
  <c r="K504" i="3"/>
  <c r="C502" i="3"/>
  <c r="AC505" i="3"/>
  <c r="T502" i="3"/>
  <c r="J505" i="3"/>
  <c r="U503" i="3"/>
  <c r="L504" i="3"/>
  <c r="W503" i="3"/>
  <c r="M499" i="2"/>
  <c r="C499" i="2"/>
  <c r="L499" i="2"/>
  <c r="E499" i="2"/>
  <c r="X453" i="2"/>
  <c r="F499" i="2"/>
  <c r="N499" i="2"/>
  <c r="K499" i="2"/>
  <c r="D499" i="2"/>
  <c r="H499" i="2"/>
  <c r="J499" i="2"/>
  <c r="G499" i="2"/>
  <c r="B472" i="2" l="1"/>
  <c r="I445" i="3"/>
  <c r="B476" i="3"/>
  <c r="M503" i="3"/>
  <c r="AA504" i="3"/>
  <c r="Y505" i="3"/>
  <c r="H504" i="3"/>
  <c r="N506" i="3"/>
  <c r="R502" i="3"/>
  <c r="D503" i="3"/>
  <c r="F504" i="3"/>
  <c r="E503" i="3"/>
  <c r="Z504" i="3"/>
  <c r="V504" i="3"/>
  <c r="AC499" i="2"/>
  <c r="AA499" i="2"/>
  <c r="W499" i="2"/>
  <c r="U499" i="2"/>
  <c r="I454" i="2"/>
  <c r="R499" i="2"/>
  <c r="S499" i="2"/>
  <c r="V499" i="2"/>
  <c r="Y499" i="2"/>
  <c r="Z499" i="2"/>
  <c r="T499" i="2"/>
  <c r="AB499" i="2"/>
  <c r="X445" i="3" l="1"/>
  <c r="Q472" i="2"/>
  <c r="G505" i="3"/>
  <c r="AC506" i="3"/>
  <c r="L505" i="3"/>
  <c r="T503" i="3"/>
  <c r="S503" i="3"/>
  <c r="C503" i="3"/>
  <c r="W504" i="3"/>
  <c r="J506" i="3"/>
  <c r="AB503" i="3"/>
  <c r="K505" i="3"/>
  <c r="U504" i="3"/>
  <c r="Q476" i="3"/>
  <c r="D500" i="2"/>
  <c r="C500" i="2"/>
  <c r="F500" i="2"/>
  <c r="L500" i="2"/>
  <c r="G500" i="2"/>
  <c r="M500" i="2"/>
  <c r="H500" i="2"/>
  <c r="N500" i="2"/>
  <c r="K500" i="2"/>
  <c r="E500" i="2"/>
  <c r="J500" i="2"/>
  <c r="X454" i="2"/>
  <c r="B473" i="2" l="1"/>
  <c r="I446" i="3"/>
  <c r="D504" i="3"/>
  <c r="V505" i="3"/>
  <c r="R503" i="3"/>
  <c r="AA505" i="3"/>
  <c r="N507" i="3"/>
  <c r="B477" i="3"/>
  <c r="Z505" i="3"/>
  <c r="Y506" i="3"/>
  <c r="E504" i="3"/>
  <c r="F505" i="3"/>
  <c r="M504" i="3"/>
  <c r="H505" i="3"/>
  <c r="W500" i="2"/>
  <c r="V500" i="2"/>
  <c r="R500" i="2"/>
  <c r="Y500" i="2"/>
  <c r="T500" i="2"/>
  <c r="Z500" i="2"/>
  <c r="AB500" i="2"/>
  <c r="AA500" i="2"/>
  <c r="S500" i="2"/>
  <c r="I455" i="2"/>
  <c r="AC500" i="2"/>
  <c r="U500" i="2"/>
  <c r="X446" i="3" l="1"/>
  <c r="Q473" i="2"/>
  <c r="J507" i="3"/>
  <c r="Q477" i="3"/>
  <c r="AC507" i="3"/>
  <c r="C504" i="3"/>
  <c r="L506" i="3"/>
  <c r="S504" i="3"/>
  <c r="AB504" i="3"/>
  <c r="G506" i="3"/>
  <c r="W505" i="3"/>
  <c r="K506" i="3"/>
  <c r="U505" i="3"/>
  <c r="T504" i="3"/>
  <c r="L501" i="2"/>
  <c r="J501" i="2"/>
  <c r="G501" i="2"/>
  <c r="N501" i="2"/>
  <c r="D501" i="2"/>
  <c r="M501" i="2"/>
  <c r="E501" i="2"/>
  <c r="C501" i="2"/>
  <c r="H501" i="2"/>
  <c r="K501" i="2"/>
  <c r="F501" i="2"/>
  <c r="X455" i="2"/>
  <c r="B474" i="2" l="1"/>
  <c r="I447" i="3"/>
  <c r="F506" i="3"/>
  <c r="N508" i="3"/>
  <c r="V506" i="3"/>
  <c r="D505" i="3"/>
  <c r="AA506" i="3"/>
  <c r="Y507" i="3"/>
  <c r="E505" i="3"/>
  <c r="B478" i="3"/>
  <c r="Z506" i="3"/>
  <c r="H506" i="3"/>
  <c r="M505" i="3"/>
  <c r="R504" i="3"/>
  <c r="T501" i="2"/>
  <c r="AC501" i="2"/>
  <c r="I456" i="2"/>
  <c r="AB501" i="2"/>
  <c r="U501" i="2"/>
  <c r="Z501" i="2"/>
  <c r="R501" i="2"/>
  <c r="V501" i="2"/>
  <c r="Y501" i="2"/>
  <c r="W501" i="2"/>
  <c r="S501" i="2"/>
  <c r="AA501" i="2"/>
  <c r="X447" i="3" l="1"/>
  <c r="Q474" i="2"/>
  <c r="S505" i="3"/>
  <c r="G507" i="3"/>
  <c r="W506" i="3"/>
  <c r="Q478" i="3"/>
  <c r="T505" i="3"/>
  <c r="L507" i="3"/>
  <c r="C505" i="3"/>
  <c r="J508" i="3"/>
  <c r="AC508" i="3"/>
  <c r="AB505" i="3"/>
  <c r="K507" i="3"/>
  <c r="U506" i="3"/>
  <c r="G502" i="2"/>
  <c r="M502" i="2"/>
  <c r="N502" i="2"/>
  <c r="L502" i="2"/>
  <c r="K502" i="2"/>
  <c r="J502" i="2"/>
  <c r="C502" i="2"/>
  <c r="F502" i="2"/>
  <c r="E502" i="2"/>
  <c r="H502" i="2"/>
  <c r="D502" i="2"/>
  <c r="X456" i="2"/>
  <c r="B475" i="2" l="1"/>
  <c r="I448" i="3"/>
  <c r="M506" i="3"/>
  <c r="R505" i="3"/>
  <c r="Y508" i="3"/>
  <c r="B479" i="3"/>
  <c r="V507" i="3"/>
  <c r="N509" i="3"/>
  <c r="AA507" i="3"/>
  <c r="D506" i="3"/>
  <c r="F507" i="3"/>
  <c r="Z507" i="3"/>
  <c r="E506" i="3"/>
  <c r="H507" i="3"/>
  <c r="R502" i="2"/>
  <c r="AC502" i="2"/>
  <c r="W502" i="2"/>
  <c r="AB502" i="2"/>
  <c r="I457" i="2"/>
  <c r="S502" i="2"/>
  <c r="T502" i="2"/>
  <c r="V502" i="2"/>
  <c r="Y502" i="2"/>
  <c r="U502" i="2"/>
  <c r="Z502" i="2"/>
  <c r="AA502" i="2"/>
  <c r="X448" i="3" l="1"/>
  <c r="Q475" i="2"/>
  <c r="T506" i="3"/>
  <c r="Q479" i="3"/>
  <c r="C506" i="3"/>
  <c r="U507" i="3"/>
  <c r="L508" i="3"/>
  <c r="AC509" i="3"/>
  <c r="J509" i="3"/>
  <c r="AB506" i="3"/>
  <c r="W507" i="3"/>
  <c r="G508" i="3"/>
  <c r="K508" i="3"/>
  <c r="S506" i="3"/>
  <c r="N503" i="2"/>
  <c r="K503" i="2"/>
  <c r="G503" i="2"/>
  <c r="D503" i="2"/>
  <c r="M503" i="2"/>
  <c r="L503" i="2"/>
  <c r="F503" i="2"/>
  <c r="H503" i="2"/>
  <c r="C503" i="2"/>
  <c r="J503" i="2"/>
  <c r="E503" i="2"/>
  <c r="X457" i="2"/>
  <c r="B476" i="2" l="1"/>
  <c r="I449" i="3"/>
  <c r="H508" i="3"/>
  <c r="AA508" i="3"/>
  <c r="B480" i="3"/>
  <c r="D507" i="3"/>
  <c r="Y509" i="3"/>
  <c r="F508" i="3"/>
  <c r="V508" i="3"/>
  <c r="M507" i="3"/>
  <c r="N510" i="3"/>
  <c r="E507" i="3"/>
  <c r="Z508" i="3"/>
  <c r="R506" i="3"/>
  <c r="V503" i="2"/>
  <c r="AC503" i="2"/>
  <c r="I458" i="2"/>
  <c r="Y503" i="2"/>
  <c r="AB503" i="2"/>
  <c r="T503" i="2"/>
  <c r="R503" i="2"/>
  <c r="U503" i="2"/>
  <c r="Z503" i="2"/>
  <c r="W503" i="2"/>
  <c r="AA503" i="2"/>
  <c r="S503" i="2"/>
  <c r="X449" i="3" l="1"/>
  <c r="Q476" i="2"/>
  <c r="AC510" i="3"/>
  <c r="S507" i="3"/>
  <c r="W508" i="3"/>
  <c r="T507" i="3"/>
  <c r="AB507" i="3"/>
  <c r="G509" i="3"/>
  <c r="J510" i="3"/>
  <c r="Q480" i="3"/>
  <c r="C507" i="3"/>
  <c r="K509" i="3"/>
  <c r="U508" i="3"/>
  <c r="L509" i="3"/>
  <c r="L504" i="2"/>
  <c r="AA504" i="2" s="1"/>
  <c r="N504" i="2"/>
  <c r="AC504" i="2" s="1"/>
  <c r="C504" i="2"/>
  <c r="R504" i="2" s="1"/>
  <c r="C505" i="2" s="1"/>
  <c r="R505" i="2" s="1"/>
  <c r="C506" i="2"/>
  <c r="R506" i="2" s="1"/>
  <c r="G504" i="2"/>
  <c r="V504" i="2" s="1"/>
  <c r="K504" i="2"/>
  <c r="Z504" i="2" s="1"/>
  <c r="K505" i="2" s="1"/>
  <c r="Z505" i="2" s="1"/>
  <c r="K506" i="2" s="1"/>
  <c r="Z506" i="2" s="1"/>
  <c r="K507" i="2" s="1"/>
  <c r="Z507" i="2" s="1"/>
  <c r="J504" i="2"/>
  <c r="Y504" i="2" s="1"/>
  <c r="J505" i="2" s="1"/>
  <c r="Y505" i="2" s="1"/>
  <c r="D504" i="2"/>
  <c r="S504" i="2" s="1"/>
  <c r="D505" i="2" s="1"/>
  <c r="S505" i="2" s="1"/>
  <c r="D506" i="2"/>
  <c r="S506" i="2" s="1"/>
  <c r="H504" i="2"/>
  <c r="W504" i="2" s="1"/>
  <c r="H505" i="2" s="1"/>
  <c r="W505" i="2" s="1"/>
  <c r="F504" i="2"/>
  <c r="U504" i="2" s="1"/>
  <c r="E504" i="2"/>
  <c r="T504" i="2" s="1"/>
  <c r="M504" i="2"/>
  <c r="AB504" i="2" s="1"/>
  <c r="X458" i="2"/>
  <c r="B477" i="2" l="1"/>
  <c r="H506" i="2"/>
  <c r="W506" i="2" s="1"/>
  <c r="I450" i="3"/>
  <c r="Z509" i="3"/>
  <c r="B481" i="3"/>
  <c r="E508" i="3"/>
  <c r="D508" i="3"/>
  <c r="F509" i="3"/>
  <c r="V509" i="3"/>
  <c r="R507" i="3"/>
  <c r="M508" i="3"/>
  <c r="H509" i="3"/>
  <c r="N511" i="3"/>
  <c r="AA509" i="3"/>
  <c r="Y510" i="3"/>
  <c r="E505" i="2"/>
  <c r="T505" i="2" s="1"/>
  <c r="M505" i="2"/>
  <c r="AB505" i="2" s="1"/>
  <c r="D507" i="2"/>
  <c r="S507" i="2" s="1"/>
  <c r="D508" i="2" s="1"/>
  <c r="S508" i="2" s="1"/>
  <c r="G505" i="2"/>
  <c r="V505" i="2" s="1"/>
  <c r="C507" i="2"/>
  <c r="R507" i="2" s="1"/>
  <c r="C508" i="2" s="1"/>
  <c r="R508" i="2" s="1"/>
  <c r="K508" i="2"/>
  <c r="Z508" i="2" s="1"/>
  <c r="N505" i="2"/>
  <c r="AC505" i="2" s="1"/>
  <c r="I459" i="2"/>
  <c r="E506" i="2"/>
  <c r="T506" i="2" s="1"/>
  <c r="E507" i="2" s="1"/>
  <c r="T507" i="2" s="1"/>
  <c r="F505" i="2"/>
  <c r="U505" i="2" s="1"/>
  <c r="H507" i="2"/>
  <c r="W507" i="2" s="1"/>
  <c r="J506" i="2"/>
  <c r="Y506" i="2" s="1"/>
  <c r="L505" i="2"/>
  <c r="AA505" i="2" s="1"/>
  <c r="X450" i="3" l="1"/>
  <c r="Q477" i="2"/>
  <c r="C508" i="3"/>
  <c r="G510" i="3"/>
  <c r="U509" i="3"/>
  <c r="AC511" i="3"/>
  <c r="S508" i="3"/>
  <c r="Q481" i="3"/>
  <c r="J511" i="3"/>
  <c r="W509" i="3"/>
  <c r="T508" i="3"/>
  <c r="K510" i="3"/>
  <c r="L510" i="3"/>
  <c r="AB508" i="3"/>
  <c r="E508" i="2"/>
  <c r="T508" i="2" s="1"/>
  <c r="F506" i="2"/>
  <c r="U506" i="2" s="1"/>
  <c r="F507" i="2" s="1"/>
  <c r="U507" i="2" s="1"/>
  <c r="N506" i="2"/>
  <c r="AC506" i="2" s="1"/>
  <c r="G506" i="2"/>
  <c r="V506" i="2" s="1"/>
  <c r="G507" i="2" s="1"/>
  <c r="V507" i="2" s="1"/>
  <c r="G508" i="2" s="1"/>
  <c r="V508" i="2" s="1"/>
  <c r="K509" i="2"/>
  <c r="Z509" i="2" s="1"/>
  <c r="K510" i="2" s="1"/>
  <c r="Z510" i="2" s="1"/>
  <c r="M506" i="2"/>
  <c r="AB506" i="2" s="1"/>
  <c r="M507" i="2"/>
  <c r="AB507" i="2" s="1"/>
  <c r="H508" i="2"/>
  <c r="W508" i="2" s="1"/>
  <c r="H509" i="2" s="1"/>
  <c r="W509" i="2" s="1"/>
  <c r="X459" i="2"/>
  <c r="C509" i="2"/>
  <c r="R509" i="2" s="1"/>
  <c r="C510" i="2" s="1"/>
  <c r="R510" i="2" s="1"/>
  <c r="D509" i="2"/>
  <c r="S509" i="2" s="1"/>
  <c r="D510" i="2" s="1"/>
  <c r="S510" i="2" s="1"/>
  <c r="J507" i="2"/>
  <c r="Y507" i="2" s="1"/>
  <c r="J508" i="2" s="1"/>
  <c r="Y508" i="2" s="1"/>
  <c r="J509" i="2" s="1"/>
  <c r="Y509" i="2" s="1"/>
  <c r="L506" i="2"/>
  <c r="AA506" i="2" s="1"/>
  <c r="L508" i="2" s="1"/>
  <c r="AA508" i="2" s="1"/>
  <c r="L507" i="2"/>
  <c r="AA507" i="2" s="1"/>
  <c r="E509" i="2"/>
  <c r="T509" i="2" s="1"/>
  <c r="E510" i="2" s="1"/>
  <c r="T510" i="2" s="1"/>
  <c r="L509" i="2" l="1"/>
  <c r="AA509" i="2" s="1"/>
  <c r="B478" i="2"/>
  <c r="G509" i="2"/>
  <c r="V509" i="2" s="1"/>
  <c r="G510" i="2" s="1"/>
  <c r="V510" i="2" s="1"/>
  <c r="I451" i="3"/>
  <c r="H510" i="3"/>
  <c r="AA510" i="3"/>
  <c r="Z510" i="3"/>
  <c r="Y511" i="3"/>
  <c r="D509" i="3"/>
  <c r="N512" i="3"/>
  <c r="E509" i="3"/>
  <c r="V510" i="3"/>
  <c r="R508" i="3"/>
  <c r="M509" i="3"/>
  <c r="B482" i="3"/>
  <c r="F510" i="3"/>
  <c r="L510" i="2"/>
  <c r="AA510" i="2" s="1"/>
  <c r="J510" i="2"/>
  <c r="Y510" i="2" s="1"/>
  <c r="H510" i="2"/>
  <c r="W510" i="2" s="1"/>
  <c r="M508" i="2"/>
  <c r="AB508" i="2" s="1"/>
  <c r="M509" i="2" s="1"/>
  <c r="AB509" i="2" s="1"/>
  <c r="M510" i="2" s="1"/>
  <c r="AB510" i="2" s="1"/>
  <c r="F508" i="2"/>
  <c r="U508" i="2" s="1"/>
  <c r="N507" i="2"/>
  <c r="AC507" i="2" s="1"/>
  <c r="I460" i="2"/>
  <c r="Q478" i="2" l="1"/>
  <c r="X451" i="3"/>
  <c r="U510" i="3"/>
  <c r="AB509" i="3"/>
  <c r="AC512" i="3"/>
  <c r="K511" i="3"/>
  <c r="C509" i="3"/>
  <c r="S509" i="3"/>
  <c r="W510" i="3"/>
  <c r="Q482" i="3"/>
  <c r="J512" i="3"/>
  <c r="L511" i="3"/>
  <c r="G511" i="3"/>
  <c r="T509" i="3"/>
  <c r="F509" i="2"/>
  <c r="U509" i="2" s="1"/>
  <c r="F510" i="2" s="1"/>
  <c r="U510" i="2" s="1"/>
  <c r="X460" i="2"/>
  <c r="N508" i="2"/>
  <c r="AC508" i="2" s="1"/>
  <c r="N509" i="2" s="1"/>
  <c r="AC509" i="2" s="1"/>
  <c r="I452" i="3" l="1"/>
  <c r="B479" i="2"/>
  <c r="V511" i="3"/>
  <c r="Y512" i="3"/>
  <c r="H511" i="3"/>
  <c r="R509" i="3"/>
  <c r="M510" i="3"/>
  <c r="Z511" i="3"/>
  <c r="AA511" i="3"/>
  <c r="B483" i="3"/>
  <c r="D510" i="3"/>
  <c r="N513" i="3"/>
  <c r="F511" i="3"/>
  <c r="E510" i="3"/>
  <c r="I461" i="2"/>
  <c r="N510" i="2"/>
  <c r="AC510" i="2" s="1"/>
  <c r="Q479" i="2" l="1"/>
  <c r="X452" i="3"/>
  <c r="C510" i="3"/>
  <c r="W511" i="3"/>
  <c r="J513" i="3"/>
  <c r="S510" i="3"/>
  <c r="U511" i="3"/>
  <c r="Q483" i="3"/>
  <c r="K512" i="3"/>
  <c r="AB510" i="3"/>
  <c r="L512" i="3"/>
  <c r="G512" i="3"/>
  <c r="T510" i="3"/>
  <c r="AC513" i="3"/>
  <c r="X461" i="2"/>
  <c r="I453" i="3" l="1"/>
  <c r="B480" i="2"/>
  <c r="V512" i="3"/>
  <c r="M511" i="3"/>
  <c r="Z512" i="3"/>
  <c r="H512" i="3"/>
  <c r="B484" i="3"/>
  <c r="D511" i="3"/>
  <c r="N514" i="3"/>
  <c r="AC514" i="3" s="1"/>
  <c r="N515" i="3" s="1"/>
  <c r="AC515" i="3" s="1"/>
  <c r="N516" i="3" s="1"/>
  <c r="AC516" i="3" s="1"/>
  <c r="E511" i="3"/>
  <c r="AA512" i="3"/>
  <c r="R510" i="3"/>
  <c r="F512" i="3"/>
  <c r="Y513" i="3"/>
  <c r="I462" i="2"/>
  <c r="Q480" i="2" l="1"/>
  <c r="X453" i="3"/>
  <c r="L513" i="3"/>
  <c r="J514" i="3"/>
  <c r="Y514" i="3" s="1"/>
  <c r="J515" i="3" s="1"/>
  <c r="Y515" i="3" s="1"/>
  <c r="J516" i="3" s="1"/>
  <c r="Y516" i="3" s="1"/>
  <c r="N517" i="3"/>
  <c r="AC517" i="3" s="1"/>
  <c r="S511" i="3"/>
  <c r="AB511" i="3"/>
  <c r="G513" i="3"/>
  <c r="C511" i="3"/>
  <c r="U512" i="3"/>
  <c r="T511" i="3"/>
  <c r="Q484" i="3"/>
  <c r="W512" i="3"/>
  <c r="K513" i="3"/>
  <c r="X462" i="2"/>
  <c r="N518" i="3" l="1"/>
  <c r="AC518" i="3" s="1"/>
  <c r="N519" i="3" s="1"/>
  <c r="AC519" i="3" s="1"/>
  <c r="N520" i="3" s="1"/>
  <c r="AC520" i="3" s="1"/>
  <c r="I454" i="3"/>
  <c r="B481" i="2"/>
  <c r="Z513" i="3"/>
  <c r="B485" i="3"/>
  <c r="M512" i="3"/>
  <c r="AA513" i="3"/>
  <c r="H513" i="3"/>
  <c r="R511" i="3"/>
  <c r="D512" i="3"/>
  <c r="E512" i="3"/>
  <c r="F513" i="3"/>
  <c r="V513" i="3"/>
  <c r="J517" i="3"/>
  <c r="Y517" i="3" s="1"/>
  <c r="J518" i="3" s="1"/>
  <c r="Y518" i="3" s="1"/>
  <c r="I463" i="2"/>
  <c r="Q481" i="2" l="1"/>
  <c r="X454" i="3"/>
  <c r="L514" i="3"/>
  <c r="AA514" i="3" s="1"/>
  <c r="L515" i="3"/>
  <c r="AA515" i="3" s="1"/>
  <c r="Q485" i="3"/>
  <c r="G514" i="3"/>
  <c r="V514" i="3" s="1"/>
  <c r="G515" i="3" s="1"/>
  <c r="V515" i="3" s="1"/>
  <c r="G516" i="3" s="1"/>
  <c r="V516" i="3" s="1"/>
  <c r="U513" i="3"/>
  <c r="W513" i="3"/>
  <c r="K514" i="3"/>
  <c r="Z514" i="3" s="1"/>
  <c r="S512" i="3"/>
  <c r="J519" i="3"/>
  <c r="Y519" i="3" s="1"/>
  <c r="J520" i="3" s="1"/>
  <c r="Y520" i="3" s="1"/>
  <c r="T512" i="3"/>
  <c r="C512" i="3"/>
  <c r="AB512" i="3"/>
  <c r="X463" i="2"/>
  <c r="I455" i="3" l="1"/>
  <c r="B482" i="2"/>
  <c r="G517" i="3"/>
  <c r="V517" i="3" s="1"/>
  <c r="G518" i="3" s="1"/>
  <c r="V518" i="3" s="1"/>
  <c r="D513" i="3"/>
  <c r="B486" i="3"/>
  <c r="L516" i="3"/>
  <c r="AA516" i="3" s="1"/>
  <c r="M513" i="3"/>
  <c r="K515" i="3"/>
  <c r="Z515" i="3" s="1"/>
  <c r="F514" i="3"/>
  <c r="U514" i="3" s="1"/>
  <c r="F515" i="3" s="1"/>
  <c r="U515" i="3" s="1"/>
  <c r="R512" i="3"/>
  <c r="H514" i="3"/>
  <c r="W514" i="3" s="1"/>
  <c r="H515" i="3" s="1"/>
  <c r="W515" i="3" s="1"/>
  <c r="E513" i="3"/>
  <c r="I464" i="2"/>
  <c r="Q482" i="2" l="1"/>
  <c r="X455" i="3"/>
  <c r="H516" i="3"/>
  <c r="W516" i="3" s="1"/>
  <c r="AB513" i="3"/>
  <c r="G519" i="3"/>
  <c r="V519" i="3" s="1"/>
  <c r="G520" i="3" s="1"/>
  <c r="V520" i="3" s="1"/>
  <c r="H517" i="3"/>
  <c r="W517" i="3" s="1"/>
  <c r="K516" i="3"/>
  <c r="Z516" i="3" s="1"/>
  <c r="Q486" i="3"/>
  <c r="T513" i="3"/>
  <c r="C513" i="3"/>
  <c r="F516" i="3"/>
  <c r="U516" i="3" s="1"/>
  <c r="K517" i="3"/>
  <c r="Z517" i="3" s="1"/>
  <c r="H518" i="3"/>
  <c r="W518" i="3" s="1"/>
  <c r="H519" i="3" s="1"/>
  <c r="W519" i="3" s="1"/>
  <c r="S513" i="3"/>
  <c r="L517" i="3"/>
  <c r="AA517" i="3" s="1"/>
  <c r="L518" i="3" s="1"/>
  <c r="AA518" i="3" s="1"/>
  <c r="X464" i="2"/>
  <c r="I456" i="3" l="1"/>
  <c r="F517" i="3"/>
  <c r="U517" i="3" s="1"/>
  <c r="B483" i="2"/>
  <c r="D514" i="3"/>
  <c r="S514" i="3" s="1"/>
  <c r="D515" i="3" s="1"/>
  <c r="S515" i="3" s="1"/>
  <c r="D516" i="3" s="1"/>
  <c r="S516" i="3" s="1"/>
  <c r="H520" i="3"/>
  <c r="W520" i="3" s="1"/>
  <c r="L519" i="3"/>
  <c r="AA519" i="3" s="1"/>
  <c r="M514" i="3"/>
  <c r="AB514" i="3" s="1"/>
  <c r="M515" i="3"/>
  <c r="AB515" i="3" s="1"/>
  <c r="M516" i="3" s="1"/>
  <c r="AB516" i="3" s="1"/>
  <c r="K518" i="3"/>
  <c r="Z518" i="3" s="1"/>
  <c r="K519" i="3" s="1"/>
  <c r="Z519" i="3" s="1"/>
  <c r="L520" i="3"/>
  <c r="AA520" i="3" s="1"/>
  <c r="R513" i="3"/>
  <c r="E514" i="3"/>
  <c r="T514" i="3" s="1"/>
  <c r="E515" i="3" s="1"/>
  <c r="T515" i="3" s="1"/>
  <c r="E516" i="3"/>
  <c r="T516" i="3" s="1"/>
  <c r="E517" i="3" s="1"/>
  <c r="T517" i="3" s="1"/>
  <c r="B487" i="3"/>
  <c r="I465" i="2"/>
  <c r="F518" i="3" l="1"/>
  <c r="U518" i="3" s="1"/>
  <c r="F519" i="3" s="1"/>
  <c r="U519" i="3" s="1"/>
  <c r="X456" i="3"/>
  <c r="Q483" i="2"/>
  <c r="M517" i="3"/>
  <c r="AB517" i="3" s="1"/>
  <c r="M518" i="3" s="1"/>
  <c r="AB518" i="3" s="1"/>
  <c r="C514" i="3"/>
  <c r="R514" i="3" s="1"/>
  <c r="C515" i="3" s="1"/>
  <c r="R515" i="3" s="1"/>
  <c r="C516" i="3"/>
  <c r="R516" i="3" s="1"/>
  <c r="C517" i="3" s="1"/>
  <c r="R517" i="3" s="1"/>
  <c r="E518" i="3"/>
  <c r="T518" i="3" s="1"/>
  <c r="E519" i="3" s="1"/>
  <c r="T519" i="3" s="1"/>
  <c r="E520" i="3" s="1"/>
  <c r="T520" i="3" s="1"/>
  <c r="Q487" i="3"/>
  <c r="K520" i="3"/>
  <c r="Z520" i="3" s="1"/>
  <c r="D517" i="3"/>
  <c r="S517" i="3" s="1"/>
  <c r="D518" i="3" s="1"/>
  <c r="S518" i="3" s="1"/>
  <c r="X465" i="2"/>
  <c r="B484" i="2" l="1"/>
  <c r="F520" i="3"/>
  <c r="U520" i="3" s="1"/>
  <c r="I457" i="3"/>
  <c r="M519" i="3"/>
  <c r="AB519" i="3" s="1"/>
  <c r="M520" i="3"/>
  <c r="AB520" i="3" s="1"/>
  <c r="C518" i="3"/>
  <c r="R518" i="3" s="1"/>
  <c r="D519" i="3"/>
  <c r="S519" i="3" s="1"/>
  <c r="D520" i="3" s="1"/>
  <c r="S520" i="3" s="1"/>
  <c r="B488" i="3"/>
  <c r="I466" i="2"/>
  <c r="X457" i="3" l="1"/>
  <c r="Q484" i="2"/>
  <c r="C519" i="3"/>
  <c r="R519" i="3" s="1"/>
  <c r="C520" i="3" s="1"/>
  <c r="R520" i="3" s="1"/>
  <c r="Q488" i="3"/>
  <c r="X466" i="2"/>
  <c r="B485" i="2" l="1"/>
  <c r="I458" i="3"/>
  <c r="B489" i="3"/>
  <c r="I467" i="2"/>
  <c r="X458" i="3" l="1"/>
  <c r="Q485" i="2"/>
  <c r="Q489" i="3"/>
  <c r="X467" i="2"/>
  <c r="B486" i="2" l="1"/>
  <c r="I459" i="3"/>
  <c r="B490" i="3"/>
  <c r="I468" i="2"/>
  <c r="X459" i="3" l="1"/>
  <c r="Q486" i="2"/>
  <c r="Q490" i="3"/>
  <c r="X468" i="2"/>
  <c r="B487" i="2" l="1"/>
  <c r="I460" i="3"/>
  <c r="B491" i="3"/>
  <c r="I469" i="2"/>
  <c r="X460" i="3" l="1"/>
  <c r="Q487" i="2"/>
  <c r="Q491" i="3"/>
  <c r="X469" i="2"/>
  <c r="B488" i="2" l="1"/>
  <c r="I461" i="3"/>
  <c r="B492" i="3"/>
  <c r="I470" i="2"/>
  <c r="X461" i="3" l="1"/>
  <c r="Q488" i="2"/>
  <c r="Q492" i="3"/>
  <c r="X470" i="2"/>
  <c r="B489" i="2" l="1"/>
  <c r="I462" i="3"/>
  <c r="B493" i="3"/>
  <c r="I471" i="2"/>
  <c r="X462" i="3" l="1"/>
  <c r="Q489" i="2"/>
  <c r="Q493" i="3"/>
  <c r="X471" i="2"/>
  <c r="B490" i="2" l="1"/>
  <c r="I463" i="3"/>
  <c r="B494" i="3"/>
  <c r="I472" i="2"/>
  <c r="X463" i="3" l="1"/>
  <c r="Q490" i="2"/>
  <c r="Q494" i="3"/>
  <c r="X472" i="2"/>
  <c r="B491" i="2" l="1"/>
  <c r="I464" i="3"/>
  <c r="B495" i="3"/>
  <c r="I473" i="2"/>
  <c r="X464" i="3" l="1"/>
  <c r="Q491" i="2"/>
  <c r="Q495" i="3"/>
  <c r="X473" i="2"/>
  <c r="B492" i="2" l="1"/>
  <c r="I465" i="3"/>
  <c r="B496" i="3"/>
  <c r="I474" i="2"/>
  <c r="X465" i="3" l="1"/>
  <c r="Q492" i="2"/>
  <c r="Q496" i="3"/>
  <c r="X474" i="2"/>
  <c r="B493" i="2" l="1"/>
  <c r="I466" i="3"/>
  <c r="B497" i="3"/>
  <c r="I475" i="2"/>
  <c r="X466" i="3" l="1"/>
  <c r="Q493" i="2"/>
  <c r="Q497" i="3"/>
  <c r="X475" i="2"/>
  <c r="B494" i="2" l="1"/>
  <c r="I467" i="3"/>
  <c r="B498" i="3"/>
  <c r="I476" i="2"/>
  <c r="Q494" i="2" l="1"/>
  <c r="X467" i="3"/>
  <c r="Q498" i="3"/>
  <c r="X476" i="2"/>
  <c r="I468" i="3" l="1"/>
  <c r="B495" i="2"/>
  <c r="B499" i="3"/>
  <c r="I477" i="2"/>
  <c r="X468" i="3" l="1"/>
  <c r="Q495" i="2"/>
  <c r="Q499" i="3"/>
  <c r="X477" i="2"/>
  <c r="B496" i="2" l="1"/>
  <c r="I469" i="3"/>
  <c r="B500" i="3"/>
  <c r="I478" i="2"/>
  <c r="X469" i="3" l="1"/>
  <c r="Q496" i="2"/>
  <c r="Q500" i="3"/>
  <c r="X478" i="2"/>
  <c r="B497" i="2" l="1"/>
  <c r="I470" i="3"/>
  <c r="B501" i="3"/>
  <c r="I479" i="2"/>
  <c r="X470" i="3" l="1"/>
  <c r="Q497" i="2"/>
  <c r="Q501" i="3"/>
  <c r="X479" i="2"/>
  <c r="B498" i="2" l="1"/>
  <c r="Q498" i="2" s="1"/>
  <c r="B499" i="2" s="1"/>
  <c r="Q499" i="2" s="1"/>
  <c r="B500" i="2" s="1"/>
  <c r="I471" i="3"/>
  <c r="B502" i="3"/>
  <c r="I480" i="2"/>
  <c r="X471" i="3" l="1"/>
  <c r="B501" i="2"/>
  <c r="Q500" i="2"/>
  <c r="Q502" i="3"/>
  <c r="X480" i="2"/>
  <c r="Q501" i="2" l="1"/>
  <c r="I472" i="3"/>
  <c r="B503" i="3"/>
  <c r="I481" i="2"/>
  <c r="X472" i="3" l="1"/>
  <c r="B502" i="2"/>
  <c r="Q502" i="2" s="1"/>
  <c r="B503" i="2" s="1"/>
  <c r="Q503" i="3"/>
  <c r="X481" i="2"/>
  <c r="Q503" i="2" l="1"/>
  <c r="B504" i="2" s="1"/>
  <c r="Q504" i="2" s="1"/>
  <c r="B505" i="2" s="1"/>
  <c r="Q505" i="2" s="1"/>
  <c r="B506" i="2" s="1"/>
  <c r="Q506" i="2" s="1"/>
  <c r="I473" i="3"/>
  <c r="B504" i="3"/>
  <c r="I482" i="2"/>
  <c r="B507" i="2" l="1"/>
  <c r="Q507" i="2" s="1"/>
  <c r="B508" i="2" s="1"/>
  <c r="Q508" i="2" s="1"/>
  <c r="B509" i="2" s="1"/>
  <c r="Q509" i="2" s="1"/>
  <c r="X473" i="3"/>
  <c r="Q504" i="3"/>
  <c r="X482" i="2"/>
  <c r="I474" i="3" l="1"/>
  <c r="B510" i="2"/>
  <c r="Q510" i="2" s="1"/>
  <c r="B505" i="3"/>
  <c r="I483" i="2"/>
  <c r="X474" i="3" l="1"/>
  <c r="Q505" i="3"/>
  <c r="X483" i="2"/>
  <c r="I475" i="3" l="1"/>
  <c r="B506" i="3"/>
  <c r="I484" i="2"/>
  <c r="X475" i="3" l="1"/>
  <c r="Q506" i="3"/>
  <c r="X484" i="2"/>
  <c r="I476" i="3" l="1"/>
  <c r="B507" i="3"/>
  <c r="I485" i="2"/>
  <c r="X476" i="3" l="1"/>
  <c r="Q507" i="3"/>
  <c r="X485" i="2"/>
  <c r="I477" i="3" l="1"/>
  <c r="B508" i="3"/>
  <c r="I486" i="2"/>
  <c r="X477" i="3" l="1"/>
  <c r="Q508" i="3"/>
  <c r="X486" i="2"/>
  <c r="I478" i="3" l="1"/>
  <c r="B509" i="3"/>
  <c r="I487" i="2"/>
  <c r="X478" i="3" l="1"/>
  <c r="Q509" i="3"/>
  <c r="X487" i="2"/>
  <c r="I479" i="3" l="1"/>
  <c r="B510" i="3"/>
  <c r="I488" i="2"/>
  <c r="X479" i="3" l="1"/>
  <c r="Q510" i="3"/>
  <c r="X488" i="2"/>
  <c r="I480" i="3" l="1"/>
  <c r="B511" i="3"/>
  <c r="I489" i="2"/>
  <c r="X480" i="3" l="1"/>
  <c r="Q511" i="3"/>
  <c r="X489" i="2"/>
  <c r="I481" i="3" l="1"/>
  <c r="B512" i="3"/>
  <c r="I490" i="2"/>
  <c r="X481" i="3" l="1"/>
  <c r="Q512" i="3"/>
  <c r="X490" i="2"/>
  <c r="I482" i="3" l="1"/>
  <c r="B513" i="3"/>
  <c r="I491" i="2"/>
  <c r="X482" i="3" l="1"/>
  <c r="Q513" i="3"/>
  <c r="X491" i="2"/>
  <c r="I483" i="3" l="1"/>
  <c r="B514" i="3"/>
  <c r="Q514" i="3" s="1"/>
  <c r="B515" i="3" s="1"/>
  <c r="Q515" i="3" s="1"/>
  <c r="B516" i="3"/>
  <c r="Q516" i="3" s="1"/>
  <c r="B517" i="3"/>
  <c r="Q517" i="3" s="1"/>
  <c r="I492" i="2"/>
  <c r="X483" i="3" l="1"/>
  <c r="B518" i="3"/>
  <c r="Q518" i="3" s="1"/>
  <c r="X492" i="2"/>
  <c r="I484" i="3" l="1"/>
  <c r="B519" i="3"/>
  <c r="Q519" i="3" s="1"/>
  <c r="B520" i="3" s="1"/>
  <c r="Q520" i="3" s="1"/>
  <c r="I493" i="2"/>
  <c r="X484" i="3" l="1"/>
  <c r="X493" i="2"/>
  <c r="I485" i="3" l="1"/>
  <c r="I494" i="2"/>
  <c r="X485" i="3" l="1"/>
  <c r="X494" i="2"/>
  <c r="I486" i="3" l="1"/>
  <c r="I495" i="2"/>
  <c r="X486" i="3" l="1"/>
  <c r="X495" i="2"/>
  <c r="I487" i="3" l="1"/>
  <c r="I496" i="2"/>
  <c r="X487" i="3" l="1"/>
  <c r="X496" i="2"/>
  <c r="I488" i="3" l="1"/>
  <c r="I497" i="2"/>
  <c r="X488" i="3" l="1"/>
  <c r="X497" i="2"/>
  <c r="I489" i="3" l="1"/>
  <c r="I498" i="2"/>
  <c r="X489" i="3" l="1"/>
  <c r="X498" i="2"/>
  <c r="I490" i="3" l="1"/>
  <c r="I499" i="2"/>
  <c r="X490" i="3" l="1"/>
  <c r="X499" i="2"/>
  <c r="I491" i="3" l="1"/>
  <c r="I500" i="2"/>
  <c r="X491" i="3" l="1"/>
  <c r="X500" i="2"/>
  <c r="I492" i="3" l="1"/>
  <c r="I501" i="2"/>
  <c r="X492" i="3" l="1"/>
  <c r="X501" i="2"/>
  <c r="I493" i="3" l="1"/>
  <c r="I502" i="2"/>
  <c r="X493" i="3" l="1"/>
  <c r="X502" i="2"/>
  <c r="I494" i="3" l="1"/>
  <c r="I503" i="2"/>
  <c r="X494" i="3" l="1"/>
  <c r="X503" i="2"/>
  <c r="I495" i="3" l="1"/>
  <c r="I504" i="2"/>
  <c r="X504" i="2" s="1"/>
  <c r="I505" i="2" s="1"/>
  <c r="X505" i="2" s="1"/>
  <c r="I506" i="2" s="1"/>
  <c r="X506" i="2" s="1"/>
  <c r="X495" i="3" l="1"/>
  <c r="I507" i="2"/>
  <c r="X507" i="2" s="1"/>
  <c r="I508" i="2" s="1"/>
  <c r="X508" i="2" s="1"/>
  <c r="I496" i="3" l="1"/>
  <c r="I509" i="2"/>
  <c r="X509" i="2" s="1"/>
  <c r="I510" i="2" s="1"/>
  <c r="X510" i="2" s="1"/>
  <c r="X496" i="3" l="1"/>
  <c r="I497" i="3" l="1"/>
  <c r="X497" i="3" l="1"/>
  <c r="I498" i="3" l="1"/>
  <c r="X498" i="3" l="1"/>
  <c r="I499" i="3" l="1"/>
  <c r="X499" i="3" l="1"/>
  <c r="I500" i="3" l="1"/>
  <c r="X500" i="3" l="1"/>
  <c r="I501" i="3" l="1"/>
  <c r="X501" i="3" l="1"/>
  <c r="I502" i="3" l="1"/>
  <c r="X502" i="3" l="1"/>
  <c r="I503" i="3" l="1"/>
  <c r="X503" i="3" l="1"/>
  <c r="I504" i="3" l="1"/>
  <c r="X504" i="3" l="1"/>
  <c r="I505" i="3" l="1"/>
  <c r="X505" i="3" l="1"/>
  <c r="I506" i="3" l="1"/>
  <c r="X506" i="3" l="1"/>
  <c r="I507" i="3" l="1"/>
  <c r="X507" i="3" l="1"/>
  <c r="B108" i="8"/>
  <c r="I508" i="3" l="1"/>
  <c r="X508" i="3" s="1"/>
  <c r="I509" i="3" l="1"/>
  <c r="X509" i="3" l="1"/>
  <c r="I510" i="3" l="1"/>
  <c r="X510" i="3" s="1"/>
  <c r="I511" i="3" l="1"/>
  <c r="X511" i="3" l="1"/>
  <c r="I512" i="3" l="1"/>
  <c r="X512" i="3" s="1"/>
  <c r="I513" i="3" l="1"/>
  <c r="X513" i="3" l="1"/>
  <c r="I514" i="3" l="1"/>
  <c r="X514" i="3" s="1"/>
  <c r="I515" i="3" l="1"/>
  <c r="X515" i="3" s="1"/>
  <c r="I516" i="3" l="1"/>
  <c r="X516" i="3" s="1"/>
  <c r="I517" i="3" l="1"/>
  <c r="X517" i="3" s="1"/>
  <c r="I518" i="3" s="1"/>
  <c r="X518" i="3" s="1"/>
  <c r="I519" i="3" s="1"/>
  <c r="X519" i="3" s="1"/>
  <c r="I520" i="3" l="1"/>
  <c r="X520" i="3" s="1"/>
</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<sst xmlns="http://schemas.openxmlformats.org/spreadsheetml/2006/main" count="131" uniqueCount="24">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</sst>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 applyNumberFormat="0" applyFont="0" applyFill="0" applyBorder="0" applyAlignment="0" applyProtection="0">
      <alignment vertical="top"/>
      <protection locked="0"/>
    </xf>
  </cellStyleXfs>
  <cellXfs count="63">
    <xf numFmtId="0" fontId="0" fillId="0" borderId="0" xfId="0" applyAlignment="1" applyProtection="1"/>
    <xf numFmtId="0" fontId="0" fillId="0" borderId="0" xfId="0" applyNumberFormat="1" applyFont="1" applyFill="1" applyBorder="1" applyAlignment="1" applyProtection="1">
      <alignment vertical="top"/>
      <protection locked="0"/>
    </xf>
    <xf numFmtId="0" fontId="0" fillId="0" borderId="0" xfId="0" applyNumberFormat="1" applyFont="1" applyFill="1" applyBorder="1" applyAlignment="1" applyProtection="1">
      <alignment horizontal="left" vertical="top"/>
      <protection locked="0"/>
    </xf>
    <xf numFmtId="16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/>
    </xf>
    <xf numFmtId="14" fontId="0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0" xfId="0" applyFill="1" applyAlignment="1" applyProtection="1"/>
    <xf numFmtId="164" fontId="0" fillId="2" borderId="0" xfId="0" applyNumberFormat="1" applyFont="1" applyFill="1" applyBorder="1" applyAlignment="1" applyProtection="1">
      <alignment horizontal="left" vertical="top"/>
      <protection locked="0"/>
    </xf>
    <xf numFmtId="0" fontId="0" fillId="2" borderId="0" xfId="0" applyFill="1" applyAlignment="1" applyProtection="1"/>
    <xf numFmtId="1" fontId="0" fillId="0" borderId="0" xfId="0" applyNumberFormat="1" applyAlignment="1" applyProtection="1"/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/>
    <xf numFmtId="0" fontId="0" fillId="0" borderId="0" xfId="0" applyFont="1" applyAlignment="1" applyProtection="1"/>
    <xf numFmtId="164" fontId="0" fillId="0" borderId="0" xfId="0" applyNumberFormat="1" applyFont="1" applyAlignment="1" applyProtection="1"/>
    <xf numFmtId="0" fontId="1" fillId="0" borderId="0" xfId="0" applyFont="1" applyAlignment="1" applyProtection="1"/>
    <xf numFmtId="164" fontId="1" fillId="0" borderId="0" xfId="0" applyNumberFormat="1" applyFont="1" applyAlignment="1" applyProtection="1"/>
    <xf numFmtId="3" fontId="0" fillId="0" borderId="0" xfId="0" applyNumberFormat="1" applyAlignment="1" applyProtection="1"/>
    <xf numFmtId="3" fontId="0" fillId="0" borderId="0" xfId="0" applyNumberFormat="1" applyFont="1" applyFill="1" applyBorder="1" applyAlignment="1" applyProtection="1">
      <alignment vertical="top"/>
      <protection locked="0"/>
    </xf>
    <xf numFmtId="3" fontId="0" fillId="0" borderId="0" xfId="0" applyNumberFormat="1" applyFill="1" applyAlignment="1" applyProtection="1"/>
    <xf numFmtId="3" fontId="0" fillId="2" borderId="0" xfId="0" applyNumberFormat="1" applyFill="1" applyAlignment="1" applyProtection="1"/>
    <xf numFmtId="3" fontId="0" fillId="0" borderId="0" xfId="0" applyNumberFormat="1" applyAlignment="1" applyProtection="1">
      <alignment horizontal="right"/>
    </xf>
    <xf numFmtId="3" fontId="1" fillId="0" borderId="0" xfId="0" applyNumberFormat="1" applyFont="1" applyAlignment="1" applyProtection="1"/>
    <xf numFmtId="1" fontId="0" fillId="0" borderId="0" xfId="0" applyNumberFormat="1" applyFont="1" applyFill="1" applyBorder="1" applyAlignment="1" applyProtection="1">
      <alignment horizontal="right" vertical="top"/>
      <protection locked="0"/>
    </xf>
    <xf numFmtId="1" fontId="0" fillId="0" borderId="0" xfId="0" applyNumberFormat="1" applyAlignment="1" applyProtection="1">
      <alignment horizontal="right"/>
    </xf>
    <xf numFmtId="1" fontId="0" fillId="0" borderId="0" xfId="0" applyNumberFormat="1" applyFill="1" applyAlignment="1" applyProtection="1">
      <alignment horizontal="right"/>
    </xf>
    <xf numFmtId="1" fontId="0" fillId="2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horizontal="right" vertical="top"/>
    </xf>
    <xf numFmtId="0" fontId="0" fillId="2" borderId="0" xfId="0" applyFill="1" applyAlignment="1" applyProtection="1">
      <alignment horizontal="right" vertical="top"/>
    </xf>
    <xf numFmtId="1" fontId="0" fillId="0" borderId="0" xfId="0" applyNumberFormat="1" applyFill="1" applyAlignment="1" applyProtection="1">
      <alignment horizontal="right" vertical="top"/>
    </xf>
    <xf numFmtId="1" fontId="0" fillId="2" borderId="0" xfId="0" applyNumberFormat="1" applyFill="1" applyAlignment="1" applyProtection="1">
      <alignment horizontal="right" vertical="top"/>
    </xf>
    <xf numFmtId="1" fontId="0" fillId="0" borderId="0" xfId="0" applyNumberFormat="1" applyAlignment="1" applyProtection="1">
      <alignment horizontal="right" vertical="top"/>
    </xf>
    <xf numFmtId="3" fontId="0" fillId="0" borderId="0" xfId="0" applyNumberFormat="1" applyFont="1" applyAlignment="1" applyProtection="1"/>
    <xf numFmtId="1" fontId="0" fillId="0" borderId="0" xfId="0" applyNumberFormat="1" applyFont="1" applyFill="1" applyAlignment="1" applyProtection="1"/>
    <xf numFmtId="1" fontId="1" fillId="0" borderId="0" xfId="0" applyNumberFormat="1" applyFont="1" applyFill="1" applyAlignment="1" applyProtection="1"/>
    <xf numFmtId="1" fontId="0" fillId="0" borderId="0" xfId="0" applyNumberFormat="1" applyFill="1" applyAlignment="1" applyProtection="1"/>
    <xf numFmtId="3" fontId="0" fillId="0" borderId="0" xfId="0" applyNumberFormat="1" applyFont="1" applyFill="1" applyAlignment="1" applyProtection="1"/>
    <xf numFmtId="3" fontId="1" fillId="0" borderId="0" xfId="0" applyNumberFormat="1" applyFont="1" applyFill="1" applyAlignment="1" applyProtection="1"/>
    <xf numFmtId="1" fontId="2" fillId="2" borderId="0" xfId="0" applyNumberFormat="1" applyFont="1" applyFill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Fill="1" applyAlignment="1" applyProtection="1">
      <alignment horizontal="right" vertical="top"/>
    </xf>
    <xf numFmtId="164" fontId="2" fillId="0" borderId="0" xfId="0" applyNumberFormat="1" applyFont="1" applyFill="1" applyBorder="1" applyAlignment="1" applyProtection="1">
      <alignment horizontal="left" vertical="top"/>
      <protection locked="0"/>
    </xf>
    <xf numFmtId="1" fontId="2" fillId="0" borderId="0" xfId="0" applyNumberFormat="1" applyFont="1" applyAlignment="1" applyProtection="1">
      <alignment horizontal="right" vertical="top"/>
    </xf>
    <xf numFmtId="164" fontId="2" fillId="2" borderId="0" xfId="0" applyNumberFormat="1" applyFont="1" applyFill="1" applyBorder="1" applyAlignment="1" applyProtection="1">
      <alignment horizontal="left" vertical="top"/>
      <protection locked="0"/>
    </xf>
    <xf numFmtId="1" fontId="2" fillId="2" borderId="0" xfId="0" applyNumberFormat="1" applyFont="1" applyFill="1" applyAlignment="1" applyProtection="1">
      <alignment horizontal="right" vertical="top"/>
    </xf>
    <xf numFmtId="1" fontId="0" fillId="0" borderId="0" xfId="0" applyNumberFormat="1" applyAlignment="1" applyProtection="1">
      <alignment vertical="top"/>
    </xf>
    <xf numFmtId="1" fontId="0" fillId="0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>
      <alignment vertical="top"/>
    </xf>
    <xf numFmtId="1" fontId="0" fillId="2" borderId="0" xfId="0" applyNumberFormat="1" applyFill="1" applyAlignment="1" applyProtection="1"/>
    <xf numFmtId="164" fontId="4" fillId="0" borderId="1" xfId="0" applyNumberFormat="1" applyFont="1" applyFill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vertical="top"/>
    </xf>
    <xf numFmtId="1" fontId="3" fillId="0" borderId="1" xfId="0" applyNumberFormat="1" applyFont="1" applyFill="1" applyBorder="1" applyAlignment="1" applyProtection="1">
      <alignment horizontal="right" vertical="top"/>
    </xf>
    <xf numFmtId="0" fontId="0" fillId="0" borderId="1" xfId="0" applyBorder="1" applyAlignment="1" applyProtection="1"/>
    <xf numFmtId="0" fontId="0" fillId="0" borderId="1" xfId="0" applyFill="1" applyBorder="1" applyAlignment="1" applyProtection="1"/>
    <xf numFmtId="1" fontId="2" fillId="0" borderId="1" xfId="0" applyNumberFormat="1" applyFont="1" applyBorder="1" applyAlignment="1" applyProtection="1">
      <alignment horizontal="right"/>
    </xf>
    <xf numFmtId="1" fontId="2" fillId="0" borderId="1" xfId="0" applyNumberFormat="1" applyFont="1" applyFill="1" applyBorder="1" applyAlignment="1" applyProtection="1">
      <alignment horizontal="right"/>
    </xf>
    <xf numFmtId="0" fontId="0" fillId="0" borderId="2" xfId="0" applyBorder="1" applyAlignment="1" applyProtection="1"/>
    <xf numFmtId="3" fontId="0" fillId="0" borderId="2" xfId="0" applyNumberFormat="1" applyFill="1" applyBorder="1" applyAlignment="1" applyProtection="1"/>
    <xf numFmtId="164" fontId="0" fillId="0" borderId="2" xfId="0" applyNumberFormat="1" applyBorder="1" applyAlignment="1" applyProtection="1"/>
    <xf numFmtId="0" fontId="0" fillId="0" borderId="3" xfId="0" applyBorder="1" applyAlignment="1" applyProtection="1"/>
    <xf numFmtId="3" fontId="0" fillId="0" borderId="3" xfId="0" applyNumberFormat="1" applyBorder="1" applyAlignment="1" applyProtection="1"/>
    <xf numFmtId="3" fontId="0" fillId="0" borderId="2" xfId="0" applyNumberFormat="1" applyBorder="1" applyAlignment="1" applyProtection="1"/>
    <xf numFmtId="3" fontId="0" fillId="3" borderId="0" xfId="0" applyNumberFormat="1" applyFill="1" applyAlignment="1" applyProtection="1"/>
  </cellXfs>
  <cellStyles count="1">
    <cellStyle name="Normal" xfId="0" builtinId="0"/>
  </cellStyles>
  <dxfs count="75"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  <u val="double"/>
      </font>
      <fill>
        <patternFill patternType="solid">
          <fgColor auto="1"/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  <u val="double"/>
      </font>
      <fill>
        <patternFill>
          <bgColor rgb="FFFF0000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892A-72A0-467B-A98B-F5E74F34EAE7}">
  <dimension ref="A1:AC510"/>
  <sheetViews>
    <sheetView tabSelected="1" workbookViewId="0">
      <pane ySplit="1" topLeftCell="A341" activePane="bottomLeft" state="frozen"/>
      <selection pane="bottomLeft" activeCell="E366" sqref="E366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5">
        <v>42368</v>
      </c>
      <c r="B2">
        <v>0</v>
      </c>
      <c r="C2">
        <v>0</v>
      </c>
      <c r="D2">
        <v>0</v>
      </c>
      <c r="E2" s="2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>
        <v>0</v>
      </c>
      <c r="C3">
        <v>0</v>
      </c>
      <c r="D3">
        <v>0</v>
      </c>
      <c r="E3" s="2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>
        <v>0</v>
      </c>
      <c r="C4">
        <v>0</v>
      </c>
      <c r="D4">
        <v>0</v>
      </c>
      <c r="E4" s="23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>
        <v>0</v>
      </c>
      <c r="C5">
        <v>0</v>
      </c>
      <c r="D5">
        <v>0</v>
      </c>
      <c r="E5" s="23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>
        <v>0</v>
      </c>
      <c r="C6">
        <v>0</v>
      </c>
      <c r="D6">
        <v>0</v>
      </c>
      <c r="E6" s="2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>
        <v>0</v>
      </c>
      <c r="C7">
        <v>0</v>
      </c>
      <c r="D7">
        <v>0</v>
      </c>
      <c r="E7" s="23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>
        <v>0</v>
      </c>
      <c r="C8">
        <v>0</v>
      </c>
      <c r="D8">
        <v>0</v>
      </c>
      <c r="E8" s="23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>
        <v>0</v>
      </c>
      <c r="C9">
        <v>0</v>
      </c>
      <c r="D9">
        <v>0</v>
      </c>
      <c r="E9" s="23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>
        <v>0</v>
      </c>
      <c r="C10">
        <v>0</v>
      </c>
      <c r="D10">
        <v>0</v>
      </c>
      <c r="E10" s="23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>
        <v>0</v>
      </c>
      <c r="C11">
        <v>0</v>
      </c>
      <c r="D11">
        <v>0</v>
      </c>
      <c r="E11" s="23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>
        <v>0</v>
      </c>
      <c r="C12">
        <v>0</v>
      </c>
      <c r="D12">
        <v>0</v>
      </c>
      <c r="E12" s="23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>
        <v>0</v>
      </c>
      <c r="C13">
        <v>0</v>
      </c>
      <c r="D13">
        <v>0</v>
      </c>
      <c r="E13" s="2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>
        <v>0</v>
      </c>
      <c r="C14">
        <v>0</v>
      </c>
      <c r="D14">
        <v>0</v>
      </c>
      <c r="E14" s="23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>
        <v>0</v>
      </c>
      <c r="C15">
        <v>0</v>
      </c>
      <c r="D15">
        <v>0</v>
      </c>
      <c r="E15" s="23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>
        <v>0</v>
      </c>
      <c r="C16">
        <v>0</v>
      </c>
      <c r="D16">
        <v>0</v>
      </c>
      <c r="E16" s="23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>
        <v>0</v>
      </c>
      <c r="C17">
        <v>0</v>
      </c>
      <c r="D17">
        <v>0</v>
      </c>
      <c r="E17" s="23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>
        <v>0</v>
      </c>
      <c r="C18">
        <v>0</v>
      </c>
      <c r="D18">
        <v>0</v>
      </c>
      <c r="E18" s="23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>
        <v>0</v>
      </c>
      <c r="C19">
        <v>0</v>
      </c>
      <c r="D19">
        <v>0</v>
      </c>
      <c r="E19" s="23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>
        <v>0</v>
      </c>
      <c r="C20">
        <v>0</v>
      </c>
      <c r="D20">
        <v>0</v>
      </c>
      <c r="E20" s="23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>
        <v>0</v>
      </c>
      <c r="C21">
        <v>0</v>
      </c>
      <c r="D21">
        <v>0</v>
      </c>
      <c r="E21" s="23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>
        <v>0</v>
      </c>
      <c r="C22">
        <v>0</v>
      </c>
      <c r="D22">
        <v>1</v>
      </c>
      <c r="E22" s="23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>
        <v>0</v>
      </c>
      <c r="C23">
        <v>0</v>
      </c>
      <c r="D23">
        <v>0</v>
      </c>
      <c r="E23" s="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>
        <v>0</v>
      </c>
      <c r="C24">
        <v>0</v>
      </c>
      <c r="D24">
        <v>0</v>
      </c>
      <c r="E24" s="23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>
        <v>0</v>
      </c>
      <c r="C25">
        <v>0</v>
      </c>
      <c r="D25">
        <v>0</v>
      </c>
      <c r="E25" s="23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>
        <v>0</v>
      </c>
      <c r="C26">
        <v>0</v>
      </c>
      <c r="D26">
        <v>1</v>
      </c>
      <c r="E26" s="23">
        <v>0</v>
      </c>
      <c r="F26">
        <v>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>
        <v>0</v>
      </c>
      <c r="C27">
        <v>0</v>
      </c>
      <c r="D27">
        <v>0</v>
      </c>
      <c r="E27" s="23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>
        <v>0</v>
      </c>
      <c r="C28">
        <v>0</v>
      </c>
      <c r="D28">
        <v>3</v>
      </c>
      <c r="E28" s="23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T28" s="6"/>
    </row>
    <row r="29" spans="1:20" x14ac:dyDescent="0.25">
      <c r="A29" s="3">
        <f t="shared" si="0"/>
        <v>42395</v>
      </c>
      <c r="B29">
        <v>0</v>
      </c>
      <c r="C29">
        <v>0</v>
      </c>
      <c r="D29">
        <v>0</v>
      </c>
      <c r="E29" s="23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>
        <v>0</v>
      </c>
      <c r="C30">
        <v>0</v>
      </c>
      <c r="D30">
        <v>0</v>
      </c>
      <c r="E30" s="23">
        <v>3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T30" s="6"/>
    </row>
    <row r="31" spans="1:20" x14ac:dyDescent="0.25">
      <c r="A31" s="3">
        <f t="shared" si="0"/>
        <v>42397</v>
      </c>
      <c r="B31">
        <v>0</v>
      </c>
      <c r="C31">
        <v>0</v>
      </c>
      <c r="D31">
        <v>1</v>
      </c>
      <c r="E31" s="23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>
        <v>0</v>
      </c>
      <c r="C32">
        <v>0</v>
      </c>
      <c r="D32">
        <v>0</v>
      </c>
      <c r="E32" s="23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>
        <v>2</v>
      </c>
      <c r="C33">
        <v>0</v>
      </c>
      <c r="D33">
        <v>2</v>
      </c>
      <c r="E33" s="23">
        <v>1</v>
      </c>
      <c r="F33">
        <v>0</v>
      </c>
      <c r="G33">
        <v>0</v>
      </c>
      <c r="H33">
        <v>2</v>
      </c>
      <c r="I33">
        <v>0</v>
      </c>
      <c r="J33">
        <v>0</v>
      </c>
      <c r="K33">
        <v>0</v>
      </c>
      <c r="L33">
        <v>0</v>
      </c>
      <c r="M33">
        <v>0</v>
      </c>
      <c r="N33">
        <v>2</v>
      </c>
      <c r="T33" s="6"/>
    </row>
    <row r="34" spans="1:20" x14ac:dyDescent="0.25">
      <c r="A34" s="3">
        <f t="shared" si="0"/>
        <v>42400</v>
      </c>
      <c r="B34">
        <v>0</v>
      </c>
      <c r="C34">
        <v>1</v>
      </c>
      <c r="D34">
        <v>0</v>
      </c>
      <c r="E34" s="23">
        <v>3</v>
      </c>
      <c r="F34">
        <v>1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>
        <v>0</v>
      </c>
      <c r="C35">
        <v>0</v>
      </c>
      <c r="D35">
        <v>0</v>
      </c>
      <c r="E35" s="23">
        <v>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>
        <v>0</v>
      </c>
      <c r="C36">
        <v>0</v>
      </c>
      <c r="D36">
        <v>3</v>
      </c>
      <c r="E36" s="23">
        <v>2</v>
      </c>
      <c r="F36">
        <v>0</v>
      </c>
      <c r="G36">
        <v>0</v>
      </c>
      <c r="H36">
        <v>6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>
        <v>0</v>
      </c>
      <c r="C37">
        <v>0</v>
      </c>
      <c r="D37">
        <v>0</v>
      </c>
      <c r="E37" s="23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>
        <v>0</v>
      </c>
      <c r="C38">
        <v>0</v>
      </c>
      <c r="D38">
        <v>0</v>
      </c>
      <c r="E38" s="23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T38" s="6"/>
    </row>
    <row r="39" spans="1:20" x14ac:dyDescent="0.25">
      <c r="A39" s="3">
        <f t="shared" si="0"/>
        <v>42405</v>
      </c>
      <c r="B39">
        <v>0</v>
      </c>
      <c r="C39">
        <v>0</v>
      </c>
      <c r="D39">
        <v>1</v>
      </c>
      <c r="E39" s="23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>
        <v>1</v>
      </c>
      <c r="C40">
        <v>0</v>
      </c>
      <c r="D40">
        <v>0</v>
      </c>
      <c r="E40" s="23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T40" s="6"/>
    </row>
    <row r="41" spans="1:20" x14ac:dyDescent="0.25">
      <c r="A41" s="3">
        <f t="shared" si="0"/>
        <v>42407</v>
      </c>
      <c r="B41">
        <v>0</v>
      </c>
      <c r="C41">
        <v>0</v>
      </c>
      <c r="D41">
        <v>0</v>
      </c>
      <c r="E41" s="23">
        <v>0</v>
      </c>
      <c r="F41">
        <v>5</v>
      </c>
      <c r="G41">
        <v>0</v>
      </c>
      <c r="H41">
        <v>4</v>
      </c>
      <c r="I41">
        <v>5</v>
      </c>
      <c r="J41">
        <v>0</v>
      </c>
      <c r="K41">
        <v>0</v>
      </c>
      <c r="L41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>
        <v>0</v>
      </c>
      <c r="C42">
        <v>1</v>
      </c>
      <c r="D42">
        <v>0</v>
      </c>
      <c r="E42" s="23">
        <v>1</v>
      </c>
      <c r="F42">
        <v>0</v>
      </c>
      <c r="G42">
        <v>0</v>
      </c>
      <c r="H42">
        <v>1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>
        <v>0</v>
      </c>
      <c r="C43">
        <v>0</v>
      </c>
      <c r="D43">
        <v>0</v>
      </c>
      <c r="E43" s="23">
        <v>0</v>
      </c>
      <c r="F43">
        <v>0</v>
      </c>
      <c r="G43">
        <v>0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>
        <v>0</v>
      </c>
      <c r="C44">
        <v>0</v>
      </c>
      <c r="D44">
        <v>1</v>
      </c>
      <c r="E44" s="23">
        <v>2</v>
      </c>
      <c r="F44">
        <v>0</v>
      </c>
      <c r="G44">
        <v>0</v>
      </c>
      <c r="H44">
        <v>1</v>
      </c>
      <c r="I44">
        <v>6</v>
      </c>
      <c r="J44">
        <v>0</v>
      </c>
      <c r="K44">
        <v>0</v>
      </c>
      <c r="L44">
        <v>0</v>
      </c>
      <c r="M44">
        <v>0</v>
      </c>
      <c r="N44">
        <v>0</v>
      </c>
      <c r="T44" s="6"/>
    </row>
    <row r="45" spans="1:20" x14ac:dyDescent="0.25">
      <c r="A45" s="3">
        <f t="shared" si="0"/>
        <v>42411</v>
      </c>
      <c r="B45">
        <v>0</v>
      </c>
      <c r="C45">
        <v>0</v>
      </c>
      <c r="D45">
        <v>0</v>
      </c>
      <c r="E45" s="23">
        <v>0</v>
      </c>
      <c r="F45">
        <v>0</v>
      </c>
      <c r="G45">
        <v>0</v>
      </c>
      <c r="H45">
        <v>1</v>
      </c>
      <c r="I45">
        <v>14</v>
      </c>
      <c r="J45">
        <v>0</v>
      </c>
      <c r="K45">
        <v>0</v>
      </c>
      <c r="L45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>
        <v>0</v>
      </c>
      <c r="C46">
        <v>0</v>
      </c>
      <c r="D46">
        <v>1</v>
      </c>
      <c r="E46" s="23">
        <v>0</v>
      </c>
      <c r="F46">
        <v>0</v>
      </c>
      <c r="G46">
        <v>0</v>
      </c>
      <c r="H46">
        <v>1</v>
      </c>
      <c r="I46">
        <v>44</v>
      </c>
      <c r="J46">
        <v>0</v>
      </c>
      <c r="K46">
        <v>0</v>
      </c>
      <c r="L4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>
        <v>0</v>
      </c>
      <c r="C47">
        <v>0</v>
      </c>
      <c r="D47">
        <v>0</v>
      </c>
      <c r="E47" s="23">
        <v>0</v>
      </c>
      <c r="F47">
        <v>0</v>
      </c>
      <c r="G47">
        <v>0</v>
      </c>
      <c r="H47">
        <v>1</v>
      </c>
      <c r="I47">
        <v>46</v>
      </c>
      <c r="J47">
        <v>0</v>
      </c>
      <c r="K47">
        <v>0</v>
      </c>
      <c r="L47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>
        <v>0</v>
      </c>
      <c r="C48">
        <v>0</v>
      </c>
      <c r="D48">
        <v>0</v>
      </c>
      <c r="E48" s="23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>
        <v>0</v>
      </c>
      <c r="C49">
        <v>0</v>
      </c>
      <c r="D49">
        <v>0</v>
      </c>
      <c r="E49" s="23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>
        <v>0</v>
      </c>
      <c r="C50">
        <v>0</v>
      </c>
      <c r="D50">
        <v>0</v>
      </c>
      <c r="E50" s="23">
        <v>0</v>
      </c>
      <c r="F50">
        <v>0</v>
      </c>
      <c r="G50">
        <v>0</v>
      </c>
      <c r="H50">
        <v>1</v>
      </c>
      <c r="I50">
        <v>1</v>
      </c>
      <c r="J50">
        <v>0</v>
      </c>
      <c r="K50">
        <v>0</v>
      </c>
      <c r="L50">
        <v>0</v>
      </c>
      <c r="M50">
        <v>0</v>
      </c>
      <c r="N50">
        <v>1</v>
      </c>
      <c r="T50" s="6"/>
    </row>
    <row r="51" spans="1:20" x14ac:dyDescent="0.25">
      <c r="A51" s="3">
        <f t="shared" si="0"/>
        <v>42417</v>
      </c>
      <c r="B51">
        <v>0</v>
      </c>
      <c r="C51">
        <v>0</v>
      </c>
      <c r="D51">
        <v>0</v>
      </c>
      <c r="E51" s="23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>
        <v>0</v>
      </c>
      <c r="C52">
        <v>0</v>
      </c>
      <c r="D52">
        <v>0</v>
      </c>
      <c r="E52" s="23">
        <v>0</v>
      </c>
      <c r="F52">
        <v>0</v>
      </c>
      <c r="G52">
        <v>2</v>
      </c>
      <c r="H52">
        <v>1</v>
      </c>
      <c r="I52">
        <v>5</v>
      </c>
      <c r="J52">
        <v>0</v>
      </c>
      <c r="K52">
        <v>0</v>
      </c>
      <c r="L52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>
        <v>0</v>
      </c>
      <c r="C53">
        <v>0</v>
      </c>
      <c r="D53">
        <v>0</v>
      </c>
      <c r="E53" s="23">
        <v>0</v>
      </c>
      <c r="F53">
        <v>0</v>
      </c>
      <c r="G53">
        <v>3</v>
      </c>
      <c r="H53">
        <v>2</v>
      </c>
      <c r="I53">
        <v>4</v>
      </c>
      <c r="J53">
        <v>0</v>
      </c>
      <c r="K53">
        <v>0</v>
      </c>
      <c r="L53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>
        <v>17</v>
      </c>
      <c r="C54">
        <v>0</v>
      </c>
      <c r="D54">
        <v>2</v>
      </c>
      <c r="E54" s="23">
        <v>0</v>
      </c>
      <c r="F54">
        <v>0</v>
      </c>
      <c r="G54">
        <v>13</v>
      </c>
      <c r="H54">
        <v>1</v>
      </c>
      <c r="I54">
        <v>8</v>
      </c>
      <c r="J54">
        <v>0</v>
      </c>
      <c r="K54">
        <v>0</v>
      </c>
      <c r="L54">
        <v>0</v>
      </c>
      <c r="M54">
        <v>0</v>
      </c>
      <c r="N54">
        <v>1</v>
      </c>
      <c r="T54" s="6"/>
    </row>
    <row r="55" spans="1:20" x14ac:dyDescent="0.25">
      <c r="A55" s="3">
        <f t="shared" si="0"/>
        <v>42421</v>
      </c>
      <c r="B55">
        <v>42</v>
      </c>
      <c r="C55">
        <v>0</v>
      </c>
      <c r="D55">
        <v>0</v>
      </c>
      <c r="E55" s="23">
        <v>0</v>
      </c>
      <c r="F55">
        <v>0</v>
      </c>
      <c r="G55">
        <v>10</v>
      </c>
      <c r="H55">
        <v>0</v>
      </c>
      <c r="I55">
        <v>6</v>
      </c>
      <c r="J55">
        <v>0</v>
      </c>
      <c r="K55">
        <v>0</v>
      </c>
      <c r="L55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>
        <v>93</v>
      </c>
      <c r="C56">
        <v>0</v>
      </c>
      <c r="D56">
        <v>0</v>
      </c>
      <c r="E56" s="23">
        <v>0</v>
      </c>
      <c r="F56">
        <v>0</v>
      </c>
      <c r="G56">
        <v>15</v>
      </c>
      <c r="H56">
        <v>5</v>
      </c>
      <c r="I56">
        <v>14</v>
      </c>
      <c r="J56">
        <v>0</v>
      </c>
      <c r="K56">
        <v>0</v>
      </c>
      <c r="L5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>
        <v>74</v>
      </c>
      <c r="C57">
        <v>0</v>
      </c>
      <c r="D57">
        <v>0</v>
      </c>
      <c r="E57" s="23">
        <v>0</v>
      </c>
      <c r="F57">
        <v>0</v>
      </c>
      <c r="G57">
        <v>18</v>
      </c>
      <c r="H57">
        <v>2</v>
      </c>
      <c r="I57">
        <v>44</v>
      </c>
      <c r="J57">
        <v>0</v>
      </c>
      <c r="K57">
        <v>0</v>
      </c>
      <c r="L57">
        <v>0</v>
      </c>
      <c r="M57">
        <v>0</v>
      </c>
      <c r="N57">
        <v>1</v>
      </c>
      <c r="T57" s="6"/>
    </row>
    <row r="58" spans="1:20" x14ac:dyDescent="0.25">
      <c r="A58" s="3">
        <f t="shared" si="0"/>
        <v>42424</v>
      </c>
      <c r="B58">
        <v>93</v>
      </c>
      <c r="C58">
        <v>4</v>
      </c>
      <c r="D58">
        <v>0</v>
      </c>
      <c r="E58" s="23">
        <v>1</v>
      </c>
      <c r="F58">
        <v>2</v>
      </c>
      <c r="G58">
        <v>34</v>
      </c>
      <c r="H58">
        <v>4</v>
      </c>
      <c r="I58">
        <v>46</v>
      </c>
      <c r="J58">
        <v>0</v>
      </c>
      <c r="K58">
        <v>0</v>
      </c>
      <c r="L58">
        <v>0</v>
      </c>
      <c r="M58">
        <v>0</v>
      </c>
      <c r="N58">
        <v>1</v>
      </c>
      <c r="T58" s="6"/>
    </row>
    <row r="59" spans="1:20" x14ac:dyDescent="0.25">
      <c r="A59" s="3">
        <f t="shared" si="0"/>
        <v>42425</v>
      </c>
      <c r="B59">
        <v>131</v>
      </c>
      <c r="C59">
        <v>7</v>
      </c>
      <c r="D59">
        <v>0</v>
      </c>
      <c r="E59" s="23">
        <v>10</v>
      </c>
      <c r="F59">
        <v>4</v>
      </c>
      <c r="G59">
        <v>44</v>
      </c>
      <c r="H59">
        <v>3</v>
      </c>
      <c r="I59">
        <v>60</v>
      </c>
      <c r="J59">
        <v>0</v>
      </c>
      <c r="K59">
        <v>1</v>
      </c>
      <c r="L59">
        <v>1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>
        <v>202</v>
      </c>
      <c r="C60">
        <v>2</v>
      </c>
      <c r="D60">
        <v>1</v>
      </c>
      <c r="E60" s="23">
        <v>19</v>
      </c>
      <c r="F60">
        <v>20</v>
      </c>
      <c r="G60">
        <v>106</v>
      </c>
      <c r="H60">
        <v>7</v>
      </c>
      <c r="I60">
        <v>77</v>
      </c>
      <c r="J60">
        <v>0</v>
      </c>
      <c r="K60">
        <v>1</v>
      </c>
      <c r="L60">
        <v>0</v>
      </c>
      <c r="M60">
        <v>0</v>
      </c>
      <c r="N60">
        <v>2</v>
      </c>
      <c r="T60" s="6"/>
    </row>
    <row r="61" spans="1:20" x14ac:dyDescent="0.25">
      <c r="A61" s="3">
        <f t="shared" si="0"/>
        <v>42427</v>
      </c>
      <c r="B61">
        <v>233</v>
      </c>
      <c r="C61">
        <v>17</v>
      </c>
      <c r="D61">
        <v>0</v>
      </c>
      <c r="E61" s="23">
        <v>2</v>
      </c>
      <c r="F61">
        <v>19</v>
      </c>
      <c r="G61">
        <v>143</v>
      </c>
      <c r="H61">
        <v>12</v>
      </c>
      <c r="I61">
        <v>56</v>
      </c>
      <c r="J61">
        <v>0</v>
      </c>
      <c r="K61">
        <v>8</v>
      </c>
      <c r="L61">
        <v>0</v>
      </c>
      <c r="M61">
        <v>0</v>
      </c>
      <c r="N61">
        <v>1</v>
      </c>
      <c r="T61" s="6"/>
    </row>
    <row r="62" spans="1:20" x14ac:dyDescent="0.25">
      <c r="A62" s="3">
        <f t="shared" si="0"/>
        <v>42428</v>
      </c>
      <c r="B62">
        <v>240</v>
      </c>
      <c r="C62">
        <v>13</v>
      </c>
      <c r="D62">
        <v>8</v>
      </c>
      <c r="E62" s="23">
        <v>31</v>
      </c>
      <c r="F62">
        <v>43</v>
      </c>
      <c r="G62">
        <v>205</v>
      </c>
      <c r="H62">
        <v>5</v>
      </c>
      <c r="I62">
        <v>61</v>
      </c>
      <c r="J62">
        <v>0</v>
      </c>
      <c r="K62">
        <v>3</v>
      </c>
      <c r="L62">
        <v>1</v>
      </c>
      <c r="M62">
        <v>1</v>
      </c>
      <c r="N62">
        <v>6</v>
      </c>
      <c r="T62" s="6"/>
    </row>
    <row r="63" spans="1:20" x14ac:dyDescent="0.25">
      <c r="A63" s="3">
        <f t="shared" si="0"/>
        <v>42429</v>
      </c>
      <c r="B63">
        <v>566</v>
      </c>
      <c r="C63">
        <v>39</v>
      </c>
      <c r="D63">
        <v>7</v>
      </c>
      <c r="E63" s="23">
        <v>51</v>
      </c>
      <c r="F63">
        <v>30</v>
      </c>
      <c r="G63">
        <v>385</v>
      </c>
      <c r="H63">
        <v>33</v>
      </c>
      <c r="I63">
        <v>121</v>
      </c>
      <c r="J63">
        <v>1</v>
      </c>
      <c r="K63">
        <v>0</v>
      </c>
      <c r="L63">
        <v>0</v>
      </c>
      <c r="M63">
        <v>0</v>
      </c>
      <c r="N63">
        <v>4</v>
      </c>
      <c r="T63" s="6"/>
    </row>
    <row r="64" spans="1:20" x14ac:dyDescent="0.25">
      <c r="A64" s="3">
        <f t="shared" si="0"/>
        <v>42430</v>
      </c>
      <c r="B64">
        <v>342</v>
      </c>
      <c r="C64">
        <v>36</v>
      </c>
      <c r="D64">
        <v>23</v>
      </c>
      <c r="E64" s="23">
        <v>29</v>
      </c>
      <c r="F64">
        <v>61</v>
      </c>
      <c r="G64">
        <v>523</v>
      </c>
      <c r="H64">
        <v>40</v>
      </c>
      <c r="I64">
        <v>0</v>
      </c>
      <c r="J64">
        <v>6</v>
      </c>
      <c r="K64">
        <v>5</v>
      </c>
      <c r="L64">
        <v>0</v>
      </c>
      <c r="M64">
        <v>0</v>
      </c>
      <c r="N64">
        <v>3</v>
      </c>
      <c r="T64" s="6"/>
    </row>
    <row r="65" spans="1:29" x14ac:dyDescent="0.25">
      <c r="A65" s="3">
        <f t="shared" si="0"/>
        <v>42431</v>
      </c>
      <c r="B65">
        <v>466</v>
      </c>
      <c r="C65">
        <v>45</v>
      </c>
      <c r="D65">
        <v>19</v>
      </c>
      <c r="E65" s="23">
        <v>37</v>
      </c>
      <c r="F65">
        <v>21</v>
      </c>
      <c r="G65">
        <v>835</v>
      </c>
      <c r="H65">
        <v>55</v>
      </c>
      <c r="I65">
        <v>303</v>
      </c>
      <c r="J65">
        <v>5</v>
      </c>
      <c r="K65">
        <v>13</v>
      </c>
      <c r="L65">
        <v>0</v>
      </c>
      <c r="M65">
        <v>1</v>
      </c>
      <c r="N65">
        <v>3</v>
      </c>
      <c r="Q65" s="6">
        <f t="shared" ref="Q65:Q128" si="1">IF(ISERROR(B65/B58),1,B65/B58)</f>
        <v>5.010752688172043</v>
      </c>
      <c r="R65" s="6">
        <f t="shared" ref="R65:R128" si="2">IF(ISERROR(C65/C58),1,C65/C58)</f>
        <v>11.25</v>
      </c>
      <c r="S65" s="6">
        <f t="shared" ref="S65:S128" si="3">IF(ISERROR(D65/D58),1,D65/D58)</f>
        <v>1</v>
      </c>
      <c r="T65" s="6">
        <f t="shared" ref="T65:T128" si="4">IF(ISERROR(E65/E58),1,E65/E58)</f>
        <v>37</v>
      </c>
      <c r="U65" s="6">
        <f t="shared" ref="U65:U128" si="5">IF(ISERROR(F65/F58),1,F65/F58)</f>
        <v>10.5</v>
      </c>
      <c r="V65" s="6">
        <f t="shared" ref="V65:V128" si="6">IF(ISERROR(G65/G58),1,G65/G58)</f>
        <v>24.558823529411764</v>
      </c>
      <c r="W65" s="6">
        <f t="shared" ref="W65:W128" si="7">IF(ISERROR(H65/H58),1,H65/H58)</f>
        <v>13.75</v>
      </c>
      <c r="X65" s="6">
        <f t="shared" ref="X65:X128" si="8">IF(ISERROR(I65/I58),1,I65/I58)</f>
        <v>6.5869565217391308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3</v>
      </c>
    </row>
    <row r="66" spans="1:29" x14ac:dyDescent="0.25">
      <c r="A66" s="3">
        <f t="shared" si="0"/>
        <v>42432</v>
      </c>
      <c r="B66">
        <v>587</v>
      </c>
      <c r="C66">
        <v>57</v>
      </c>
      <c r="D66">
        <v>33</v>
      </c>
      <c r="E66" s="23">
        <v>66</v>
      </c>
      <c r="F66">
        <v>76</v>
      </c>
      <c r="G66">
        <v>586</v>
      </c>
      <c r="H66">
        <v>57</v>
      </c>
      <c r="I66">
        <v>156</v>
      </c>
      <c r="J66">
        <v>10</v>
      </c>
      <c r="K66">
        <v>30</v>
      </c>
      <c r="L66">
        <v>2</v>
      </c>
      <c r="M66">
        <v>4</v>
      </c>
      <c r="N66">
        <v>3</v>
      </c>
      <c r="Q66" s="6">
        <f t="shared" si="1"/>
        <v>4.4809160305343507</v>
      </c>
      <c r="R66" s="6">
        <f t="shared" si="2"/>
        <v>8.1428571428571423</v>
      </c>
      <c r="S66" s="6">
        <f t="shared" si="3"/>
        <v>1</v>
      </c>
      <c r="T66" s="6">
        <f t="shared" si="4"/>
        <v>6.6</v>
      </c>
      <c r="U66" s="6">
        <f t="shared" si="5"/>
        <v>19</v>
      </c>
      <c r="V66" s="6">
        <f t="shared" si="6"/>
        <v>13.318181818181818</v>
      </c>
      <c r="W66" s="6">
        <f t="shared" si="7"/>
        <v>19</v>
      </c>
      <c r="X66" s="6">
        <f t="shared" si="8"/>
        <v>2.6</v>
      </c>
      <c r="Y66" s="6">
        <f t="shared" si="9"/>
        <v>1</v>
      </c>
      <c r="Z66" s="6">
        <f t="shared" si="10"/>
        <v>30</v>
      </c>
      <c r="AA66" s="6">
        <f t="shared" si="11"/>
        <v>2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>
        <v>769</v>
      </c>
      <c r="C67">
        <v>37</v>
      </c>
      <c r="D67">
        <v>77</v>
      </c>
      <c r="E67" s="23">
        <v>220</v>
      </c>
      <c r="F67">
        <v>138</v>
      </c>
      <c r="G67">
        <v>591</v>
      </c>
      <c r="H67">
        <v>49</v>
      </c>
      <c r="I67">
        <v>176</v>
      </c>
      <c r="J67">
        <v>27</v>
      </c>
      <c r="K67">
        <v>25</v>
      </c>
      <c r="L67">
        <v>0</v>
      </c>
      <c r="M67">
        <v>0</v>
      </c>
      <c r="N67">
        <v>4</v>
      </c>
      <c r="Q67" s="6">
        <f t="shared" si="1"/>
        <v>3.8069306930693068</v>
      </c>
      <c r="R67" s="6">
        <f t="shared" si="2"/>
        <v>18.5</v>
      </c>
      <c r="S67" s="6">
        <f t="shared" si="3"/>
        <v>77</v>
      </c>
      <c r="T67" s="6">
        <f t="shared" si="4"/>
        <v>11.578947368421053</v>
      </c>
      <c r="U67" s="6">
        <f t="shared" si="5"/>
        <v>6.9</v>
      </c>
      <c r="V67" s="6">
        <f t="shared" si="6"/>
        <v>5.5754716981132075</v>
      </c>
      <c r="W67" s="6">
        <f t="shared" si="7"/>
        <v>7</v>
      </c>
      <c r="X67" s="6">
        <f t="shared" si="8"/>
        <v>2.2857142857142856</v>
      </c>
      <c r="Y67" s="6">
        <f t="shared" si="9"/>
        <v>1</v>
      </c>
      <c r="Z67" s="6">
        <f t="shared" si="10"/>
        <v>25</v>
      </c>
      <c r="AA67" s="6">
        <f t="shared" si="11"/>
        <v>1</v>
      </c>
      <c r="AB67" s="6">
        <f t="shared" si="12"/>
        <v>1</v>
      </c>
      <c r="AC67" s="6">
        <f t="shared" si="13"/>
        <v>2</v>
      </c>
    </row>
    <row r="68" spans="1:29" x14ac:dyDescent="0.25">
      <c r="A68" s="3">
        <f t="shared" si="14"/>
        <v>42434</v>
      </c>
      <c r="B68">
        <v>778</v>
      </c>
      <c r="C68">
        <v>141</v>
      </c>
      <c r="D68">
        <v>53</v>
      </c>
      <c r="E68" s="23">
        <v>188</v>
      </c>
      <c r="F68">
        <v>190</v>
      </c>
      <c r="G68">
        <v>1234</v>
      </c>
      <c r="H68">
        <v>79</v>
      </c>
      <c r="I68">
        <v>278</v>
      </c>
      <c r="J68">
        <v>59</v>
      </c>
      <c r="K68">
        <v>59</v>
      </c>
      <c r="L68">
        <v>9</v>
      </c>
      <c r="M68">
        <v>12</v>
      </c>
      <c r="N68">
        <v>12</v>
      </c>
      <c r="Q68" s="6">
        <f t="shared" si="1"/>
        <v>3.3390557939914163</v>
      </c>
      <c r="R68" s="6">
        <f t="shared" si="2"/>
        <v>8.2941176470588243</v>
      </c>
      <c r="S68" s="6">
        <f t="shared" si="3"/>
        <v>1</v>
      </c>
      <c r="T68" s="6">
        <f t="shared" si="4"/>
        <v>94</v>
      </c>
      <c r="U68" s="6">
        <f t="shared" si="5"/>
        <v>10</v>
      </c>
      <c r="V68" s="6">
        <f t="shared" si="6"/>
        <v>8.62937062937063</v>
      </c>
      <c r="W68" s="6">
        <f t="shared" si="7"/>
        <v>6.583333333333333</v>
      </c>
      <c r="X68" s="6">
        <f t="shared" si="8"/>
        <v>4.9642857142857144</v>
      </c>
      <c r="Y68" s="6">
        <f t="shared" si="9"/>
        <v>1</v>
      </c>
      <c r="Z68" s="6">
        <f t="shared" si="10"/>
        <v>7.375</v>
      </c>
      <c r="AA68" s="6">
        <f t="shared" si="11"/>
        <v>1</v>
      </c>
      <c r="AB68" s="6">
        <f t="shared" si="12"/>
        <v>1</v>
      </c>
      <c r="AC68" s="6">
        <f t="shared" si="13"/>
        <v>12</v>
      </c>
    </row>
    <row r="69" spans="1:29" x14ac:dyDescent="0.25">
      <c r="A69" s="3">
        <f t="shared" si="14"/>
        <v>42435</v>
      </c>
      <c r="B69">
        <v>1247</v>
      </c>
      <c r="C69">
        <v>100</v>
      </c>
      <c r="D69">
        <v>166</v>
      </c>
      <c r="E69" s="23">
        <v>129</v>
      </c>
      <c r="F69">
        <v>332</v>
      </c>
      <c r="G69">
        <v>1076</v>
      </c>
      <c r="H69">
        <v>55</v>
      </c>
      <c r="I69">
        <v>295</v>
      </c>
      <c r="J69">
        <v>60</v>
      </c>
      <c r="K69">
        <v>33</v>
      </c>
      <c r="L69">
        <v>0</v>
      </c>
      <c r="M69">
        <v>0</v>
      </c>
      <c r="N69">
        <v>5</v>
      </c>
      <c r="Q69" s="6">
        <f t="shared" si="1"/>
        <v>5.1958333333333337</v>
      </c>
      <c r="R69" s="6">
        <f t="shared" si="2"/>
        <v>7.6923076923076925</v>
      </c>
      <c r="S69" s="6">
        <f t="shared" si="3"/>
        <v>20.75</v>
      </c>
      <c r="T69" s="6">
        <f t="shared" si="4"/>
        <v>4.161290322580645</v>
      </c>
      <c r="U69" s="6">
        <f t="shared" si="5"/>
        <v>7.7209302325581399</v>
      </c>
      <c r="V69" s="6">
        <f t="shared" si="6"/>
        <v>5.2487804878048783</v>
      </c>
      <c r="W69" s="6">
        <f t="shared" si="7"/>
        <v>11</v>
      </c>
      <c r="X69" s="6">
        <f t="shared" si="8"/>
        <v>4.8360655737704921</v>
      </c>
      <c r="Y69" s="6">
        <f t="shared" si="9"/>
        <v>1</v>
      </c>
      <c r="Z69" s="6">
        <f t="shared" si="10"/>
        <v>11</v>
      </c>
      <c r="AA69" s="6">
        <f t="shared" si="11"/>
        <v>0</v>
      </c>
      <c r="AB69" s="6">
        <f t="shared" si="12"/>
        <v>0</v>
      </c>
      <c r="AC69" s="6">
        <f t="shared" si="13"/>
        <v>0.83333333333333337</v>
      </c>
    </row>
    <row r="70" spans="1:29" x14ac:dyDescent="0.25">
      <c r="A70" s="3">
        <f t="shared" si="14"/>
        <v>42436</v>
      </c>
      <c r="B70">
        <v>1492</v>
      </c>
      <c r="C70">
        <v>173</v>
      </c>
      <c r="D70">
        <v>116</v>
      </c>
      <c r="E70" s="23">
        <v>241</v>
      </c>
      <c r="F70">
        <v>177</v>
      </c>
      <c r="G70">
        <v>743</v>
      </c>
      <c r="H70">
        <v>54</v>
      </c>
      <c r="I70">
        <v>347</v>
      </c>
      <c r="J70">
        <v>31</v>
      </c>
      <c r="K70">
        <v>46</v>
      </c>
      <c r="L70">
        <v>7</v>
      </c>
      <c r="M70">
        <v>1</v>
      </c>
      <c r="N70">
        <v>10</v>
      </c>
      <c r="Q70" s="6">
        <f t="shared" si="1"/>
        <v>2.6360424028268552</v>
      </c>
      <c r="R70" s="6">
        <f t="shared" si="2"/>
        <v>4.4358974358974361</v>
      </c>
      <c r="S70" s="6">
        <f t="shared" si="3"/>
        <v>16.571428571428573</v>
      </c>
      <c r="T70" s="6">
        <f t="shared" si="4"/>
        <v>4.7254901960784315</v>
      </c>
      <c r="U70" s="6">
        <f t="shared" si="5"/>
        <v>5.9</v>
      </c>
      <c r="V70" s="6">
        <f t="shared" si="6"/>
        <v>1.92987012987013</v>
      </c>
      <c r="W70" s="6">
        <f t="shared" si="7"/>
        <v>1.6363636363636365</v>
      </c>
      <c r="X70" s="6">
        <f t="shared" si="8"/>
        <v>2.8677685950413223</v>
      </c>
      <c r="Y70" s="6">
        <f t="shared" si="9"/>
        <v>31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2.5</v>
      </c>
    </row>
    <row r="71" spans="1:29" x14ac:dyDescent="0.25">
      <c r="A71" s="3">
        <f t="shared" si="14"/>
        <v>42437</v>
      </c>
      <c r="B71">
        <v>1797</v>
      </c>
      <c r="C71">
        <v>400</v>
      </c>
      <c r="D71">
        <v>75</v>
      </c>
      <c r="E71" s="23">
        <v>136</v>
      </c>
      <c r="F71">
        <v>286</v>
      </c>
      <c r="G71">
        <v>595</v>
      </c>
      <c r="H71">
        <v>147</v>
      </c>
      <c r="I71">
        <v>409</v>
      </c>
      <c r="J71">
        <v>39</v>
      </c>
      <c r="K71">
        <v>101</v>
      </c>
      <c r="L71">
        <v>5</v>
      </c>
      <c r="M71">
        <v>2</v>
      </c>
      <c r="N71">
        <v>13</v>
      </c>
      <c r="Q71" s="6">
        <f t="shared" si="1"/>
        <v>5.2543859649122808</v>
      </c>
      <c r="R71" s="6">
        <f t="shared" si="2"/>
        <v>11.111111111111111</v>
      </c>
      <c r="S71" s="6">
        <f t="shared" si="3"/>
        <v>3.2608695652173911</v>
      </c>
      <c r="T71" s="6">
        <f t="shared" si="4"/>
        <v>4.6896551724137927</v>
      </c>
      <c r="U71" s="6">
        <f t="shared" si="5"/>
        <v>4.6885245901639347</v>
      </c>
      <c r="V71" s="6">
        <f t="shared" si="6"/>
        <v>1.1376673040152965</v>
      </c>
      <c r="W71" s="6">
        <f t="shared" si="7"/>
        <v>3.6749999999999998</v>
      </c>
      <c r="X71" s="6">
        <f t="shared" si="8"/>
        <v>1</v>
      </c>
      <c r="Y71" s="6">
        <f t="shared" si="9"/>
        <v>6.5</v>
      </c>
      <c r="Z71" s="6">
        <f t="shared" si="10"/>
        <v>20.2</v>
      </c>
      <c r="AA71" s="6">
        <f t="shared" si="11"/>
        <v>1</v>
      </c>
      <c r="AB71" s="6">
        <f t="shared" si="12"/>
        <v>1</v>
      </c>
      <c r="AC71" s="6">
        <f t="shared" si="13"/>
        <v>4.333333333333333</v>
      </c>
    </row>
    <row r="72" spans="1:29" x14ac:dyDescent="0.25">
      <c r="A72" s="3">
        <f t="shared" si="14"/>
        <v>42438</v>
      </c>
      <c r="B72">
        <v>977</v>
      </c>
      <c r="C72">
        <v>622</v>
      </c>
      <c r="D72">
        <v>188</v>
      </c>
      <c r="E72" s="23">
        <v>281</v>
      </c>
      <c r="F72">
        <v>372</v>
      </c>
      <c r="G72">
        <v>881</v>
      </c>
      <c r="H72">
        <v>259</v>
      </c>
      <c r="I72">
        <v>536</v>
      </c>
      <c r="J72">
        <v>28</v>
      </c>
      <c r="K72">
        <v>98</v>
      </c>
      <c r="L72">
        <v>6</v>
      </c>
      <c r="M72">
        <v>13</v>
      </c>
      <c r="N72">
        <v>2</v>
      </c>
      <c r="Q72" s="6">
        <f t="shared" si="1"/>
        <v>2.0965665236051501</v>
      </c>
      <c r="R72" s="6">
        <f t="shared" si="2"/>
        <v>13.822222222222223</v>
      </c>
      <c r="S72" s="6">
        <f t="shared" si="3"/>
        <v>9.8947368421052637</v>
      </c>
      <c r="T72" s="6">
        <f t="shared" si="4"/>
        <v>7.5945945945945947</v>
      </c>
      <c r="U72" s="6">
        <f t="shared" si="5"/>
        <v>17.714285714285715</v>
      </c>
      <c r="V72" s="6">
        <f t="shared" si="6"/>
        <v>1.0550898203592813</v>
      </c>
      <c r="W72" s="6">
        <f t="shared" si="7"/>
        <v>4.709090909090909</v>
      </c>
      <c r="X72" s="6">
        <f t="shared" si="8"/>
        <v>1.7689768976897691</v>
      </c>
      <c r="Y72" s="6">
        <f t="shared" si="9"/>
        <v>5.6</v>
      </c>
      <c r="Z72" s="6">
        <f t="shared" si="10"/>
        <v>7.5384615384615383</v>
      </c>
      <c r="AA72" s="6">
        <f t="shared" si="11"/>
        <v>1</v>
      </c>
      <c r="AB72" s="6">
        <f t="shared" si="12"/>
        <v>13</v>
      </c>
      <c r="AC72" s="6">
        <f t="shared" si="13"/>
        <v>0.66666666666666663</v>
      </c>
    </row>
    <row r="73" spans="1:29" x14ac:dyDescent="0.25">
      <c r="A73" s="3">
        <f t="shared" si="14"/>
        <v>42439</v>
      </c>
      <c r="B73">
        <v>2313</v>
      </c>
      <c r="C73">
        <v>582</v>
      </c>
      <c r="D73">
        <v>365</v>
      </c>
      <c r="E73" s="23">
        <v>451</v>
      </c>
      <c r="F73">
        <v>510</v>
      </c>
      <c r="G73">
        <v>958</v>
      </c>
      <c r="H73">
        <v>412</v>
      </c>
      <c r="I73">
        <v>637</v>
      </c>
      <c r="J73">
        <v>47</v>
      </c>
      <c r="K73">
        <v>196</v>
      </c>
      <c r="L73">
        <v>7</v>
      </c>
      <c r="M73">
        <v>9</v>
      </c>
      <c r="N73">
        <v>29</v>
      </c>
      <c r="Q73" s="6">
        <f t="shared" si="1"/>
        <v>3.9403747870528107</v>
      </c>
      <c r="R73" s="6">
        <f t="shared" si="2"/>
        <v>10.210526315789474</v>
      </c>
      <c r="S73" s="6">
        <f t="shared" si="3"/>
        <v>11.060606060606061</v>
      </c>
      <c r="T73" s="6">
        <f t="shared" si="4"/>
        <v>6.833333333333333</v>
      </c>
      <c r="U73" s="6">
        <f t="shared" si="5"/>
        <v>6.7105263157894735</v>
      </c>
      <c r="V73" s="6">
        <f t="shared" si="6"/>
        <v>1.6348122866894197</v>
      </c>
      <c r="W73" s="6">
        <f t="shared" si="7"/>
        <v>7.2280701754385968</v>
      </c>
      <c r="X73" s="6">
        <f t="shared" si="8"/>
        <v>4.083333333333333</v>
      </c>
      <c r="Y73" s="6">
        <f t="shared" si="9"/>
        <v>4.7</v>
      </c>
      <c r="Z73" s="6">
        <f t="shared" si="10"/>
        <v>6.5333333333333332</v>
      </c>
      <c r="AA73" s="6">
        <f t="shared" si="11"/>
        <v>3.5</v>
      </c>
      <c r="AB73" s="6">
        <f t="shared" si="12"/>
        <v>2.25</v>
      </c>
      <c r="AC73" s="6">
        <f t="shared" si="13"/>
        <v>9.6666666666666661</v>
      </c>
    </row>
    <row r="74" spans="1:29" x14ac:dyDescent="0.25">
      <c r="A74" s="3">
        <f t="shared" si="14"/>
        <v>42440</v>
      </c>
      <c r="B74">
        <v>2651</v>
      </c>
      <c r="C74">
        <v>0</v>
      </c>
      <c r="D74">
        <v>439</v>
      </c>
      <c r="E74" s="23">
        <v>170</v>
      </c>
      <c r="F74">
        <v>0</v>
      </c>
      <c r="G74">
        <v>1075</v>
      </c>
      <c r="H74">
        <v>489</v>
      </c>
      <c r="I74">
        <v>577</v>
      </c>
      <c r="J74">
        <v>0</v>
      </c>
      <c r="K74">
        <v>151</v>
      </c>
      <c r="L74">
        <v>14</v>
      </c>
      <c r="M74">
        <v>0</v>
      </c>
      <c r="N74">
        <v>9</v>
      </c>
      <c r="Q74" s="6">
        <f t="shared" si="1"/>
        <v>3.447334200260078</v>
      </c>
      <c r="R74" s="6">
        <f t="shared" si="2"/>
        <v>0</v>
      </c>
      <c r="S74" s="6">
        <f t="shared" si="3"/>
        <v>5.7012987012987013</v>
      </c>
      <c r="T74" s="6">
        <f t="shared" si="4"/>
        <v>0.77272727272727271</v>
      </c>
      <c r="U74" s="6">
        <f t="shared" si="5"/>
        <v>0</v>
      </c>
      <c r="V74" s="6">
        <f t="shared" si="6"/>
        <v>1.8189509306260576</v>
      </c>
      <c r="W74" s="6">
        <f t="shared" si="7"/>
        <v>9.9795918367346932</v>
      </c>
      <c r="X74" s="6">
        <f t="shared" si="8"/>
        <v>3.2784090909090908</v>
      </c>
      <c r="Y74" s="6">
        <f t="shared" si="9"/>
        <v>0</v>
      </c>
      <c r="Z74" s="6">
        <f t="shared" si="10"/>
        <v>6.04</v>
      </c>
      <c r="AA74" s="6">
        <f t="shared" si="11"/>
        <v>1</v>
      </c>
      <c r="AB74" s="6">
        <f t="shared" si="12"/>
        <v>1</v>
      </c>
      <c r="AC74" s="6">
        <f t="shared" si="13"/>
        <v>2.25</v>
      </c>
    </row>
    <row r="75" spans="1:29" x14ac:dyDescent="0.25">
      <c r="A75" s="3">
        <f t="shared" si="14"/>
        <v>42441</v>
      </c>
      <c r="B75">
        <v>2547</v>
      </c>
      <c r="C75">
        <v>2955</v>
      </c>
      <c r="D75">
        <v>633</v>
      </c>
      <c r="E75" s="23">
        <v>1597</v>
      </c>
      <c r="F75">
        <v>1388</v>
      </c>
      <c r="G75">
        <v>1289</v>
      </c>
      <c r="H75">
        <v>480</v>
      </c>
      <c r="I75">
        <v>547</v>
      </c>
      <c r="J75">
        <v>245</v>
      </c>
      <c r="K75">
        <v>152</v>
      </c>
      <c r="L75">
        <v>99</v>
      </c>
      <c r="M75">
        <v>47</v>
      </c>
      <c r="N75">
        <v>76</v>
      </c>
      <c r="Q75" s="6">
        <f t="shared" si="1"/>
        <v>3.2737789203084833</v>
      </c>
      <c r="R75" s="6">
        <f t="shared" si="2"/>
        <v>20.957446808510639</v>
      </c>
      <c r="S75" s="6">
        <f t="shared" si="3"/>
        <v>11.943396226415095</v>
      </c>
      <c r="T75" s="6">
        <f t="shared" si="4"/>
        <v>8.4946808510638299</v>
      </c>
      <c r="U75" s="6">
        <f t="shared" si="5"/>
        <v>7.3052631578947365</v>
      </c>
      <c r="V75" s="6">
        <f t="shared" si="6"/>
        <v>1.0445705024311183</v>
      </c>
      <c r="W75" s="6">
        <f t="shared" si="7"/>
        <v>6.075949367088608</v>
      </c>
      <c r="X75" s="6">
        <f t="shared" si="8"/>
        <v>1.9676258992805755</v>
      </c>
      <c r="Y75" s="6">
        <f t="shared" si="9"/>
        <v>4.1525423728813555</v>
      </c>
      <c r="Z75" s="6">
        <f t="shared" si="10"/>
        <v>2.5762711864406778</v>
      </c>
      <c r="AA75" s="6">
        <f t="shared" si="11"/>
        <v>11</v>
      </c>
      <c r="AB75" s="6">
        <f t="shared" si="12"/>
        <v>3.9166666666666665</v>
      </c>
      <c r="AC75" s="6">
        <f t="shared" si="13"/>
        <v>6.333333333333333</v>
      </c>
    </row>
    <row r="76" spans="1:29" x14ac:dyDescent="0.25">
      <c r="A76" s="3">
        <f t="shared" si="14"/>
        <v>42442</v>
      </c>
      <c r="B76">
        <v>3497</v>
      </c>
      <c r="C76">
        <v>1159</v>
      </c>
      <c r="D76">
        <v>759</v>
      </c>
      <c r="E76" s="23">
        <v>910</v>
      </c>
      <c r="F76">
        <v>815</v>
      </c>
      <c r="G76">
        <v>1365</v>
      </c>
      <c r="H76">
        <v>364</v>
      </c>
      <c r="I76">
        <v>816</v>
      </c>
      <c r="J76">
        <v>130</v>
      </c>
      <c r="K76">
        <v>71</v>
      </c>
      <c r="L76">
        <v>0</v>
      </c>
      <c r="M76">
        <v>39</v>
      </c>
      <c r="N76">
        <v>5</v>
      </c>
      <c r="Q76" s="6">
        <f t="shared" si="1"/>
        <v>2.8043303929430632</v>
      </c>
      <c r="R76" s="6">
        <f t="shared" si="2"/>
        <v>11.59</v>
      </c>
      <c r="S76" s="6">
        <f t="shared" si="3"/>
        <v>4.572289156626506</v>
      </c>
      <c r="T76" s="6">
        <f t="shared" si="4"/>
        <v>7.054263565891473</v>
      </c>
      <c r="U76" s="6">
        <f t="shared" si="5"/>
        <v>2.4548192771084336</v>
      </c>
      <c r="V76" s="6">
        <f t="shared" si="6"/>
        <v>1.2685873605947955</v>
      </c>
      <c r="W76" s="6">
        <f t="shared" si="7"/>
        <v>6.6181818181818182</v>
      </c>
      <c r="X76" s="6">
        <f t="shared" si="8"/>
        <v>2.7661016949152541</v>
      </c>
      <c r="Y76" s="6">
        <f t="shared" si="9"/>
        <v>2.1666666666666665</v>
      </c>
      <c r="Z76" s="6">
        <f t="shared" si="10"/>
        <v>2.1515151515151514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>
        <v>3590</v>
      </c>
      <c r="C77">
        <v>1407</v>
      </c>
      <c r="D77">
        <v>234</v>
      </c>
      <c r="E77" s="23">
        <v>1210</v>
      </c>
      <c r="F77">
        <v>36</v>
      </c>
      <c r="G77">
        <v>1209</v>
      </c>
      <c r="H77">
        <v>443</v>
      </c>
      <c r="I77">
        <v>858</v>
      </c>
      <c r="J77">
        <v>197</v>
      </c>
      <c r="K77">
        <v>69</v>
      </c>
      <c r="L77">
        <v>11</v>
      </c>
      <c r="M77">
        <v>0</v>
      </c>
      <c r="N77">
        <v>54</v>
      </c>
      <c r="Q77" s="6">
        <f t="shared" si="1"/>
        <v>2.4061662198391423</v>
      </c>
      <c r="R77" s="6">
        <f t="shared" si="2"/>
        <v>8.1329479768786133</v>
      </c>
      <c r="S77" s="6">
        <f t="shared" si="3"/>
        <v>2.0172413793103448</v>
      </c>
      <c r="T77" s="6">
        <f t="shared" si="4"/>
        <v>5.0207468879668049</v>
      </c>
      <c r="U77" s="6">
        <f t="shared" si="5"/>
        <v>0.20338983050847459</v>
      </c>
      <c r="V77" s="6">
        <f t="shared" si="6"/>
        <v>1.6271870794078063</v>
      </c>
      <c r="W77" s="6">
        <f t="shared" si="7"/>
        <v>8.2037037037037042</v>
      </c>
      <c r="X77" s="6">
        <f t="shared" si="8"/>
        <v>2.472622478386167</v>
      </c>
      <c r="Y77" s="6">
        <f t="shared" si="9"/>
        <v>6.354838709677419</v>
      </c>
      <c r="Z77" s="6">
        <f t="shared" si="10"/>
        <v>1.5</v>
      </c>
      <c r="AA77" s="6">
        <f t="shared" si="11"/>
        <v>1.5714285714285714</v>
      </c>
      <c r="AB77" s="6">
        <f t="shared" si="12"/>
        <v>0</v>
      </c>
      <c r="AC77" s="6">
        <f t="shared" si="13"/>
        <v>5.4</v>
      </c>
    </row>
    <row r="78" spans="1:29" x14ac:dyDescent="0.25">
      <c r="A78" s="3">
        <f t="shared" si="14"/>
        <v>42444</v>
      </c>
      <c r="B78">
        <v>3233</v>
      </c>
      <c r="C78">
        <v>2144</v>
      </c>
      <c r="D78">
        <v>1467</v>
      </c>
      <c r="E78" s="23">
        <v>1477</v>
      </c>
      <c r="F78">
        <v>2151</v>
      </c>
      <c r="G78">
        <v>1053</v>
      </c>
      <c r="H78">
        <v>615</v>
      </c>
      <c r="I78">
        <v>1030</v>
      </c>
      <c r="J78">
        <v>172</v>
      </c>
      <c r="K78">
        <v>83</v>
      </c>
      <c r="L78">
        <v>38</v>
      </c>
      <c r="M78">
        <v>40</v>
      </c>
      <c r="N78">
        <v>163</v>
      </c>
      <c r="Q78" s="6">
        <f t="shared" si="1"/>
        <v>1.7991096271563718</v>
      </c>
      <c r="R78" s="6">
        <f t="shared" si="2"/>
        <v>5.36</v>
      </c>
      <c r="S78" s="6">
        <f t="shared" si="3"/>
        <v>19.559999999999999</v>
      </c>
      <c r="T78" s="6">
        <f t="shared" si="4"/>
        <v>10.860294117647058</v>
      </c>
      <c r="U78" s="6">
        <f t="shared" si="5"/>
        <v>7.5209790209790208</v>
      </c>
      <c r="V78" s="6">
        <f t="shared" si="6"/>
        <v>1.7697478991596638</v>
      </c>
      <c r="W78" s="6">
        <f t="shared" si="7"/>
        <v>4.1836734693877551</v>
      </c>
      <c r="X78" s="6">
        <f t="shared" si="8"/>
        <v>2.5183374083129584</v>
      </c>
      <c r="Y78" s="6">
        <f t="shared" si="9"/>
        <v>4.4102564102564106</v>
      </c>
      <c r="Z78" s="6">
        <f t="shared" si="10"/>
        <v>0.82178217821782173</v>
      </c>
      <c r="AA78" s="6">
        <f t="shared" si="11"/>
        <v>7.6</v>
      </c>
      <c r="AB78" s="6">
        <f t="shared" si="12"/>
        <v>20</v>
      </c>
      <c r="AC78" s="6">
        <f t="shared" si="13"/>
        <v>12.538461538461538</v>
      </c>
    </row>
    <row r="79" spans="1:29" x14ac:dyDescent="0.25">
      <c r="A79" s="3">
        <f t="shared" si="14"/>
        <v>42445</v>
      </c>
      <c r="B79">
        <v>3526</v>
      </c>
      <c r="C79">
        <v>1806</v>
      </c>
      <c r="D79">
        <v>1833</v>
      </c>
      <c r="E79" s="23">
        <v>1985</v>
      </c>
      <c r="F79">
        <v>1032</v>
      </c>
      <c r="G79">
        <v>1178</v>
      </c>
      <c r="H79">
        <v>770</v>
      </c>
      <c r="I79">
        <v>1179</v>
      </c>
      <c r="J79">
        <v>185</v>
      </c>
      <c r="K79">
        <v>119</v>
      </c>
      <c r="L79">
        <v>121</v>
      </c>
      <c r="M79">
        <v>54</v>
      </c>
      <c r="N79">
        <v>63</v>
      </c>
      <c r="Q79" s="6">
        <f t="shared" si="1"/>
        <v>3.609007164790174</v>
      </c>
      <c r="R79" s="6">
        <f t="shared" si="2"/>
        <v>2.9035369774919615</v>
      </c>
      <c r="S79" s="6">
        <f t="shared" si="3"/>
        <v>9.75</v>
      </c>
      <c r="T79" s="6">
        <f t="shared" si="4"/>
        <v>7.0640569395017794</v>
      </c>
      <c r="U79" s="6">
        <f t="shared" si="5"/>
        <v>2.774193548387097</v>
      </c>
      <c r="V79" s="6">
        <f t="shared" si="6"/>
        <v>1.337116912599319</v>
      </c>
      <c r="W79" s="6">
        <f t="shared" si="7"/>
        <v>2.9729729729729728</v>
      </c>
      <c r="X79" s="6">
        <f t="shared" si="8"/>
        <v>2.1996268656716418</v>
      </c>
      <c r="Y79" s="6">
        <f t="shared" si="9"/>
        <v>6.6071428571428568</v>
      </c>
      <c r="Z79" s="6">
        <f t="shared" si="10"/>
        <v>1.2142857142857142</v>
      </c>
      <c r="AA79" s="6">
        <f t="shared" si="11"/>
        <v>20.166666666666668</v>
      </c>
      <c r="AB79" s="6">
        <f t="shared" si="12"/>
        <v>4.1538461538461542</v>
      </c>
      <c r="AC79" s="6">
        <f t="shared" si="13"/>
        <v>31.5</v>
      </c>
    </row>
    <row r="80" spans="1:29" x14ac:dyDescent="0.25">
      <c r="A80" s="3">
        <f t="shared" si="14"/>
        <v>42446</v>
      </c>
      <c r="B80">
        <v>4207</v>
      </c>
      <c r="C80">
        <v>2162</v>
      </c>
      <c r="D80">
        <v>2657</v>
      </c>
      <c r="E80" s="23">
        <v>3070</v>
      </c>
      <c r="F80">
        <v>1409</v>
      </c>
      <c r="G80">
        <v>1192</v>
      </c>
      <c r="H80">
        <v>1005</v>
      </c>
      <c r="I80">
        <v>1172</v>
      </c>
      <c r="J80">
        <v>243</v>
      </c>
      <c r="K80">
        <v>145</v>
      </c>
      <c r="L80">
        <v>51</v>
      </c>
      <c r="M80">
        <v>69</v>
      </c>
      <c r="N80">
        <v>179</v>
      </c>
      <c r="Q80" s="6">
        <f t="shared" si="1"/>
        <v>1.8188499783830523</v>
      </c>
      <c r="R80" s="6">
        <f t="shared" si="2"/>
        <v>3.7147766323024056</v>
      </c>
      <c r="S80" s="6">
        <f t="shared" si="3"/>
        <v>7.279452054794521</v>
      </c>
      <c r="T80" s="6">
        <f t="shared" si="4"/>
        <v>6.8070953436807091</v>
      </c>
      <c r="U80" s="6">
        <f t="shared" si="5"/>
        <v>2.7627450980392156</v>
      </c>
      <c r="V80" s="6">
        <f t="shared" si="6"/>
        <v>1.244258872651357</v>
      </c>
      <c r="W80" s="6">
        <f t="shared" si="7"/>
        <v>2.4393203883495147</v>
      </c>
      <c r="X80" s="6">
        <f t="shared" si="8"/>
        <v>1.8398744113029828</v>
      </c>
      <c r="Y80" s="6">
        <f t="shared" si="9"/>
        <v>5.1702127659574471</v>
      </c>
      <c r="Z80" s="6">
        <f t="shared" si="10"/>
        <v>0.73979591836734693</v>
      </c>
      <c r="AA80" s="6">
        <f t="shared" si="11"/>
        <v>7.2857142857142856</v>
      </c>
      <c r="AB80" s="6">
        <f t="shared" si="12"/>
        <v>7.666666666666667</v>
      </c>
      <c r="AC80" s="6">
        <f t="shared" si="13"/>
        <v>6.1724137931034484</v>
      </c>
    </row>
    <row r="81" spans="1:29" x14ac:dyDescent="0.25">
      <c r="A81" s="3">
        <f t="shared" si="14"/>
        <v>42447</v>
      </c>
      <c r="B81">
        <v>5322</v>
      </c>
      <c r="C81">
        <v>4053</v>
      </c>
      <c r="D81">
        <v>4494</v>
      </c>
      <c r="E81" s="23">
        <v>2993</v>
      </c>
      <c r="F81">
        <v>1846</v>
      </c>
      <c r="G81">
        <v>1046</v>
      </c>
      <c r="H81">
        <v>1066</v>
      </c>
      <c r="I81">
        <v>1111</v>
      </c>
      <c r="J81">
        <v>309</v>
      </c>
      <c r="K81">
        <v>143</v>
      </c>
      <c r="L81">
        <v>249</v>
      </c>
      <c r="M81">
        <v>265</v>
      </c>
      <c r="N81">
        <v>143</v>
      </c>
      <c r="Q81" s="6">
        <f t="shared" si="1"/>
        <v>2.00754432289702</v>
      </c>
      <c r="R81" s="6">
        <f t="shared" si="2"/>
        <v>1</v>
      </c>
      <c r="S81" s="6">
        <f t="shared" si="3"/>
        <v>10.236902050113896</v>
      </c>
      <c r="T81" s="6">
        <f t="shared" si="4"/>
        <v>17.605882352941176</v>
      </c>
      <c r="U81" s="6">
        <f t="shared" si="5"/>
        <v>1</v>
      </c>
      <c r="V81" s="6">
        <f t="shared" si="6"/>
        <v>0.97302325581395344</v>
      </c>
      <c r="W81" s="6">
        <f t="shared" si="7"/>
        <v>2.1799591002044991</v>
      </c>
      <c r="X81" s="6">
        <f t="shared" si="8"/>
        <v>1.925476603119584</v>
      </c>
      <c r="Y81" s="6">
        <f t="shared" si="9"/>
        <v>1</v>
      </c>
      <c r="Z81" s="6">
        <f t="shared" si="10"/>
        <v>0.94701986754966883</v>
      </c>
      <c r="AA81" s="6">
        <f t="shared" si="11"/>
        <v>17.785714285714285</v>
      </c>
      <c r="AB81" s="6">
        <f t="shared" si="12"/>
        <v>1</v>
      </c>
      <c r="AC81" s="6">
        <f t="shared" si="13"/>
        <v>15.888888888888889</v>
      </c>
    </row>
    <row r="82" spans="1:29" x14ac:dyDescent="0.25">
      <c r="A82" s="3">
        <f t="shared" si="14"/>
        <v>42448</v>
      </c>
      <c r="B82">
        <v>5986</v>
      </c>
      <c r="C82">
        <v>2447</v>
      </c>
      <c r="D82">
        <v>6367</v>
      </c>
      <c r="E82" s="23">
        <v>4528</v>
      </c>
      <c r="F82">
        <v>1788</v>
      </c>
      <c r="G82">
        <v>1237</v>
      </c>
      <c r="H82">
        <v>1258</v>
      </c>
      <c r="I82">
        <v>887</v>
      </c>
      <c r="J82">
        <v>462</v>
      </c>
      <c r="K82">
        <v>180</v>
      </c>
      <c r="L82">
        <v>172</v>
      </c>
      <c r="M82">
        <v>126</v>
      </c>
      <c r="N82">
        <v>143</v>
      </c>
      <c r="Q82" s="6">
        <f t="shared" si="1"/>
        <v>2.3502159403219474</v>
      </c>
      <c r="R82" s="6">
        <f t="shared" si="2"/>
        <v>0.82808798646362103</v>
      </c>
      <c r="S82" s="6">
        <f t="shared" si="3"/>
        <v>10.058451816745656</v>
      </c>
      <c r="T82" s="6">
        <f t="shared" si="4"/>
        <v>2.8353162179085785</v>
      </c>
      <c r="U82" s="6">
        <f t="shared" si="5"/>
        <v>1.2881844380403458</v>
      </c>
      <c r="V82" s="6">
        <f t="shared" si="6"/>
        <v>0.95965865011636931</v>
      </c>
      <c r="W82" s="6">
        <f t="shared" si="7"/>
        <v>2.6208333333333331</v>
      </c>
      <c r="X82" s="6">
        <f t="shared" si="8"/>
        <v>1.6215722120658136</v>
      </c>
      <c r="Y82" s="6">
        <f t="shared" si="9"/>
        <v>1.8857142857142857</v>
      </c>
      <c r="Z82" s="6">
        <f t="shared" si="10"/>
        <v>1.1842105263157894</v>
      </c>
      <c r="AA82" s="6">
        <f t="shared" si="11"/>
        <v>1.7373737373737375</v>
      </c>
      <c r="AB82" s="6">
        <f t="shared" si="12"/>
        <v>2.6808510638297873</v>
      </c>
      <c r="AC82" s="6">
        <f t="shared" si="13"/>
        <v>1.881578947368421</v>
      </c>
    </row>
    <row r="83" spans="1:29" x14ac:dyDescent="0.25">
      <c r="A83" s="3">
        <f t="shared" si="14"/>
        <v>42449</v>
      </c>
      <c r="B83">
        <v>6557</v>
      </c>
      <c r="C83">
        <v>4964</v>
      </c>
      <c r="D83">
        <v>5995</v>
      </c>
      <c r="E83" s="23">
        <v>2365</v>
      </c>
      <c r="F83">
        <v>1705</v>
      </c>
      <c r="G83">
        <v>966</v>
      </c>
      <c r="H83">
        <v>1215</v>
      </c>
      <c r="I83">
        <v>850</v>
      </c>
      <c r="J83">
        <v>558</v>
      </c>
      <c r="K83">
        <v>135</v>
      </c>
      <c r="L83">
        <v>228</v>
      </c>
      <c r="M83">
        <v>102</v>
      </c>
      <c r="N83">
        <v>334</v>
      </c>
      <c r="Q83" s="6">
        <f t="shared" si="1"/>
        <v>1.8750357449242208</v>
      </c>
      <c r="R83" s="6">
        <f t="shared" si="2"/>
        <v>4.2830025884383085</v>
      </c>
      <c r="S83" s="6">
        <f t="shared" si="3"/>
        <v>7.8985507246376816</v>
      </c>
      <c r="T83" s="6">
        <f t="shared" si="4"/>
        <v>2.598901098901099</v>
      </c>
      <c r="U83" s="6">
        <f t="shared" si="5"/>
        <v>2.0920245398773005</v>
      </c>
      <c r="V83" s="6">
        <f t="shared" si="6"/>
        <v>0.70769230769230773</v>
      </c>
      <c r="W83" s="6">
        <f t="shared" si="7"/>
        <v>3.337912087912088</v>
      </c>
      <c r="X83" s="6">
        <f t="shared" si="8"/>
        <v>1.0416666666666667</v>
      </c>
      <c r="Y83" s="6">
        <f t="shared" si="9"/>
        <v>4.2923076923076922</v>
      </c>
      <c r="Z83" s="6">
        <f t="shared" si="10"/>
        <v>1.9014084507042253</v>
      </c>
      <c r="AA83" s="6">
        <f t="shared" si="11"/>
        <v>1</v>
      </c>
      <c r="AB83" s="6">
        <f t="shared" si="12"/>
        <v>2.6153846153846154</v>
      </c>
      <c r="AC83" s="6">
        <f t="shared" si="13"/>
        <v>66.8</v>
      </c>
    </row>
    <row r="84" spans="1:29" x14ac:dyDescent="0.25">
      <c r="A84" s="3">
        <f t="shared" si="14"/>
        <v>42450</v>
      </c>
      <c r="B84">
        <v>5560</v>
      </c>
      <c r="C84">
        <v>3394</v>
      </c>
      <c r="D84">
        <v>8830</v>
      </c>
      <c r="E84" s="23">
        <v>2660</v>
      </c>
      <c r="F84">
        <v>2295</v>
      </c>
      <c r="G84">
        <v>1028</v>
      </c>
      <c r="H84">
        <v>1389</v>
      </c>
      <c r="I84">
        <v>1029</v>
      </c>
      <c r="J84">
        <v>586</v>
      </c>
      <c r="K84">
        <v>118</v>
      </c>
      <c r="L84">
        <v>525</v>
      </c>
      <c r="M84">
        <v>121</v>
      </c>
      <c r="N84">
        <v>192</v>
      </c>
      <c r="Q84" s="6">
        <f t="shared" si="1"/>
        <v>1.5487465181058495</v>
      </c>
      <c r="R84" s="6">
        <f t="shared" si="2"/>
        <v>2.412224591329069</v>
      </c>
      <c r="S84" s="6">
        <f t="shared" si="3"/>
        <v>37.735042735042732</v>
      </c>
      <c r="T84" s="6">
        <f t="shared" si="4"/>
        <v>2.1983471074380163</v>
      </c>
      <c r="U84" s="6">
        <f t="shared" si="5"/>
        <v>63.75</v>
      </c>
      <c r="V84" s="6">
        <f t="shared" si="6"/>
        <v>0.8502894954507858</v>
      </c>
      <c r="W84" s="6">
        <f t="shared" si="7"/>
        <v>3.1354401805869077</v>
      </c>
      <c r="X84" s="6">
        <f t="shared" si="8"/>
        <v>1.1993006993006994</v>
      </c>
      <c r="Y84" s="6">
        <f t="shared" si="9"/>
        <v>2.9746192893401013</v>
      </c>
      <c r="Z84" s="6">
        <f t="shared" si="10"/>
        <v>1.7101449275362319</v>
      </c>
      <c r="AA84" s="6">
        <f t="shared" si="11"/>
        <v>47.727272727272727</v>
      </c>
      <c r="AB84" s="6">
        <f t="shared" si="12"/>
        <v>1</v>
      </c>
      <c r="AC84" s="6">
        <f t="shared" si="13"/>
        <v>3.5555555555555554</v>
      </c>
    </row>
    <row r="85" spans="1:29" x14ac:dyDescent="0.25">
      <c r="A85" s="3">
        <f t="shared" si="14"/>
        <v>42451</v>
      </c>
      <c r="B85">
        <v>4789</v>
      </c>
      <c r="C85">
        <v>6368</v>
      </c>
      <c r="D85">
        <v>11231</v>
      </c>
      <c r="E85" s="23">
        <v>4183</v>
      </c>
      <c r="F85">
        <v>3365</v>
      </c>
      <c r="G85">
        <v>1411</v>
      </c>
      <c r="H85">
        <v>2349</v>
      </c>
      <c r="I85">
        <v>1092</v>
      </c>
      <c r="J85">
        <v>342</v>
      </c>
      <c r="K85">
        <v>182</v>
      </c>
      <c r="L85">
        <v>378</v>
      </c>
      <c r="M85">
        <v>219</v>
      </c>
      <c r="N85">
        <v>619</v>
      </c>
      <c r="Q85" s="6">
        <f t="shared" si="1"/>
        <v>1.4812867305907826</v>
      </c>
      <c r="R85" s="6">
        <f t="shared" si="2"/>
        <v>2.9701492537313432</v>
      </c>
      <c r="S85" s="6">
        <f t="shared" si="3"/>
        <v>7.6557600545330606</v>
      </c>
      <c r="T85" s="6">
        <f t="shared" si="4"/>
        <v>2.8320920785375763</v>
      </c>
      <c r="U85" s="6">
        <f t="shared" si="5"/>
        <v>1.5643886564388656</v>
      </c>
      <c r="V85" s="6">
        <f t="shared" si="6"/>
        <v>1.3399810066476734</v>
      </c>
      <c r="W85" s="6">
        <f t="shared" si="7"/>
        <v>3.8195121951219511</v>
      </c>
      <c r="X85" s="6">
        <f t="shared" si="8"/>
        <v>1.0601941747572816</v>
      </c>
      <c r="Y85" s="6">
        <f t="shared" si="9"/>
        <v>1.9883720930232558</v>
      </c>
      <c r="Z85" s="6">
        <f t="shared" si="10"/>
        <v>2.1927710843373496</v>
      </c>
      <c r="AA85" s="6">
        <f t="shared" si="11"/>
        <v>9.9473684210526319</v>
      </c>
      <c r="AB85" s="6">
        <f t="shared" si="12"/>
        <v>5.4749999999999996</v>
      </c>
      <c r="AC85" s="6">
        <f t="shared" si="13"/>
        <v>3.7975460122699385</v>
      </c>
    </row>
    <row r="86" spans="1:29" x14ac:dyDescent="0.25">
      <c r="A86" s="3">
        <f t="shared" si="14"/>
        <v>42452</v>
      </c>
      <c r="B86">
        <v>5249</v>
      </c>
      <c r="C86">
        <v>4749</v>
      </c>
      <c r="D86">
        <v>10612</v>
      </c>
      <c r="E86" s="23">
        <v>3930</v>
      </c>
      <c r="F86">
        <v>2249</v>
      </c>
      <c r="G86">
        <v>1762</v>
      </c>
      <c r="H86">
        <v>2382</v>
      </c>
      <c r="I86">
        <v>1033</v>
      </c>
      <c r="J86">
        <v>526</v>
      </c>
      <c r="K86">
        <v>230</v>
      </c>
      <c r="L86">
        <v>323</v>
      </c>
      <c r="M86">
        <v>204</v>
      </c>
      <c r="N86">
        <v>702</v>
      </c>
      <c r="Q86" s="6">
        <f t="shared" si="1"/>
        <v>1.4886557005104935</v>
      </c>
      <c r="R86" s="6">
        <f t="shared" si="2"/>
        <v>2.6295681063122922</v>
      </c>
      <c r="S86" s="6">
        <f t="shared" si="3"/>
        <v>5.7894162575013635</v>
      </c>
      <c r="T86" s="6">
        <f t="shared" si="4"/>
        <v>1.9798488664987406</v>
      </c>
      <c r="U86" s="6">
        <f t="shared" si="5"/>
        <v>2.179263565891473</v>
      </c>
      <c r="V86" s="6">
        <f t="shared" si="6"/>
        <v>1.4957555178268251</v>
      </c>
      <c r="W86" s="6">
        <f t="shared" si="7"/>
        <v>3.0935064935064935</v>
      </c>
      <c r="X86" s="6">
        <f t="shared" si="8"/>
        <v>0.87616624257845632</v>
      </c>
      <c r="Y86" s="6">
        <f t="shared" si="9"/>
        <v>2.8432432432432431</v>
      </c>
      <c r="Z86" s="6">
        <f t="shared" si="10"/>
        <v>1.9327731092436975</v>
      </c>
      <c r="AA86" s="6">
        <f t="shared" si="11"/>
        <v>2.669421487603306</v>
      </c>
      <c r="AB86" s="6">
        <f t="shared" si="12"/>
        <v>3.7777777777777777</v>
      </c>
      <c r="AC86" s="6">
        <f t="shared" si="13"/>
        <v>11.142857142857142</v>
      </c>
    </row>
    <row r="87" spans="1:29" x14ac:dyDescent="0.25">
      <c r="A87" s="3">
        <f t="shared" si="14"/>
        <v>42453</v>
      </c>
      <c r="B87">
        <v>5210</v>
      </c>
      <c r="C87">
        <v>9630</v>
      </c>
      <c r="D87">
        <v>12075</v>
      </c>
      <c r="E87" s="23">
        <v>4337</v>
      </c>
      <c r="F87">
        <v>2962</v>
      </c>
      <c r="G87">
        <v>2206</v>
      </c>
      <c r="H87">
        <v>2717</v>
      </c>
      <c r="I87">
        <v>906</v>
      </c>
      <c r="J87">
        <v>668</v>
      </c>
      <c r="K87">
        <v>314</v>
      </c>
      <c r="L87">
        <v>307</v>
      </c>
      <c r="M87">
        <v>235</v>
      </c>
      <c r="N87">
        <v>461</v>
      </c>
      <c r="Q87" s="6">
        <f t="shared" si="1"/>
        <v>1.2384121701925364</v>
      </c>
      <c r="R87" s="6">
        <f t="shared" si="2"/>
        <v>4.454209065679926</v>
      </c>
      <c r="S87" s="6">
        <f t="shared" si="3"/>
        <v>4.5445991719984944</v>
      </c>
      <c r="T87" s="6">
        <f t="shared" si="4"/>
        <v>1.4127035830618893</v>
      </c>
      <c r="U87" s="6">
        <f t="shared" si="5"/>
        <v>2.1022001419446417</v>
      </c>
      <c r="V87" s="6">
        <f t="shared" si="6"/>
        <v>1.8506711409395973</v>
      </c>
      <c r="W87" s="6">
        <f t="shared" si="7"/>
        <v>2.7034825870646766</v>
      </c>
      <c r="X87" s="6">
        <f t="shared" si="8"/>
        <v>0.773037542662116</v>
      </c>
      <c r="Y87" s="6">
        <f t="shared" si="9"/>
        <v>2.7489711934156378</v>
      </c>
      <c r="Z87" s="6">
        <f t="shared" si="10"/>
        <v>2.1655172413793102</v>
      </c>
      <c r="AA87" s="6">
        <f t="shared" si="11"/>
        <v>6.0196078431372548</v>
      </c>
      <c r="AB87" s="6">
        <f t="shared" si="12"/>
        <v>3.4057971014492754</v>
      </c>
      <c r="AC87" s="6">
        <f t="shared" si="13"/>
        <v>2.5754189944134076</v>
      </c>
    </row>
    <row r="88" spans="1:29" x14ac:dyDescent="0.25">
      <c r="A88" s="3">
        <f t="shared" si="14"/>
        <v>42454</v>
      </c>
      <c r="B88">
        <v>6203</v>
      </c>
      <c r="C88">
        <v>8271</v>
      </c>
      <c r="D88">
        <v>17840</v>
      </c>
      <c r="E88" s="23">
        <v>6615</v>
      </c>
      <c r="F88">
        <v>3918</v>
      </c>
      <c r="G88">
        <v>2389</v>
      </c>
      <c r="H88">
        <v>3127</v>
      </c>
      <c r="I88">
        <v>1226</v>
      </c>
      <c r="J88">
        <v>1298</v>
      </c>
      <c r="K88">
        <v>286</v>
      </c>
      <c r="L88">
        <v>431</v>
      </c>
      <c r="M88">
        <v>255</v>
      </c>
      <c r="N88">
        <v>791</v>
      </c>
      <c r="Q88" s="6">
        <f t="shared" si="1"/>
        <v>1.1655392709507704</v>
      </c>
      <c r="R88" s="6">
        <f t="shared" si="2"/>
        <v>2.0407105847520355</v>
      </c>
      <c r="S88" s="6">
        <f t="shared" si="3"/>
        <v>3.9697374276813528</v>
      </c>
      <c r="T88" s="6">
        <f t="shared" si="4"/>
        <v>2.2101570330771803</v>
      </c>
      <c r="U88" s="6">
        <f t="shared" si="5"/>
        <v>2.1224268689057419</v>
      </c>
      <c r="V88" s="6">
        <f t="shared" si="6"/>
        <v>2.2839388145315489</v>
      </c>
      <c r="W88" s="6">
        <f t="shared" si="7"/>
        <v>2.9333958724202627</v>
      </c>
      <c r="X88" s="6">
        <f t="shared" si="8"/>
        <v>1.1035103510351034</v>
      </c>
      <c r="Y88" s="6">
        <f t="shared" si="9"/>
        <v>4.2006472491909381</v>
      </c>
      <c r="Z88" s="6">
        <f t="shared" si="10"/>
        <v>2</v>
      </c>
      <c r="AA88" s="6">
        <f t="shared" si="11"/>
        <v>1.7309236947791165</v>
      </c>
      <c r="AB88" s="6">
        <f t="shared" si="12"/>
        <v>0.96226415094339623</v>
      </c>
      <c r="AC88" s="6">
        <f t="shared" si="13"/>
        <v>5.5314685314685317</v>
      </c>
    </row>
    <row r="89" spans="1:29" x14ac:dyDescent="0.25">
      <c r="A89" s="3">
        <f t="shared" si="14"/>
        <v>42455</v>
      </c>
      <c r="B89">
        <v>5909</v>
      </c>
      <c r="C89">
        <v>7933</v>
      </c>
      <c r="D89">
        <v>18680</v>
      </c>
      <c r="E89" s="23">
        <v>6933</v>
      </c>
      <c r="F89">
        <v>3795</v>
      </c>
      <c r="G89">
        <v>2926</v>
      </c>
      <c r="H89">
        <v>3249</v>
      </c>
      <c r="I89">
        <v>973</v>
      </c>
      <c r="J89">
        <v>1049</v>
      </c>
      <c r="K89">
        <v>365</v>
      </c>
      <c r="L89">
        <v>432</v>
      </c>
      <c r="M89">
        <v>302</v>
      </c>
      <c r="N89">
        <v>640</v>
      </c>
      <c r="Q89" s="6">
        <f t="shared" si="1"/>
        <v>0.98713665218843971</v>
      </c>
      <c r="R89" s="6">
        <f t="shared" si="2"/>
        <v>3.2419288925214547</v>
      </c>
      <c r="S89" s="6">
        <f t="shared" si="3"/>
        <v>2.9338778074446363</v>
      </c>
      <c r="T89" s="6">
        <f t="shared" si="4"/>
        <v>1.5311395759717314</v>
      </c>
      <c r="U89" s="6">
        <f t="shared" si="5"/>
        <v>2.1224832214765099</v>
      </c>
      <c r="V89" s="6">
        <f t="shared" si="6"/>
        <v>2.3654001616814875</v>
      </c>
      <c r="W89" s="6">
        <f t="shared" si="7"/>
        <v>2.5826709062003181</v>
      </c>
      <c r="X89" s="6">
        <f t="shared" si="8"/>
        <v>1.0969560315670801</v>
      </c>
      <c r="Y89" s="6">
        <f t="shared" si="9"/>
        <v>2.2705627705627704</v>
      </c>
      <c r="Z89" s="6">
        <f t="shared" si="10"/>
        <v>2.0277777777777777</v>
      </c>
      <c r="AA89" s="6">
        <f t="shared" si="11"/>
        <v>2.5116279069767442</v>
      </c>
      <c r="AB89" s="6">
        <f t="shared" si="12"/>
        <v>2.3968253968253967</v>
      </c>
      <c r="AC89" s="6">
        <f t="shared" si="13"/>
        <v>4.4755244755244759</v>
      </c>
    </row>
    <row r="90" spans="1:29" x14ac:dyDescent="0.25">
      <c r="A90" s="3">
        <f t="shared" si="14"/>
        <v>42456</v>
      </c>
      <c r="B90">
        <v>5974</v>
      </c>
      <c r="C90">
        <v>7516</v>
      </c>
      <c r="D90">
        <v>19607</v>
      </c>
      <c r="E90" s="23">
        <v>6824</v>
      </c>
      <c r="F90">
        <v>4645</v>
      </c>
      <c r="G90">
        <v>3076</v>
      </c>
      <c r="H90">
        <v>2843</v>
      </c>
      <c r="I90">
        <v>783</v>
      </c>
      <c r="J90">
        <v>1850</v>
      </c>
      <c r="K90">
        <v>300</v>
      </c>
      <c r="L90">
        <v>487</v>
      </c>
      <c r="M90">
        <v>294</v>
      </c>
      <c r="N90">
        <v>894</v>
      </c>
      <c r="Q90" s="6">
        <f t="shared" si="1"/>
        <v>0.91108738752478269</v>
      </c>
      <c r="R90" s="6">
        <f t="shared" si="2"/>
        <v>1.5141015310233683</v>
      </c>
      <c r="S90" s="6">
        <f t="shared" si="3"/>
        <v>3.2705587989991658</v>
      </c>
      <c r="T90" s="6">
        <f t="shared" si="4"/>
        <v>2.8854122621564482</v>
      </c>
      <c r="U90" s="6">
        <f t="shared" si="5"/>
        <v>2.724340175953079</v>
      </c>
      <c r="V90" s="6">
        <f t="shared" si="6"/>
        <v>3.1842650103519667</v>
      </c>
      <c r="W90" s="6">
        <f t="shared" si="7"/>
        <v>2.3399176954732512</v>
      </c>
      <c r="X90" s="6">
        <f t="shared" si="8"/>
        <v>0.92117647058823526</v>
      </c>
      <c r="Y90" s="6">
        <f t="shared" si="9"/>
        <v>3.3154121863799282</v>
      </c>
      <c r="Z90" s="6">
        <f t="shared" si="10"/>
        <v>2.2222222222222223</v>
      </c>
      <c r="AA90" s="6">
        <f t="shared" si="11"/>
        <v>2.1359649122807016</v>
      </c>
      <c r="AB90" s="6">
        <f t="shared" si="12"/>
        <v>2.8823529411764706</v>
      </c>
      <c r="AC90" s="6">
        <f t="shared" si="13"/>
        <v>2.6766467065868262</v>
      </c>
    </row>
    <row r="91" spans="1:29" x14ac:dyDescent="0.25">
      <c r="A91" s="3">
        <f t="shared" si="14"/>
        <v>42457</v>
      </c>
      <c r="B91">
        <v>5217</v>
      </c>
      <c r="C91">
        <v>6875</v>
      </c>
      <c r="D91">
        <v>18879</v>
      </c>
      <c r="E91" s="23">
        <v>4400</v>
      </c>
      <c r="F91">
        <v>2603</v>
      </c>
      <c r="G91">
        <v>2901</v>
      </c>
      <c r="H91">
        <v>2892</v>
      </c>
      <c r="I91">
        <v>973</v>
      </c>
      <c r="J91">
        <v>1702</v>
      </c>
      <c r="K91">
        <v>280</v>
      </c>
      <c r="L91">
        <v>352</v>
      </c>
      <c r="M91">
        <v>200</v>
      </c>
      <c r="N91">
        <v>704</v>
      </c>
      <c r="Q91" s="6">
        <f t="shared" si="1"/>
        <v>0.93830935251798564</v>
      </c>
      <c r="R91" s="6">
        <f t="shared" si="2"/>
        <v>2.0256334708308779</v>
      </c>
      <c r="S91" s="6">
        <f t="shared" si="3"/>
        <v>2.138052095130238</v>
      </c>
      <c r="T91" s="6">
        <f t="shared" si="4"/>
        <v>1.6541353383458646</v>
      </c>
      <c r="U91" s="6">
        <f t="shared" si="5"/>
        <v>1.1342047930283223</v>
      </c>
      <c r="V91" s="6">
        <f t="shared" si="6"/>
        <v>2.8219844357976656</v>
      </c>
      <c r="W91" s="6">
        <f t="shared" si="7"/>
        <v>2.0820734341252698</v>
      </c>
      <c r="X91" s="6">
        <f t="shared" si="8"/>
        <v>0.94557823129251706</v>
      </c>
      <c r="Y91" s="6">
        <f t="shared" si="9"/>
        <v>2.9044368600682593</v>
      </c>
      <c r="Z91" s="6">
        <f t="shared" si="10"/>
        <v>2.3728813559322033</v>
      </c>
      <c r="AA91" s="6">
        <f t="shared" si="11"/>
        <v>0.67047619047619045</v>
      </c>
      <c r="AB91" s="6">
        <f t="shared" si="12"/>
        <v>1.6528925619834711</v>
      </c>
      <c r="AC91" s="6">
        <f t="shared" si="13"/>
        <v>3.6666666666666665</v>
      </c>
    </row>
    <row r="92" spans="1:29" x14ac:dyDescent="0.25">
      <c r="A92" s="3">
        <f t="shared" si="14"/>
        <v>42458</v>
      </c>
      <c r="B92">
        <v>4050</v>
      </c>
      <c r="C92">
        <v>7846</v>
      </c>
      <c r="D92">
        <v>22082</v>
      </c>
      <c r="E92" s="23">
        <v>4790</v>
      </c>
      <c r="F92">
        <v>4354</v>
      </c>
      <c r="G92">
        <v>3186</v>
      </c>
      <c r="H92">
        <v>4327</v>
      </c>
      <c r="I92">
        <v>1221</v>
      </c>
      <c r="J92">
        <v>1063</v>
      </c>
      <c r="K92">
        <v>416</v>
      </c>
      <c r="L92">
        <v>323</v>
      </c>
      <c r="M92">
        <v>295</v>
      </c>
      <c r="N92">
        <v>1118</v>
      </c>
      <c r="Q92" s="6">
        <f t="shared" si="1"/>
        <v>0.84568803508039259</v>
      </c>
      <c r="R92" s="6">
        <f t="shared" si="2"/>
        <v>1.2320979899497488</v>
      </c>
      <c r="S92" s="6">
        <f t="shared" si="3"/>
        <v>1.9661650787997507</v>
      </c>
      <c r="T92" s="6">
        <f t="shared" si="4"/>
        <v>1.1451111642361942</v>
      </c>
      <c r="U92" s="6">
        <f t="shared" si="5"/>
        <v>1.2939078751857356</v>
      </c>
      <c r="V92" s="6">
        <f t="shared" si="6"/>
        <v>2.2579730687455704</v>
      </c>
      <c r="W92" s="6">
        <f t="shared" si="7"/>
        <v>1.8420604512558536</v>
      </c>
      <c r="X92" s="6">
        <f t="shared" si="8"/>
        <v>1.1181318681318682</v>
      </c>
      <c r="Y92" s="6">
        <f t="shared" si="9"/>
        <v>3.1081871345029239</v>
      </c>
      <c r="Z92" s="6">
        <f t="shared" si="10"/>
        <v>2.2857142857142856</v>
      </c>
      <c r="AA92" s="6">
        <f t="shared" si="11"/>
        <v>0.85449735449735453</v>
      </c>
      <c r="AB92" s="6">
        <f t="shared" si="12"/>
        <v>1.3470319634703196</v>
      </c>
      <c r="AC92" s="6">
        <f t="shared" si="13"/>
        <v>1.8061389337641358</v>
      </c>
    </row>
    <row r="93" spans="1:29" x14ac:dyDescent="0.25">
      <c r="A93" s="3">
        <f t="shared" si="14"/>
        <v>42459</v>
      </c>
      <c r="B93">
        <v>4053</v>
      </c>
      <c r="C93">
        <v>7967</v>
      </c>
      <c r="D93">
        <v>26316</v>
      </c>
      <c r="E93" s="23">
        <v>4923</v>
      </c>
      <c r="F93">
        <v>7629</v>
      </c>
      <c r="G93">
        <v>3110</v>
      </c>
      <c r="H93">
        <v>4534</v>
      </c>
      <c r="I93">
        <v>1346</v>
      </c>
      <c r="J93">
        <v>876</v>
      </c>
      <c r="K93">
        <v>475</v>
      </c>
      <c r="L93">
        <v>1138</v>
      </c>
      <c r="M93">
        <v>325</v>
      </c>
      <c r="N93">
        <v>1129</v>
      </c>
      <c r="Q93" s="6">
        <f t="shared" si="1"/>
        <v>0.77214707563345397</v>
      </c>
      <c r="R93" s="6">
        <f t="shared" si="2"/>
        <v>1.6776163402821647</v>
      </c>
      <c r="S93" s="6">
        <f t="shared" si="3"/>
        <v>2.4798341500188466</v>
      </c>
      <c r="T93" s="6">
        <f t="shared" si="4"/>
        <v>1.2526717557251907</v>
      </c>
      <c r="U93" s="6">
        <f t="shared" si="5"/>
        <v>3.3921742996887505</v>
      </c>
      <c r="V93" s="6">
        <f t="shared" si="6"/>
        <v>1.7650397275822929</v>
      </c>
      <c r="W93" s="6">
        <f t="shared" si="7"/>
        <v>1.9034424853064651</v>
      </c>
      <c r="X93" s="6">
        <f t="shared" si="8"/>
        <v>1.303000968054211</v>
      </c>
      <c r="Y93" s="6">
        <f t="shared" si="9"/>
        <v>1.6653992395437263</v>
      </c>
      <c r="Z93" s="6">
        <f t="shared" si="10"/>
        <v>2.0652173913043477</v>
      </c>
      <c r="AA93" s="6">
        <f t="shared" si="11"/>
        <v>3.5232198142414859</v>
      </c>
      <c r="AB93" s="6">
        <f t="shared" si="12"/>
        <v>1.5931372549019607</v>
      </c>
      <c r="AC93" s="6">
        <f t="shared" si="13"/>
        <v>1.6082621082621082</v>
      </c>
    </row>
    <row r="94" spans="1:29" x14ac:dyDescent="0.25">
      <c r="A94" s="3">
        <f t="shared" si="14"/>
        <v>42460</v>
      </c>
      <c r="B94">
        <v>4782</v>
      </c>
      <c r="C94">
        <v>8195</v>
      </c>
      <c r="D94">
        <v>32312</v>
      </c>
      <c r="E94" s="23">
        <v>6064</v>
      </c>
      <c r="F94">
        <v>4844</v>
      </c>
      <c r="G94">
        <v>2988</v>
      </c>
      <c r="H94">
        <v>4974</v>
      </c>
      <c r="I94">
        <v>1322</v>
      </c>
      <c r="J94">
        <v>1189</v>
      </c>
      <c r="K94">
        <v>486</v>
      </c>
      <c r="L94">
        <v>1119</v>
      </c>
      <c r="M94">
        <v>212</v>
      </c>
      <c r="N94">
        <v>1033</v>
      </c>
      <c r="Q94" s="6">
        <f t="shared" si="1"/>
        <v>0.91785028790786949</v>
      </c>
      <c r="R94" s="6">
        <f t="shared" si="2"/>
        <v>0.85098650051921076</v>
      </c>
      <c r="S94" s="6">
        <f t="shared" si="3"/>
        <v>2.6759420289855074</v>
      </c>
      <c r="T94" s="6">
        <f t="shared" si="4"/>
        <v>1.3982015217892552</v>
      </c>
      <c r="U94" s="6">
        <f t="shared" si="5"/>
        <v>1.6353814989871709</v>
      </c>
      <c r="V94" s="6">
        <f t="shared" si="6"/>
        <v>1.3544877606527652</v>
      </c>
      <c r="W94" s="6">
        <f t="shared" si="7"/>
        <v>1.8306956201693043</v>
      </c>
      <c r="X94" s="6">
        <f t="shared" si="8"/>
        <v>1.4591611479028697</v>
      </c>
      <c r="Y94" s="6">
        <f t="shared" si="9"/>
        <v>1.7799401197604789</v>
      </c>
      <c r="Z94" s="6">
        <f t="shared" si="10"/>
        <v>1.5477707006369428</v>
      </c>
      <c r="AA94" s="6">
        <f t="shared" si="11"/>
        <v>3.6449511400651464</v>
      </c>
      <c r="AB94" s="6">
        <f t="shared" si="12"/>
        <v>0.90212765957446805</v>
      </c>
      <c r="AC94" s="6">
        <f t="shared" si="13"/>
        <v>2.2407809110629069</v>
      </c>
    </row>
    <row r="95" spans="1:29" x14ac:dyDescent="0.25">
      <c r="A95" s="3">
        <f t="shared" si="14"/>
        <v>42461</v>
      </c>
      <c r="B95">
        <v>4668</v>
      </c>
      <c r="C95">
        <v>7947</v>
      </c>
      <c r="D95">
        <v>32232</v>
      </c>
      <c r="E95" s="23">
        <v>6922</v>
      </c>
      <c r="F95">
        <v>2106</v>
      </c>
      <c r="G95">
        <v>2875</v>
      </c>
      <c r="H95">
        <v>4929</v>
      </c>
      <c r="I95">
        <v>1175</v>
      </c>
      <c r="J95">
        <v>1384</v>
      </c>
      <c r="K95">
        <v>554</v>
      </c>
      <c r="L95">
        <v>1208</v>
      </c>
      <c r="M95">
        <v>402</v>
      </c>
      <c r="N95">
        <v>1724</v>
      </c>
      <c r="Q95" s="6">
        <f t="shared" si="1"/>
        <v>0.75253909398678054</v>
      </c>
      <c r="R95" s="6">
        <f t="shared" si="2"/>
        <v>0.96082698585418935</v>
      </c>
      <c r="S95" s="6">
        <f t="shared" si="3"/>
        <v>1.8067264573991031</v>
      </c>
      <c r="T95" s="6">
        <f t="shared" si="4"/>
        <v>1.0464096749811036</v>
      </c>
      <c r="U95" s="6">
        <f t="shared" si="5"/>
        <v>0.53751914241960186</v>
      </c>
      <c r="V95" s="6">
        <f t="shared" si="6"/>
        <v>1.2034323984930932</v>
      </c>
      <c r="W95" s="6">
        <f t="shared" si="7"/>
        <v>1.576271186440678</v>
      </c>
      <c r="X95" s="6">
        <f t="shared" si="8"/>
        <v>0.9584013050570962</v>
      </c>
      <c r="Y95" s="6">
        <f t="shared" si="9"/>
        <v>1.0662557781201849</v>
      </c>
      <c r="Z95" s="6">
        <f t="shared" si="10"/>
        <v>1.9370629370629371</v>
      </c>
      <c r="AA95" s="6">
        <f t="shared" si="11"/>
        <v>2.8027842227378192</v>
      </c>
      <c r="AB95" s="6">
        <f t="shared" si="12"/>
        <v>1.5764705882352941</v>
      </c>
      <c r="AC95" s="6">
        <f t="shared" si="13"/>
        <v>2.1795195954487991</v>
      </c>
    </row>
    <row r="96" spans="1:29" x14ac:dyDescent="0.25">
      <c r="A96" s="3">
        <f t="shared" si="14"/>
        <v>42462</v>
      </c>
      <c r="B96">
        <v>4585</v>
      </c>
      <c r="C96">
        <v>7134</v>
      </c>
      <c r="D96">
        <v>32164</v>
      </c>
      <c r="E96" s="23">
        <v>6365</v>
      </c>
      <c r="F96">
        <v>5224</v>
      </c>
      <c r="G96">
        <v>2715</v>
      </c>
      <c r="H96">
        <v>4981</v>
      </c>
      <c r="I96">
        <v>964</v>
      </c>
      <c r="J96">
        <v>1422</v>
      </c>
      <c r="K96">
        <v>601</v>
      </c>
      <c r="L96">
        <v>1012</v>
      </c>
      <c r="M96">
        <v>424</v>
      </c>
      <c r="N96">
        <v>1153</v>
      </c>
      <c r="Q96" s="6">
        <f t="shared" si="1"/>
        <v>0.7759350143848367</v>
      </c>
      <c r="R96" s="6">
        <f t="shared" si="2"/>
        <v>0.89928148241522754</v>
      </c>
      <c r="S96" s="6">
        <f t="shared" si="3"/>
        <v>1.7218415417558885</v>
      </c>
      <c r="T96" s="6">
        <f t="shared" si="4"/>
        <v>0.91807298427809025</v>
      </c>
      <c r="U96" s="6">
        <f t="shared" si="5"/>
        <v>1.3765480895915678</v>
      </c>
      <c r="V96" s="6">
        <f t="shared" si="6"/>
        <v>0.92788790157211209</v>
      </c>
      <c r="W96" s="6">
        <f t="shared" si="7"/>
        <v>1.5330871037242229</v>
      </c>
      <c r="X96" s="6">
        <f t="shared" si="8"/>
        <v>0.99075025693730734</v>
      </c>
      <c r="Y96" s="6">
        <f t="shared" si="9"/>
        <v>1.355576739752145</v>
      </c>
      <c r="Z96" s="6">
        <f t="shared" si="10"/>
        <v>1.6465753424657534</v>
      </c>
      <c r="AA96" s="6">
        <f t="shared" si="11"/>
        <v>2.3425925925925926</v>
      </c>
      <c r="AB96" s="6">
        <f t="shared" si="12"/>
        <v>1.4039735099337749</v>
      </c>
      <c r="AC96" s="6">
        <f t="shared" si="13"/>
        <v>1.8015625</v>
      </c>
    </row>
    <row r="97" spans="1:29" x14ac:dyDescent="0.25">
      <c r="A97" s="3">
        <f t="shared" si="14"/>
        <v>42463</v>
      </c>
      <c r="B97">
        <v>4805</v>
      </c>
      <c r="C97">
        <v>6969</v>
      </c>
      <c r="D97">
        <v>32419</v>
      </c>
      <c r="E97" s="23">
        <v>4933</v>
      </c>
      <c r="F97">
        <v>-17074</v>
      </c>
      <c r="G97">
        <v>2560</v>
      </c>
      <c r="H97">
        <v>4073</v>
      </c>
      <c r="I97">
        <v>870</v>
      </c>
      <c r="J97">
        <v>1661</v>
      </c>
      <c r="K97">
        <v>357</v>
      </c>
      <c r="L97">
        <v>1304</v>
      </c>
      <c r="M97">
        <v>331</v>
      </c>
      <c r="N97">
        <v>541</v>
      </c>
      <c r="Q97" s="6">
        <f t="shared" si="1"/>
        <v>0.80431871442919312</v>
      </c>
      <c r="R97" s="6">
        <f t="shared" si="2"/>
        <v>0.92722192655667912</v>
      </c>
      <c r="S97" s="6">
        <f t="shared" si="3"/>
        <v>1.6534400979242108</v>
      </c>
      <c r="T97" s="6">
        <f t="shared" si="4"/>
        <v>0.72288980070339981</v>
      </c>
      <c r="U97" s="6">
        <f t="shared" si="5"/>
        <v>-3.6757804090419808</v>
      </c>
      <c r="V97" s="6">
        <f t="shared" si="6"/>
        <v>0.8322496749024707</v>
      </c>
      <c r="W97" s="6">
        <f t="shared" si="7"/>
        <v>1.4326415758002111</v>
      </c>
      <c r="X97" s="6">
        <f t="shared" si="8"/>
        <v>1.1111111111111112</v>
      </c>
      <c r="Y97" s="6">
        <f t="shared" si="9"/>
        <v>0.89783783783783788</v>
      </c>
      <c r="Z97" s="6">
        <f t="shared" si="10"/>
        <v>1.19</v>
      </c>
      <c r="AA97" s="6">
        <f t="shared" si="11"/>
        <v>2.6776180698151952</v>
      </c>
      <c r="AB97" s="6">
        <f t="shared" si="12"/>
        <v>1.1258503401360545</v>
      </c>
      <c r="AC97" s="6">
        <f t="shared" si="13"/>
        <v>0.60514541387024612</v>
      </c>
    </row>
    <row r="98" spans="1:29" x14ac:dyDescent="0.25">
      <c r="A98" s="3">
        <f t="shared" si="14"/>
        <v>42464</v>
      </c>
      <c r="B98">
        <v>4316</v>
      </c>
      <c r="C98">
        <v>5478</v>
      </c>
      <c r="D98">
        <v>29865</v>
      </c>
      <c r="E98" s="23">
        <v>4031</v>
      </c>
      <c r="F98">
        <v>855</v>
      </c>
      <c r="G98">
        <v>2483</v>
      </c>
      <c r="H98">
        <v>3650</v>
      </c>
      <c r="I98">
        <v>736</v>
      </c>
      <c r="J98">
        <v>1260</v>
      </c>
      <c r="K98">
        <v>340</v>
      </c>
      <c r="L98">
        <v>770</v>
      </c>
      <c r="M98">
        <v>390</v>
      </c>
      <c r="N98">
        <v>2778</v>
      </c>
      <c r="Q98" s="6">
        <f t="shared" si="1"/>
        <v>0.8272953804868699</v>
      </c>
      <c r="R98" s="6">
        <f t="shared" si="2"/>
        <v>0.79679999999999995</v>
      </c>
      <c r="S98" s="6">
        <f t="shared" si="3"/>
        <v>1.5819164150643572</v>
      </c>
      <c r="T98" s="6">
        <f t="shared" si="4"/>
        <v>0.91613636363636364</v>
      </c>
      <c r="U98" s="6">
        <f t="shared" si="5"/>
        <v>0.32846715328467152</v>
      </c>
      <c r="V98" s="6">
        <f t="shared" si="6"/>
        <v>0.85591175456739055</v>
      </c>
      <c r="W98" s="6">
        <f t="shared" si="7"/>
        <v>1.2621023513139695</v>
      </c>
      <c r="X98" s="6">
        <f t="shared" si="8"/>
        <v>0.75642343268242551</v>
      </c>
      <c r="Y98" s="6">
        <f t="shared" si="9"/>
        <v>0.74030552291421858</v>
      </c>
      <c r="Z98" s="6">
        <f t="shared" si="10"/>
        <v>1.2142857142857142</v>
      </c>
      <c r="AA98" s="6">
        <f t="shared" si="11"/>
        <v>2.1875</v>
      </c>
      <c r="AB98" s="6">
        <f t="shared" si="12"/>
        <v>1.95</v>
      </c>
      <c r="AC98" s="6">
        <f t="shared" si="13"/>
        <v>3.9460227272727271</v>
      </c>
    </row>
    <row r="99" spans="1:29" x14ac:dyDescent="0.25">
      <c r="A99" s="3">
        <f t="shared" si="14"/>
        <v>42465</v>
      </c>
      <c r="B99">
        <v>3599</v>
      </c>
      <c r="C99">
        <v>5029</v>
      </c>
      <c r="D99">
        <v>31379</v>
      </c>
      <c r="E99" s="23">
        <v>3251</v>
      </c>
      <c r="F99">
        <v>2654</v>
      </c>
      <c r="G99">
        <v>2274</v>
      </c>
      <c r="H99">
        <v>5316</v>
      </c>
      <c r="I99">
        <v>1067</v>
      </c>
      <c r="J99">
        <v>1123</v>
      </c>
      <c r="K99">
        <v>389</v>
      </c>
      <c r="L99">
        <v>1031</v>
      </c>
      <c r="M99">
        <v>370</v>
      </c>
      <c r="N99">
        <v>807</v>
      </c>
      <c r="Q99" s="6">
        <f t="shared" si="1"/>
        <v>0.88864197530864197</v>
      </c>
      <c r="R99" s="6">
        <f t="shared" si="2"/>
        <v>0.64096354830486868</v>
      </c>
      <c r="S99" s="6">
        <f t="shared" si="3"/>
        <v>1.4210216465899828</v>
      </c>
      <c r="T99" s="6">
        <f t="shared" si="4"/>
        <v>0.67870563674321505</v>
      </c>
      <c r="U99" s="6">
        <f t="shared" si="5"/>
        <v>0.60955443270555809</v>
      </c>
      <c r="V99" s="6">
        <f t="shared" si="6"/>
        <v>0.71374764595103579</v>
      </c>
      <c r="W99" s="6">
        <f t="shared" si="7"/>
        <v>1.228564825514213</v>
      </c>
      <c r="X99" s="6">
        <f t="shared" si="8"/>
        <v>0.87387387387387383</v>
      </c>
      <c r="Y99" s="6">
        <f t="shared" si="9"/>
        <v>1.0564440263405457</v>
      </c>
      <c r="Z99" s="6">
        <f t="shared" si="10"/>
        <v>0.93509615384615385</v>
      </c>
      <c r="AA99" s="6">
        <f t="shared" si="11"/>
        <v>3.1919504643962848</v>
      </c>
      <c r="AB99" s="6">
        <f t="shared" si="12"/>
        <v>1.2542372881355932</v>
      </c>
      <c r="AC99" s="6">
        <f t="shared" si="13"/>
        <v>0.72182468694096602</v>
      </c>
    </row>
    <row r="100" spans="1:29" x14ac:dyDescent="0.25">
      <c r="A100" s="3">
        <f t="shared" si="14"/>
        <v>42466</v>
      </c>
      <c r="B100">
        <v>3039</v>
      </c>
      <c r="C100">
        <v>5267</v>
      </c>
      <c r="D100">
        <v>30763</v>
      </c>
      <c r="E100" s="23">
        <v>4289</v>
      </c>
      <c r="F100">
        <v>-3491</v>
      </c>
      <c r="G100">
        <v>2089</v>
      </c>
      <c r="H100">
        <v>5486</v>
      </c>
      <c r="I100">
        <v>1236</v>
      </c>
      <c r="J100">
        <v>1380</v>
      </c>
      <c r="K100">
        <v>738</v>
      </c>
      <c r="L100">
        <v>1873</v>
      </c>
      <c r="M100">
        <v>345</v>
      </c>
      <c r="N100">
        <v>1309</v>
      </c>
      <c r="Q100" s="6">
        <f t="shared" si="1"/>
        <v>0.7498149518874907</v>
      </c>
      <c r="R100" s="6">
        <f t="shared" si="2"/>
        <v>0.66110204593950039</v>
      </c>
      <c r="S100" s="6">
        <f t="shared" si="3"/>
        <v>1.168984648122815</v>
      </c>
      <c r="T100" s="6">
        <f t="shared" si="4"/>
        <v>0.87121673776152753</v>
      </c>
      <c r="U100" s="6">
        <f t="shared" si="5"/>
        <v>-0.45759601520513826</v>
      </c>
      <c r="V100" s="6">
        <f t="shared" si="6"/>
        <v>0.67170418006430865</v>
      </c>
      <c r="W100" s="6">
        <f t="shared" si="7"/>
        <v>1.2099691221879136</v>
      </c>
      <c r="X100" s="6">
        <f t="shared" si="8"/>
        <v>0.91827637444279342</v>
      </c>
      <c r="Y100" s="6">
        <f t="shared" si="9"/>
        <v>1.5753424657534247</v>
      </c>
      <c r="Z100" s="6">
        <f t="shared" si="10"/>
        <v>1.5536842105263158</v>
      </c>
      <c r="AA100" s="6">
        <f t="shared" si="11"/>
        <v>1.6458699472759226</v>
      </c>
      <c r="AB100" s="6">
        <f t="shared" si="12"/>
        <v>1.0615384615384615</v>
      </c>
      <c r="AC100" s="6">
        <f t="shared" si="13"/>
        <v>1.1594331266607618</v>
      </c>
    </row>
    <row r="101" spans="1:29" x14ac:dyDescent="0.25">
      <c r="A101" s="3">
        <f t="shared" si="14"/>
        <v>42467</v>
      </c>
      <c r="B101">
        <v>3836</v>
      </c>
      <c r="C101">
        <v>6278</v>
      </c>
      <c r="D101">
        <v>31220</v>
      </c>
      <c r="E101" s="23">
        <v>5633</v>
      </c>
      <c r="F101">
        <v>3855</v>
      </c>
      <c r="G101">
        <v>1997</v>
      </c>
      <c r="H101">
        <v>5163</v>
      </c>
      <c r="I101">
        <v>1147</v>
      </c>
      <c r="J101">
        <v>1209</v>
      </c>
      <c r="K101">
        <v>655</v>
      </c>
      <c r="L101">
        <v>2136</v>
      </c>
      <c r="M101">
        <v>365</v>
      </c>
      <c r="N101">
        <v>1269</v>
      </c>
      <c r="Q101" s="6">
        <f t="shared" si="1"/>
        <v>0.80217482225010461</v>
      </c>
      <c r="R101" s="6">
        <f t="shared" si="2"/>
        <v>0.76607687614399023</v>
      </c>
      <c r="S101" s="6">
        <f t="shared" si="3"/>
        <v>0.96620450606585784</v>
      </c>
      <c r="T101" s="6">
        <f t="shared" si="4"/>
        <v>0.92892480211081796</v>
      </c>
      <c r="U101" s="6">
        <f t="shared" si="5"/>
        <v>0.79582989265070192</v>
      </c>
      <c r="V101" s="6">
        <f t="shared" si="6"/>
        <v>0.6683400267737617</v>
      </c>
      <c r="W101" s="6">
        <f t="shared" si="7"/>
        <v>1.0379975874547647</v>
      </c>
      <c r="X101" s="6">
        <f t="shared" si="8"/>
        <v>0.86762481089258703</v>
      </c>
      <c r="Y101" s="6">
        <f t="shared" si="9"/>
        <v>1.016820857863751</v>
      </c>
      <c r="Z101" s="6">
        <f t="shared" si="10"/>
        <v>1.3477366255144032</v>
      </c>
      <c r="AA101" s="6">
        <f t="shared" si="11"/>
        <v>1.9088471849865951</v>
      </c>
      <c r="AB101" s="6">
        <f t="shared" si="12"/>
        <v>1.7216981132075471</v>
      </c>
      <c r="AC101" s="6">
        <f t="shared" si="13"/>
        <v>1.2284607938044529</v>
      </c>
    </row>
    <row r="102" spans="1:29" x14ac:dyDescent="0.25">
      <c r="A102" s="3">
        <f t="shared" si="14"/>
        <v>42468</v>
      </c>
      <c r="B102">
        <v>4204</v>
      </c>
      <c r="C102">
        <v>5002</v>
      </c>
      <c r="D102">
        <v>35935</v>
      </c>
      <c r="E102" s="23">
        <v>4885</v>
      </c>
      <c r="F102">
        <v>3784</v>
      </c>
      <c r="G102">
        <v>1634</v>
      </c>
      <c r="H102">
        <v>4906</v>
      </c>
      <c r="I102">
        <v>1072</v>
      </c>
      <c r="J102">
        <v>1580</v>
      </c>
      <c r="K102">
        <v>645</v>
      </c>
      <c r="L102">
        <v>1922</v>
      </c>
      <c r="M102">
        <v>500</v>
      </c>
      <c r="N102">
        <v>1513</v>
      </c>
      <c r="Q102" s="6">
        <f t="shared" si="1"/>
        <v>0.90059982862039423</v>
      </c>
      <c r="R102" s="6">
        <f t="shared" si="2"/>
        <v>0.62941990688310057</v>
      </c>
      <c r="S102" s="6">
        <f t="shared" si="3"/>
        <v>1.1148858277488209</v>
      </c>
      <c r="T102" s="6">
        <f t="shared" si="4"/>
        <v>0.70572088991620918</v>
      </c>
      <c r="U102" s="6">
        <f t="shared" si="5"/>
        <v>1.7967711301044635</v>
      </c>
      <c r="V102" s="6">
        <f t="shared" si="6"/>
        <v>0.56834782608695655</v>
      </c>
      <c r="W102" s="6">
        <f t="shared" si="7"/>
        <v>0.9953337390951511</v>
      </c>
      <c r="X102" s="6">
        <f t="shared" si="8"/>
        <v>0.91234042553191486</v>
      </c>
      <c r="Y102" s="6">
        <f t="shared" si="9"/>
        <v>1.1416184971098267</v>
      </c>
      <c r="Z102" s="6">
        <f t="shared" si="10"/>
        <v>1.1642599277978338</v>
      </c>
      <c r="AA102" s="6">
        <f t="shared" si="11"/>
        <v>1.5910596026490067</v>
      </c>
      <c r="AB102" s="6">
        <f t="shared" si="12"/>
        <v>1.2437810945273631</v>
      </c>
      <c r="AC102" s="6">
        <f t="shared" si="13"/>
        <v>0.87761020881670537</v>
      </c>
    </row>
    <row r="103" spans="1:29" x14ac:dyDescent="0.25">
      <c r="A103" s="3">
        <f t="shared" si="14"/>
        <v>42469</v>
      </c>
      <c r="B103">
        <v>3951</v>
      </c>
      <c r="C103">
        <v>5051</v>
      </c>
      <c r="D103">
        <v>34389</v>
      </c>
      <c r="E103" s="23">
        <v>3990</v>
      </c>
      <c r="F103">
        <v>1565</v>
      </c>
      <c r="G103">
        <v>1972</v>
      </c>
      <c r="H103">
        <v>4367</v>
      </c>
      <c r="I103">
        <v>750</v>
      </c>
      <c r="J103">
        <v>1684</v>
      </c>
      <c r="K103">
        <v>454</v>
      </c>
      <c r="L103">
        <v>1546</v>
      </c>
      <c r="M103">
        <v>1515</v>
      </c>
      <c r="N103">
        <v>1405</v>
      </c>
      <c r="Q103" s="6">
        <f t="shared" si="1"/>
        <v>0.86172300981461292</v>
      </c>
      <c r="R103" s="6">
        <f t="shared" si="2"/>
        <v>0.70801794224838799</v>
      </c>
      <c r="S103" s="6">
        <f t="shared" si="3"/>
        <v>1.0691767193135182</v>
      </c>
      <c r="T103" s="6">
        <f t="shared" si="4"/>
        <v>0.62686567164179108</v>
      </c>
      <c r="U103" s="6">
        <f t="shared" si="5"/>
        <v>0.29957886676875956</v>
      </c>
      <c r="V103" s="6">
        <f t="shared" si="6"/>
        <v>0.72633517495395949</v>
      </c>
      <c r="W103" s="6">
        <f t="shared" si="7"/>
        <v>0.8767315800040153</v>
      </c>
      <c r="X103" s="6">
        <f t="shared" si="8"/>
        <v>0.77800829875518673</v>
      </c>
      <c r="Y103" s="6">
        <f t="shared" si="9"/>
        <v>1.1842475386779183</v>
      </c>
      <c r="Z103" s="6">
        <f t="shared" si="10"/>
        <v>0.75540765391014975</v>
      </c>
      <c r="AA103" s="6">
        <f t="shared" si="11"/>
        <v>1.5276679841897234</v>
      </c>
      <c r="AB103" s="6">
        <f t="shared" si="12"/>
        <v>3.5731132075471699</v>
      </c>
      <c r="AC103" s="6">
        <f t="shared" si="13"/>
        <v>1.2185602775368605</v>
      </c>
    </row>
    <row r="104" spans="1:29" x14ac:dyDescent="0.25">
      <c r="A104" s="3">
        <f t="shared" si="14"/>
        <v>42470</v>
      </c>
      <c r="B104">
        <v>4694</v>
      </c>
      <c r="C104">
        <v>4754</v>
      </c>
      <c r="D104">
        <v>29163</v>
      </c>
      <c r="E104" s="23">
        <v>2737</v>
      </c>
      <c r="F104">
        <v>1445</v>
      </c>
      <c r="G104">
        <v>1837</v>
      </c>
      <c r="H104">
        <v>3613</v>
      </c>
      <c r="I104">
        <v>729</v>
      </c>
      <c r="J104">
        <v>1351</v>
      </c>
      <c r="K104">
        <v>395</v>
      </c>
      <c r="L104">
        <v>1089</v>
      </c>
      <c r="M104">
        <v>839</v>
      </c>
      <c r="N104">
        <v>1257</v>
      </c>
      <c r="Q104" s="6">
        <f t="shared" si="1"/>
        <v>0.97689906347554634</v>
      </c>
      <c r="R104" s="6">
        <f t="shared" si="2"/>
        <v>0.68216386856076916</v>
      </c>
      <c r="S104" s="6">
        <f t="shared" si="3"/>
        <v>0.89956506986643636</v>
      </c>
      <c r="T104" s="6">
        <f t="shared" si="4"/>
        <v>0.55483478613419823</v>
      </c>
      <c r="U104" s="6">
        <f t="shared" si="5"/>
        <v>-8.4631603607824762E-2</v>
      </c>
      <c r="V104" s="6">
        <f t="shared" si="6"/>
        <v>0.71757812499999996</v>
      </c>
      <c r="W104" s="6">
        <f t="shared" si="7"/>
        <v>0.88706113429904243</v>
      </c>
      <c r="X104" s="6">
        <f t="shared" si="8"/>
        <v>0.83793103448275863</v>
      </c>
      <c r="Y104" s="6">
        <f t="shared" si="9"/>
        <v>0.81336544250451537</v>
      </c>
      <c r="Z104" s="6">
        <f t="shared" si="10"/>
        <v>1.1064425770308124</v>
      </c>
      <c r="AA104" s="6">
        <f t="shared" si="11"/>
        <v>0.83512269938650308</v>
      </c>
      <c r="AB104" s="6">
        <f t="shared" si="12"/>
        <v>2.5347432024169185</v>
      </c>
      <c r="AC104" s="6">
        <f t="shared" si="13"/>
        <v>2.3234750462107208</v>
      </c>
    </row>
    <row r="105" spans="1:29" x14ac:dyDescent="0.25">
      <c r="A105" s="3">
        <f t="shared" si="14"/>
        <v>42471</v>
      </c>
      <c r="B105">
        <v>4092</v>
      </c>
      <c r="C105">
        <v>3804</v>
      </c>
      <c r="D105">
        <v>27293</v>
      </c>
      <c r="E105" s="23">
        <v>2946</v>
      </c>
      <c r="F105">
        <v>50746</v>
      </c>
      <c r="G105">
        <v>1657</v>
      </c>
      <c r="H105">
        <v>3539</v>
      </c>
      <c r="I105">
        <v>715</v>
      </c>
      <c r="J105">
        <v>1629</v>
      </c>
      <c r="K105">
        <v>464</v>
      </c>
      <c r="L105">
        <v>1465</v>
      </c>
      <c r="M105">
        <v>727</v>
      </c>
      <c r="N105">
        <v>983</v>
      </c>
      <c r="Q105" s="6">
        <f t="shared" si="1"/>
        <v>0.94810009267840589</v>
      </c>
      <c r="R105" s="6">
        <f t="shared" si="2"/>
        <v>0.69441401971522454</v>
      </c>
      <c r="S105" s="6">
        <f t="shared" si="3"/>
        <v>0.9138791227189017</v>
      </c>
      <c r="T105" s="6">
        <f t="shared" si="4"/>
        <v>0.73083602083850163</v>
      </c>
      <c r="U105" s="6">
        <f t="shared" si="5"/>
        <v>59.352046783625731</v>
      </c>
      <c r="V105" s="6">
        <f t="shared" si="6"/>
        <v>0.66733789770438989</v>
      </c>
      <c r="W105" s="6">
        <f t="shared" si="7"/>
        <v>0.96958904109589039</v>
      </c>
      <c r="X105" s="6">
        <f t="shared" si="8"/>
        <v>0.97146739130434778</v>
      </c>
      <c r="Y105" s="6">
        <f t="shared" si="9"/>
        <v>1.2928571428571429</v>
      </c>
      <c r="Z105" s="6">
        <f t="shared" si="10"/>
        <v>1.3647058823529412</v>
      </c>
      <c r="AA105" s="6">
        <f t="shared" si="11"/>
        <v>1.9025974025974026</v>
      </c>
      <c r="AB105" s="6">
        <f t="shared" si="12"/>
        <v>1.8641025641025641</v>
      </c>
      <c r="AC105" s="6">
        <f t="shared" si="13"/>
        <v>0.35385169186465082</v>
      </c>
    </row>
    <row r="106" spans="1:29" x14ac:dyDescent="0.25">
      <c r="A106" s="3">
        <f t="shared" si="14"/>
        <v>42472</v>
      </c>
      <c r="B106">
        <v>3153</v>
      </c>
      <c r="C106">
        <v>3268</v>
      </c>
      <c r="D106">
        <v>26946</v>
      </c>
      <c r="E106" s="23">
        <v>2218</v>
      </c>
      <c r="F106">
        <v>3141</v>
      </c>
      <c r="G106">
        <v>1617</v>
      </c>
      <c r="H106">
        <v>4205</v>
      </c>
      <c r="I106">
        <v>889</v>
      </c>
      <c r="J106">
        <v>942</v>
      </c>
      <c r="K106">
        <v>437</v>
      </c>
      <c r="L106">
        <v>1238</v>
      </c>
      <c r="M106">
        <v>992</v>
      </c>
      <c r="N106">
        <v>1381</v>
      </c>
      <c r="Q106" s="6">
        <f t="shared" si="1"/>
        <v>0.87607668796888027</v>
      </c>
      <c r="R106" s="6">
        <f t="shared" si="2"/>
        <v>0.64983098031417774</v>
      </c>
      <c r="S106" s="6">
        <f t="shared" si="3"/>
        <v>0.85872717422480005</v>
      </c>
      <c r="T106" s="6">
        <f t="shared" si="4"/>
        <v>0.6822516148877269</v>
      </c>
      <c r="U106" s="6">
        <f t="shared" si="5"/>
        <v>1.1834966088922381</v>
      </c>
      <c r="V106" s="6">
        <f t="shared" si="6"/>
        <v>0.71108179419525064</v>
      </c>
      <c r="W106" s="6">
        <f t="shared" si="7"/>
        <v>0.7910082768999247</v>
      </c>
      <c r="X106" s="6">
        <f t="shared" si="8"/>
        <v>0.83317713214620426</v>
      </c>
      <c r="Y106" s="6">
        <f t="shared" si="9"/>
        <v>0.83882457702582369</v>
      </c>
      <c r="Z106" s="6">
        <f t="shared" si="10"/>
        <v>1.1233933161953729</v>
      </c>
      <c r="AA106" s="6">
        <f t="shared" si="11"/>
        <v>1.2007759456838021</v>
      </c>
      <c r="AB106" s="6">
        <f t="shared" si="12"/>
        <v>2.6810810810810812</v>
      </c>
      <c r="AC106" s="6">
        <f t="shared" si="13"/>
        <v>1.711276332094176</v>
      </c>
    </row>
    <row r="107" spans="1:29" x14ac:dyDescent="0.25">
      <c r="A107" s="3">
        <f t="shared" si="14"/>
        <v>42473</v>
      </c>
      <c r="B107">
        <v>2972</v>
      </c>
      <c r="C107">
        <v>2442</v>
      </c>
      <c r="D107">
        <v>28764</v>
      </c>
      <c r="E107" s="23">
        <v>1287</v>
      </c>
      <c r="F107">
        <v>17448</v>
      </c>
      <c r="G107">
        <v>1574</v>
      </c>
      <c r="H107">
        <v>4348</v>
      </c>
      <c r="I107">
        <v>808</v>
      </c>
      <c r="J107">
        <v>530</v>
      </c>
      <c r="K107">
        <v>479</v>
      </c>
      <c r="L107">
        <v>1832</v>
      </c>
      <c r="M107">
        <v>832</v>
      </c>
      <c r="N107">
        <v>1355</v>
      </c>
      <c r="Q107" s="6">
        <f t="shared" si="1"/>
        <v>0.97795327410332344</v>
      </c>
      <c r="R107" s="6">
        <f t="shared" si="2"/>
        <v>0.46364154167457755</v>
      </c>
      <c r="S107" s="6">
        <f t="shared" si="3"/>
        <v>0.9350193414166369</v>
      </c>
      <c r="T107" s="6">
        <f t="shared" si="4"/>
        <v>0.30006994637444628</v>
      </c>
      <c r="U107" s="6">
        <f t="shared" si="5"/>
        <v>-4.9979948438842738</v>
      </c>
      <c r="V107" s="6">
        <f t="shared" si="6"/>
        <v>0.75347056007659163</v>
      </c>
      <c r="W107" s="6">
        <f t="shared" si="7"/>
        <v>0.79256288734961722</v>
      </c>
      <c r="X107" s="6">
        <f t="shared" si="8"/>
        <v>0.65372168284789645</v>
      </c>
      <c r="Y107" s="6">
        <f t="shared" si="9"/>
        <v>0.38405797101449274</v>
      </c>
      <c r="Z107" s="6">
        <f t="shared" si="10"/>
        <v>0.64905149051490518</v>
      </c>
      <c r="AA107" s="6">
        <f t="shared" si="11"/>
        <v>0.97810998398291515</v>
      </c>
      <c r="AB107" s="6">
        <f t="shared" si="12"/>
        <v>2.4115942028985509</v>
      </c>
      <c r="AC107" s="6">
        <f t="shared" si="13"/>
        <v>1.0351413292589764</v>
      </c>
    </row>
    <row r="108" spans="1:29" x14ac:dyDescent="0.25">
      <c r="A108" s="3">
        <f t="shared" si="14"/>
        <v>42474</v>
      </c>
      <c r="B108">
        <v>2667</v>
      </c>
      <c r="C108">
        <v>5103</v>
      </c>
      <c r="D108">
        <v>25389</v>
      </c>
      <c r="E108" s="23">
        <v>3394</v>
      </c>
      <c r="F108">
        <v>3208</v>
      </c>
      <c r="G108">
        <v>1512</v>
      </c>
      <c r="H108">
        <v>5100</v>
      </c>
      <c r="I108">
        <v>655</v>
      </c>
      <c r="J108">
        <v>2454</v>
      </c>
      <c r="K108">
        <v>604</v>
      </c>
      <c r="L108">
        <v>3058</v>
      </c>
      <c r="M108">
        <v>1068</v>
      </c>
      <c r="N108">
        <v>1174</v>
      </c>
      <c r="Q108" s="6">
        <f t="shared" si="1"/>
        <v>0.69525547445255476</v>
      </c>
      <c r="R108" s="6">
        <f t="shared" si="2"/>
        <v>0.81283848359350108</v>
      </c>
      <c r="S108" s="6">
        <f t="shared" si="3"/>
        <v>0.81322869955156951</v>
      </c>
      <c r="T108" s="6">
        <f t="shared" si="4"/>
        <v>0.60252085922243914</v>
      </c>
      <c r="U108" s="6">
        <f t="shared" si="5"/>
        <v>0.8321660181582361</v>
      </c>
      <c r="V108" s="6">
        <f t="shared" si="6"/>
        <v>0.757135703555333</v>
      </c>
      <c r="W108" s="6">
        <f t="shared" si="7"/>
        <v>0.98779779198140616</v>
      </c>
      <c r="X108" s="6">
        <f t="shared" si="8"/>
        <v>0.5710549258936356</v>
      </c>
      <c r="Y108" s="6">
        <f t="shared" si="9"/>
        <v>2.0297766749379651</v>
      </c>
      <c r="Z108" s="6">
        <f t="shared" si="10"/>
        <v>0.9221374045801527</v>
      </c>
      <c r="AA108" s="6">
        <f t="shared" si="11"/>
        <v>1.4316479400749065</v>
      </c>
      <c r="AB108" s="6">
        <f t="shared" si="12"/>
        <v>2.9260273972602739</v>
      </c>
      <c r="AC108" s="6">
        <f t="shared" si="13"/>
        <v>0.92513790386130812</v>
      </c>
    </row>
    <row r="109" spans="1:29" x14ac:dyDescent="0.25">
      <c r="A109" s="3">
        <f t="shared" si="14"/>
        <v>42475</v>
      </c>
      <c r="B109">
        <v>3786</v>
      </c>
      <c r="C109">
        <v>7304</v>
      </c>
      <c r="D109">
        <v>30053</v>
      </c>
      <c r="E109" s="23">
        <v>2945</v>
      </c>
      <c r="F109">
        <v>12578</v>
      </c>
      <c r="G109">
        <v>1606</v>
      </c>
      <c r="H109">
        <v>5343</v>
      </c>
      <c r="I109">
        <v>656</v>
      </c>
      <c r="J109">
        <v>1236</v>
      </c>
      <c r="K109">
        <v>623</v>
      </c>
      <c r="L109">
        <v>2105</v>
      </c>
      <c r="M109">
        <v>724</v>
      </c>
      <c r="N109">
        <v>2600</v>
      </c>
      <c r="Q109" s="6">
        <f t="shared" si="1"/>
        <v>0.9005708848715509</v>
      </c>
      <c r="R109" s="6">
        <f t="shared" si="2"/>
        <v>1.4602159136345463</v>
      </c>
      <c r="S109" s="6">
        <f t="shared" si="3"/>
        <v>0.8363155697787672</v>
      </c>
      <c r="T109" s="6">
        <f t="shared" si="4"/>
        <v>0.60286591606960083</v>
      </c>
      <c r="U109" s="6">
        <f t="shared" si="5"/>
        <v>3.3239957716701904</v>
      </c>
      <c r="V109" s="6">
        <f t="shared" si="6"/>
        <v>0.98286413708690334</v>
      </c>
      <c r="W109" s="6">
        <f t="shared" si="7"/>
        <v>1.0890746025275173</v>
      </c>
      <c r="X109" s="6">
        <f t="shared" si="8"/>
        <v>0.61194029850746268</v>
      </c>
      <c r="Y109" s="6">
        <f t="shared" si="9"/>
        <v>0.78227848101265818</v>
      </c>
      <c r="Z109" s="6">
        <f t="shared" si="10"/>
        <v>0.96589147286821708</v>
      </c>
      <c r="AA109" s="6">
        <f t="shared" si="11"/>
        <v>1.0952133194588969</v>
      </c>
      <c r="AB109" s="6">
        <f t="shared" si="12"/>
        <v>1.448</v>
      </c>
      <c r="AC109" s="6">
        <f t="shared" si="13"/>
        <v>1.7184401850627891</v>
      </c>
    </row>
    <row r="110" spans="1:29" x14ac:dyDescent="0.25">
      <c r="A110" s="3">
        <f t="shared" si="14"/>
        <v>42476</v>
      </c>
      <c r="B110">
        <v>3493</v>
      </c>
      <c r="C110">
        <v>5891</v>
      </c>
      <c r="D110">
        <v>32749</v>
      </c>
      <c r="E110" s="23">
        <v>3699</v>
      </c>
      <c r="F110">
        <v>1891</v>
      </c>
      <c r="G110">
        <v>1499</v>
      </c>
      <c r="H110">
        <v>4990</v>
      </c>
      <c r="I110">
        <v>400</v>
      </c>
      <c r="J110">
        <v>1329</v>
      </c>
      <c r="K110">
        <v>688</v>
      </c>
      <c r="L110">
        <v>3257</v>
      </c>
      <c r="M110">
        <v>709</v>
      </c>
      <c r="N110">
        <v>2005</v>
      </c>
      <c r="Q110" s="6">
        <f t="shared" si="1"/>
        <v>0.88407997975196151</v>
      </c>
      <c r="R110" s="6">
        <f t="shared" si="2"/>
        <v>1.1663037022371807</v>
      </c>
      <c r="S110" s="6">
        <f t="shared" si="3"/>
        <v>0.95231033179214286</v>
      </c>
      <c r="T110" s="6">
        <f t="shared" si="4"/>
        <v>0.92706766917293237</v>
      </c>
      <c r="U110" s="6">
        <f t="shared" si="5"/>
        <v>1.2083067092651758</v>
      </c>
      <c r="V110" s="6">
        <f t="shared" si="6"/>
        <v>0.76014198782961462</v>
      </c>
      <c r="W110" s="6">
        <f t="shared" si="7"/>
        <v>1.1426608655827799</v>
      </c>
      <c r="X110" s="6">
        <f t="shared" si="8"/>
        <v>0.53333333333333333</v>
      </c>
      <c r="Y110" s="6">
        <f t="shared" si="9"/>
        <v>0.78919239904988125</v>
      </c>
      <c r="Z110" s="6">
        <f t="shared" si="10"/>
        <v>1.5154185022026432</v>
      </c>
      <c r="AA110" s="6">
        <f t="shared" si="11"/>
        <v>2.1067270375161709</v>
      </c>
      <c r="AB110" s="6">
        <f t="shared" si="12"/>
        <v>0.46798679867986798</v>
      </c>
      <c r="AC110" s="6">
        <f t="shared" si="13"/>
        <v>1.4270462633451957</v>
      </c>
    </row>
    <row r="111" spans="1:29" x14ac:dyDescent="0.25">
      <c r="A111" s="3">
        <f t="shared" si="14"/>
        <v>42477</v>
      </c>
      <c r="B111">
        <v>3491</v>
      </c>
      <c r="C111">
        <v>887</v>
      </c>
      <c r="D111">
        <v>27998</v>
      </c>
      <c r="E111" s="23">
        <v>1945</v>
      </c>
      <c r="F111">
        <v>3806</v>
      </c>
      <c r="G111">
        <v>1374</v>
      </c>
      <c r="H111">
        <v>4736</v>
      </c>
      <c r="I111">
        <v>172</v>
      </c>
      <c r="J111">
        <v>1045</v>
      </c>
      <c r="K111">
        <v>532</v>
      </c>
      <c r="L111">
        <v>2976</v>
      </c>
      <c r="M111">
        <v>778</v>
      </c>
      <c r="N111">
        <v>1542</v>
      </c>
      <c r="Q111" s="6">
        <f t="shared" si="1"/>
        <v>0.74371538133787818</v>
      </c>
      <c r="R111" s="6">
        <f t="shared" si="2"/>
        <v>0.18657972233908288</v>
      </c>
      <c r="S111" s="6">
        <f t="shared" si="3"/>
        <v>0.96005212083804825</v>
      </c>
      <c r="T111" s="6">
        <f t="shared" si="4"/>
        <v>0.71063207891852398</v>
      </c>
      <c r="U111" s="6">
        <f t="shared" si="5"/>
        <v>2.6339100346020761</v>
      </c>
      <c r="V111" s="6">
        <f t="shared" si="6"/>
        <v>0.74795862819814918</v>
      </c>
      <c r="W111" s="6">
        <f t="shared" si="7"/>
        <v>1.3108220315527264</v>
      </c>
      <c r="X111" s="6">
        <f t="shared" si="8"/>
        <v>0.23593964334705075</v>
      </c>
      <c r="Y111" s="6">
        <f t="shared" si="9"/>
        <v>0.77350111028867508</v>
      </c>
      <c r="Z111" s="6">
        <f t="shared" si="10"/>
        <v>1.3468354430379748</v>
      </c>
      <c r="AA111" s="6">
        <f t="shared" si="11"/>
        <v>2.7327823691460056</v>
      </c>
      <c r="AB111" s="6">
        <f t="shared" si="12"/>
        <v>0.92729439809296776</v>
      </c>
      <c r="AC111" s="6">
        <f t="shared" si="13"/>
        <v>1.2267303102625298</v>
      </c>
    </row>
    <row r="112" spans="1:29" x14ac:dyDescent="0.25">
      <c r="A112" s="3">
        <f t="shared" si="14"/>
        <v>42478</v>
      </c>
      <c r="B112">
        <v>3047</v>
      </c>
      <c r="C112">
        <v>6948</v>
      </c>
      <c r="D112">
        <v>26185</v>
      </c>
      <c r="E112" s="23">
        <v>1842</v>
      </c>
      <c r="F112">
        <v>1092</v>
      </c>
      <c r="G112">
        <v>1343</v>
      </c>
      <c r="H112">
        <v>3860</v>
      </c>
      <c r="I112">
        <v>386</v>
      </c>
      <c r="J112">
        <v>1313</v>
      </c>
      <c r="K112">
        <v>388</v>
      </c>
      <c r="L112">
        <v>1996</v>
      </c>
      <c r="M112">
        <v>493</v>
      </c>
      <c r="N112">
        <v>1277</v>
      </c>
      <c r="Q112" s="6">
        <f t="shared" si="1"/>
        <v>0.7446236559139785</v>
      </c>
      <c r="R112" s="6">
        <f t="shared" si="2"/>
        <v>1.8264984227129337</v>
      </c>
      <c r="S112" s="6">
        <f t="shared" si="3"/>
        <v>0.95940351005752389</v>
      </c>
      <c r="T112" s="6">
        <f t="shared" si="4"/>
        <v>0.6252545824847251</v>
      </c>
      <c r="U112" s="6">
        <f t="shared" si="5"/>
        <v>2.1518937453198283E-2</v>
      </c>
      <c r="V112" s="6">
        <f t="shared" si="6"/>
        <v>0.8105009052504526</v>
      </c>
      <c r="W112" s="6">
        <f t="shared" si="7"/>
        <v>1.0907035885843459</v>
      </c>
      <c r="X112" s="6">
        <f t="shared" si="8"/>
        <v>0.53986013986013981</v>
      </c>
      <c r="Y112" s="6">
        <f t="shared" si="9"/>
        <v>0.80601596071209336</v>
      </c>
      <c r="Z112" s="6">
        <f t="shared" si="10"/>
        <v>0.83620689655172409</v>
      </c>
      <c r="AA112" s="6">
        <f t="shared" si="11"/>
        <v>1.3624573378839591</v>
      </c>
      <c r="AB112" s="6">
        <f t="shared" si="12"/>
        <v>0.6781292984869326</v>
      </c>
      <c r="AC112" s="6">
        <f t="shared" si="13"/>
        <v>1.2990844354018312</v>
      </c>
    </row>
    <row r="113" spans="1:29" x14ac:dyDescent="0.25">
      <c r="A113" s="3">
        <f t="shared" si="14"/>
        <v>42479</v>
      </c>
      <c r="B113">
        <v>2256</v>
      </c>
      <c r="C113">
        <v>1536</v>
      </c>
      <c r="D113">
        <v>29726</v>
      </c>
      <c r="E113" s="23">
        <v>1881</v>
      </c>
      <c r="F113">
        <v>2447</v>
      </c>
      <c r="G113">
        <v>1294</v>
      </c>
      <c r="H113">
        <v>4866</v>
      </c>
      <c r="I113">
        <v>514</v>
      </c>
      <c r="J113">
        <v>1487</v>
      </c>
      <c r="K113">
        <v>461</v>
      </c>
      <c r="L113">
        <v>2089</v>
      </c>
      <c r="M113">
        <v>401</v>
      </c>
      <c r="N113">
        <v>2025</v>
      </c>
      <c r="Q113" s="6">
        <f t="shared" si="1"/>
        <v>0.71550903901046625</v>
      </c>
      <c r="R113" s="6">
        <f t="shared" si="2"/>
        <v>0.4700122399020808</v>
      </c>
      <c r="S113" s="6">
        <f t="shared" si="3"/>
        <v>1.1031693015660951</v>
      </c>
      <c r="T113" s="6">
        <f t="shared" si="4"/>
        <v>0.84806131650135252</v>
      </c>
      <c r="U113" s="6">
        <f t="shared" si="5"/>
        <v>0.77905125756128624</v>
      </c>
      <c r="V113" s="6">
        <f t="shared" si="6"/>
        <v>0.80024737167594306</v>
      </c>
      <c r="W113" s="6">
        <f t="shared" si="7"/>
        <v>1.1571938168846612</v>
      </c>
      <c r="X113" s="6">
        <f t="shared" si="8"/>
        <v>0.57817772778402698</v>
      </c>
      <c r="Y113" s="6">
        <f t="shared" si="9"/>
        <v>1.578556263269639</v>
      </c>
      <c r="Z113" s="6">
        <f t="shared" si="10"/>
        <v>1.0549199084668193</v>
      </c>
      <c r="AA113" s="6">
        <f t="shared" si="11"/>
        <v>1.6873990306946689</v>
      </c>
      <c r="AB113" s="6">
        <f t="shared" si="12"/>
        <v>0.40423387096774194</v>
      </c>
      <c r="AC113" s="6">
        <f t="shared" si="13"/>
        <v>1.4663287472845763</v>
      </c>
    </row>
    <row r="114" spans="1:29" x14ac:dyDescent="0.25">
      <c r="A114" s="3">
        <f t="shared" si="14"/>
        <v>42480</v>
      </c>
      <c r="B114">
        <v>2729</v>
      </c>
      <c r="C114">
        <v>3968</v>
      </c>
      <c r="D114">
        <v>25828</v>
      </c>
      <c r="E114" s="23">
        <v>1226</v>
      </c>
      <c r="F114">
        <v>2666</v>
      </c>
      <c r="G114">
        <v>1297</v>
      </c>
      <c r="H114">
        <v>4775</v>
      </c>
      <c r="I114">
        <v>477</v>
      </c>
      <c r="J114">
        <v>973</v>
      </c>
      <c r="K114">
        <v>707</v>
      </c>
      <c r="L114">
        <v>2336</v>
      </c>
      <c r="M114">
        <v>388</v>
      </c>
      <c r="N114">
        <v>1744</v>
      </c>
      <c r="Q114" s="6">
        <f t="shared" si="1"/>
        <v>0.91823687752355321</v>
      </c>
      <c r="R114" s="6">
        <f t="shared" si="2"/>
        <v>1.6248976248976248</v>
      </c>
      <c r="S114" s="6">
        <f t="shared" si="3"/>
        <v>0.89792796551244614</v>
      </c>
      <c r="T114" s="6">
        <f t="shared" si="4"/>
        <v>0.95260295260295258</v>
      </c>
      <c r="U114" s="6">
        <f t="shared" si="5"/>
        <v>0.15279688216414489</v>
      </c>
      <c r="V114" s="6">
        <f t="shared" si="6"/>
        <v>0.82401524777636592</v>
      </c>
      <c r="W114" s="6">
        <f t="shared" si="7"/>
        <v>1.0982060717571298</v>
      </c>
      <c r="X114" s="6">
        <f t="shared" si="8"/>
        <v>0.59034653465346532</v>
      </c>
      <c r="Y114" s="6">
        <f t="shared" si="9"/>
        <v>1.8358490566037735</v>
      </c>
      <c r="Z114" s="6">
        <f t="shared" si="10"/>
        <v>1.475991649269311</v>
      </c>
      <c r="AA114" s="6">
        <f t="shared" si="11"/>
        <v>1.2751091703056769</v>
      </c>
      <c r="AB114" s="6">
        <f t="shared" si="12"/>
        <v>0.46634615384615385</v>
      </c>
      <c r="AC114" s="6">
        <f t="shared" si="13"/>
        <v>1.2870848708487086</v>
      </c>
    </row>
    <row r="115" spans="1:29" x14ac:dyDescent="0.25">
      <c r="A115" s="3">
        <f t="shared" si="14"/>
        <v>42481</v>
      </c>
      <c r="B115">
        <v>3370</v>
      </c>
      <c r="C115">
        <v>4211</v>
      </c>
      <c r="D115">
        <v>28642</v>
      </c>
      <c r="E115" s="23">
        <v>2357</v>
      </c>
      <c r="F115">
        <v>1800</v>
      </c>
      <c r="G115">
        <v>1194</v>
      </c>
      <c r="H115">
        <v>5505</v>
      </c>
      <c r="I115">
        <v>445</v>
      </c>
      <c r="J115">
        <v>933</v>
      </c>
      <c r="K115">
        <v>722</v>
      </c>
      <c r="L115">
        <v>2678</v>
      </c>
      <c r="M115">
        <v>631</v>
      </c>
      <c r="N115">
        <v>2261</v>
      </c>
      <c r="Q115" s="6">
        <f t="shared" si="1"/>
        <v>1.2635920509936258</v>
      </c>
      <c r="R115" s="6">
        <f t="shared" si="2"/>
        <v>0.82520086223789924</v>
      </c>
      <c r="S115" s="6">
        <f t="shared" si="3"/>
        <v>1.1281263539328055</v>
      </c>
      <c r="T115" s="6">
        <f t="shared" si="4"/>
        <v>0.69446081319976427</v>
      </c>
      <c r="U115" s="6">
        <f t="shared" si="5"/>
        <v>0.56109725685785539</v>
      </c>
      <c r="V115" s="6">
        <f t="shared" si="6"/>
        <v>0.78968253968253965</v>
      </c>
      <c r="W115" s="6">
        <f t="shared" si="7"/>
        <v>1.0794117647058823</v>
      </c>
      <c r="X115" s="6">
        <f t="shared" si="8"/>
        <v>0.67938931297709926</v>
      </c>
      <c r="Y115" s="6">
        <f t="shared" si="9"/>
        <v>0.38019559902200489</v>
      </c>
      <c r="Z115" s="6">
        <f t="shared" si="10"/>
        <v>1.195364238410596</v>
      </c>
      <c r="AA115" s="6">
        <f t="shared" si="11"/>
        <v>0.87573577501635058</v>
      </c>
      <c r="AB115" s="6">
        <f t="shared" si="12"/>
        <v>0.59082397003745324</v>
      </c>
      <c r="AC115" s="6">
        <f t="shared" si="13"/>
        <v>1.9258943781942079</v>
      </c>
    </row>
    <row r="116" spans="1:29" x14ac:dyDescent="0.25">
      <c r="A116" s="3">
        <f t="shared" si="14"/>
        <v>42482</v>
      </c>
      <c r="B116">
        <v>2646</v>
      </c>
      <c r="C116">
        <v>4635</v>
      </c>
      <c r="D116">
        <v>33648</v>
      </c>
      <c r="E116" s="23">
        <v>2481</v>
      </c>
      <c r="F116">
        <v>-1710</v>
      </c>
      <c r="G116">
        <v>1030</v>
      </c>
      <c r="H116">
        <v>5168</v>
      </c>
      <c r="I116">
        <v>335</v>
      </c>
      <c r="J116">
        <v>908</v>
      </c>
      <c r="K116">
        <v>758</v>
      </c>
      <c r="L116">
        <v>4279</v>
      </c>
      <c r="M116">
        <v>936</v>
      </c>
      <c r="N116">
        <v>1636</v>
      </c>
      <c r="Q116" s="6">
        <f t="shared" si="1"/>
        <v>0.6988906497622821</v>
      </c>
      <c r="R116" s="6">
        <f t="shared" si="2"/>
        <v>0.63458378970427165</v>
      </c>
      <c r="S116" s="6">
        <f t="shared" si="3"/>
        <v>1.1196220011313347</v>
      </c>
      <c r="T116" s="6">
        <f t="shared" si="4"/>
        <v>0.84244482173174873</v>
      </c>
      <c r="U116" s="6">
        <f t="shared" si="5"/>
        <v>-0.13595166163141995</v>
      </c>
      <c r="V116" s="6">
        <f t="shared" si="6"/>
        <v>0.64134495641344957</v>
      </c>
      <c r="W116" s="6">
        <f t="shared" si="7"/>
        <v>0.96724686505708402</v>
      </c>
      <c r="X116" s="6">
        <f t="shared" si="8"/>
        <v>0.51067073170731703</v>
      </c>
      <c r="Y116" s="6">
        <f t="shared" si="9"/>
        <v>0.7346278317152104</v>
      </c>
      <c r="Z116" s="6">
        <f t="shared" si="10"/>
        <v>1.21669341894061</v>
      </c>
      <c r="AA116" s="6">
        <f t="shared" si="11"/>
        <v>2.0327790973871736</v>
      </c>
      <c r="AB116" s="6">
        <f t="shared" si="12"/>
        <v>1.2928176795580111</v>
      </c>
      <c r="AC116" s="6">
        <f t="shared" si="13"/>
        <v>0.62923076923076926</v>
      </c>
    </row>
    <row r="117" spans="1:29" x14ac:dyDescent="0.25">
      <c r="A117" s="3">
        <f t="shared" si="14"/>
        <v>42483</v>
      </c>
      <c r="B117">
        <v>3021</v>
      </c>
      <c r="C117">
        <v>-10034</v>
      </c>
      <c r="D117">
        <v>32289</v>
      </c>
      <c r="E117" s="23">
        <v>1870</v>
      </c>
      <c r="F117">
        <v>2811</v>
      </c>
      <c r="G117">
        <v>1168</v>
      </c>
      <c r="H117">
        <v>4981</v>
      </c>
      <c r="I117">
        <v>199</v>
      </c>
      <c r="J117">
        <v>1496</v>
      </c>
      <c r="K117">
        <v>779</v>
      </c>
      <c r="L117">
        <v>4007</v>
      </c>
      <c r="M117">
        <v>577</v>
      </c>
      <c r="N117">
        <v>1620</v>
      </c>
      <c r="Q117" s="6">
        <f t="shared" si="1"/>
        <v>0.86487260234755226</v>
      </c>
      <c r="R117" s="6">
        <f t="shared" si="2"/>
        <v>-1.7032761840095061</v>
      </c>
      <c r="S117" s="6">
        <f t="shared" si="3"/>
        <v>0.98595376958075054</v>
      </c>
      <c r="T117" s="6">
        <f t="shared" si="4"/>
        <v>0.50554203838875367</v>
      </c>
      <c r="U117" s="6">
        <f t="shared" si="5"/>
        <v>1.4865150713907984</v>
      </c>
      <c r="V117" s="6">
        <f t="shared" si="6"/>
        <v>0.77918612408272181</v>
      </c>
      <c r="W117" s="6">
        <f t="shared" si="7"/>
        <v>0.99819639278557115</v>
      </c>
      <c r="X117" s="6">
        <f t="shared" si="8"/>
        <v>0.4975</v>
      </c>
      <c r="Y117" s="6">
        <f t="shared" si="9"/>
        <v>1.1256583897667418</v>
      </c>
      <c r="Z117" s="6">
        <f t="shared" si="10"/>
        <v>1.132267441860465</v>
      </c>
      <c r="AA117" s="6">
        <f t="shared" si="11"/>
        <v>1.2302732575990174</v>
      </c>
      <c r="AB117" s="6">
        <f t="shared" si="12"/>
        <v>0.81382228490832154</v>
      </c>
      <c r="AC117" s="6">
        <f t="shared" si="13"/>
        <v>0.80798004987531169</v>
      </c>
    </row>
    <row r="118" spans="1:29" x14ac:dyDescent="0.25">
      <c r="A118" s="3">
        <f t="shared" si="14"/>
        <v>42484</v>
      </c>
      <c r="B118">
        <v>2357</v>
      </c>
      <c r="C118">
        <v>2915</v>
      </c>
      <c r="D118">
        <v>30461</v>
      </c>
      <c r="E118" s="23">
        <v>1514</v>
      </c>
      <c r="F118">
        <v>1678</v>
      </c>
      <c r="G118">
        <v>1134</v>
      </c>
      <c r="H118">
        <v>3764</v>
      </c>
      <c r="I118">
        <v>318</v>
      </c>
      <c r="J118">
        <v>1032</v>
      </c>
      <c r="K118">
        <v>473</v>
      </c>
      <c r="L118">
        <v>5281</v>
      </c>
      <c r="M118">
        <v>377</v>
      </c>
      <c r="N118">
        <v>1452</v>
      </c>
      <c r="Q118" s="6">
        <f t="shared" si="1"/>
        <v>0.67516470925236327</v>
      </c>
      <c r="R118" s="6">
        <f t="shared" si="2"/>
        <v>3.2863585118376548</v>
      </c>
      <c r="S118" s="6">
        <f t="shared" si="3"/>
        <v>1.0879705693263804</v>
      </c>
      <c r="T118" s="6">
        <f t="shared" si="4"/>
        <v>0.77840616966580978</v>
      </c>
      <c r="U118" s="6">
        <f t="shared" si="5"/>
        <v>0.44088281660535994</v>
      </c>
      <c r="V118" s="6">
        <f t="shared" si="6"/>
        <v>0.8253275109170306</v>
      </c>
      <c r="W118" s="6">
        <f t="shared" si="7"/>
        <v>0.79476351351351349</v>
      </c>
      <c r="X118" s="6">
        <f t="shared" si="8"/>
        <v>1.8488372093023255</v>
      </c>
      <c r="Y118" s="6">
        <f t="shared" si="9"/>
        <v>0.98755980861244019</v>
      </c>
      <c r="Z118" s="6">
        <f t="shared" si="10"/>
        <v>0.88909774436090228</v>
      </c>
      <c r="AA118" s="6">
        <f t="shared" si="11"/>
        <v>1.774529569892473</v>
      </c>
      <c r="AB118" s="6">
        <f t="shared" si="12"/>
        <v>0.48457583547557842</v>
      </c>
      <c r="AC118" s="6">
        <f t="shared" si="13"/>
        <v>0.94163424124513617</v>
      </c>
    </row>
    <row r="119" spans="1:29" x14ac:dyDescent="0.25">
      <c r="A119" s="3">
        <f t="shared" si="14"/>
        <v>42485</v>
      </c>
      <c r="B119">
        <v>2324</v>
      </c>
      <c r="C119">
        <v>1729</v>
      </c>
      <c r="D119">
        <v>26619</v>
      </c>
      <c r="E119" s="23">
        <v>1257</v>
      </c>
      <c r="F119">
        <v>633</v>
      </c>
      <c r="G119">
        <v>1153</v>
      </c>
      <c r="H119">
        <v>3473</v>
      </c>
      <c r="I119">
        <v>232</v>
      </c>
      <c r="J119">
        <v>809</v>
      </c>
      <c r="K119">
        <v>300</v>
      </c>
      <c r="L119">
        <v>3776</v>
      </c>
      <c r="M119">
        <v>701</v>
      </c>
      <c r="N119">
        <v>1662</v>
      </c>
      <c r="Q119" s="6">
        <f t="shared" si="1"/>
        <v>0.76271742697735478</v>
      </c>
      <c r="R119" s="6">
        <f t="shared" si="2"/>
        <v>0.24884858952216465</v>
      </c>
      <c r="S119" s="6">
        <f t="shared" si="3"/>
        <v>1.0165743746419706</v>
      </c>
      <c r="T119" s="6">
        <f t="shared" si="4"/>
        <v>0.6824104234527687</v>
      </c>
      <c r="U119" s="6">
        <f t="shared" si="5"/>
        <v>0.57967032967032972</v>
      </c>
      <c r="V119" s="6">
        <f t="shared" si="6"/>
        <v>0.85852568875651525</v>
      </c>
      <c r="W119" s="6">
        <f t="shared" si="7"/>
        <v>0.899740932642487</v>
      </c>
      <c r="X119" s="6">
        <f t="shared" si="8"/>
        <v>0.60103626943005184</v>
      </c>
      <c r="Y119" s="6">
        <f t="shared" si="9"/>
        <v>0.61614623000761615</v>
      </c>
      <c r="Z119" s="6">
        <f t="shared" si="10"/>
        <v>0.77319587628865982</v>
      </c>
      <c r="AA119" s="6">
        <f t="shared" si="11"/>
        <v>1.8917835671342684</v>
      </c>
      <c r="AB119" s="6">
        <f t="shared" si="12"/>
        <v>1.4219066937119675</v>
      </c>
      <c r="AC119" s="6">
        <f t="shared" si="13"/>
        <v>1.3014878621769772</v>
      </c>
    </row>
    <row r="120" spans="1:29" x14ac:dyDescent="0.25">
      <c r="A120" s="3">
        <f t="shared" si="14"/>
        <v>42486</v>
      </c>
      <c r="B120">
        <v>1739</v>
      </c>
      <c r="C120">
        <v>1831</v>
      </c>
      <c r="D120">
        <v>23549</v>
      </c>
      <c r="E120" s="23">
        <v>988</v>
      </c>
      <c r="F120">
        <v>3686</v>
      </c>
      <c r="G120">
        <v>991</v>
      </c>
      <c r="H120">
        <v>4704</v>
      </c>
      <c r="I120">
        <v>455</v>
      </c>
      <c r="J120">
        <v>553</v>
      </c>
      <c r="K120">
        <v>563</v>
      </c>
      <c r="L120">
        <v>4346</v>
      </c>
      <c r="M120">
        <v>386</v>
      </c>
      <c r="N120">
        <v>1583</v>
      </c>
      <c r="Q120" s="6">
        <f t="shared" si="1"/>
        <v>0.77083333333333337</v>
      </c>
      <c r="R120" s="6">
        <f t="shared" si="2"/>
        <v>1.1920572916666667</v>
      </c>
      <c r="S120" s="6">
        <f t="shared" si="3"/>
        <v>0.79220211262867524</v>
      </c>
      <c r="T120" s="6">
        <f t="shared" si="4"/>
        <v>0.5252525252525253</v>
      </c>
      <c r="U120" s="6">
        <f t="shared" si="5"/>
        <v>1.5063342868818963</v>
      </c>
      <c r="V120" s="6">
        <f t="shared" si="6"/>
        <v>0.76584234930448225</v>
      </c>
      <c r="W120" s="6">
        <f t="shared" si="7"/>
        <v>0.96670776818742299</v>
      </c>
      <c r="X120" s="6">
        <f t="shared" si="8"/>
        <v>0.88521400778210113</v>
      </c>
      <c r="Y120" s="6">
        <f t="shared" si="9"/>
        <v>0.37188971082716882</v>
      </c>
      <c r="Z120" s="6">
        <f t="shared" si="10"/>
        <v>1.2212581344902387</v>
      </c>
      <c r="AA120" s="6">
        <f t="shared" si="11"/>
        <v>2.0804212541886069</v>
      </c>
      <c r="AB120" s="6">
        <f t="shared" si="12"/>
        <v>0.96259351620947631</v>
      </c>
      <c r="AC120" s="6">
        <f t="shared" si="13"/>
        <v>0.78172839506172842</v>
      </c>
    </row>
    <row r="121" spans="1:29" x14ac:dyDescent="0.25">
      <c r="A121" s="3">
        <f t="shared" si="14"/>
        <v>42487</v>
      </c>
      <c r="B121">
        <v>2091</v>
      </c>
      <c r="C121">
        <v>1308</v>
      </c>
      <c r="D121">
        <v>24459</v>
      </c>
      <c r="E121" s="23">
        <v>1154</v>
      </c>
      <c r="F121">
        <v>3132</v>
      </c>
      <c r="G121">
        <v>1112</v>
      </c>
      <c r="H121">
        <v>4727</v>
      </c>
      <c r="I121">
        <v>319</v>
      </c>
      <c r="J121">
        <v>647</v>
      </c>
      <c r="K121">
        <v>742</v>
      </c>
      <c r="L121">
        <v>5789</v>
      </c>
      <c r="M121">
        <v>229</v>
      </c>
      <c r="N121">
        <v>1534</v>
      </c>
      <c r="Q121" s="6">
        <f t="shared" si="1"/>
        <v>0.76621473067057533</v>
      </c>
      <c r="R121" s="6">
        <f t="shared" si="2"/>
        <v>0.32963709677419356</v>
      </c>
      <c r="S121" s="6">
        <f t="shared" si="3"/>
        <v>0.94699550875019356</v>
      </c>
      <c r="T121" s="6">
        <f t="shared" si="4"/>
        <v>0.94127243066884181</v>
      </c>
      <c r="U121" s="6">
        <f t="shared" si="5"/>
        <v>1.1747936984246061</v>
      </c>
      <c r="V121" s="6">
        <f t="shared" si="6"/>
        <v>0.85736314572089434</v>
      </c>
      <c r="W121" s="6">
        <f t="shared" si="7"/>
        <v>0.98994764397905755</v>
      </c>
      <c r="X121" s="6">
        <f t="shared" si="8"/>
        <v>0.66876310272536688</v>
      </c>
      <c r="Y121" s="6">
        <f t="shared" si="9"/>
        <v>0.66495375128468659</v>
      </c>
      <c r="Z121" s="6">
        <f t="shared" si="10"/>
        <v>1.0495049504950495</v>
      </c>
      <c r="AA121" s="6">
        <f t="shared" si="11"/>
        <v>2.4781678082191783</v>
      </c>
      <c r="AB121" s="6">
        <f t="shared" si="12"/>
        <v>0.59020618556701032</v>
      </c>
      <c r="AC121" s="6">
        <f t="shared" si="13"/>
        <v>0.87958715596330272</v>
      </c>
    </row>
    <row r="122" spans="1:29" x14ac:dyDescent="0.25">
      <c r="A122" s="3">
        <f t="shared" si="14"/>
        <v>42488</v>
      </c>
      <c r="B122">
        <v>2086</v>
      </c>
      <c r="C122">
        <v>2144</v>
      </c>
      <c r="D122">
        <v>26362</v>
      </c>
      <c r="E122" s="23">
        <v>1627</v>
      </c>
      <c r="F122">
        <v>-1455</v>
      </c>
      <c r="G122">
        <v>1073</v>
      </c>
      <c r="H122">
        <v>5450</v>
      </c>
      <c r="I122">
        <v>289</v>
      </c>
      <c r="J122">
        <v>525</v>
      </c>
      <c r="K122">
        <v>798</v>
      </c>
      <c r="L122">
        <v>6450</v>
      </c>
      <c r="M122">
        <v>376</v>
      </c>
      <c r="N122">
        <v>1715</v>
      </c>
      <c r="Q122" s="6">
        <f t="shared" si="1"/>
        <v>0.61899109792284868</v>
      </c>
      <c r="R122" s="6">
        <f t="shared" si="2"/>
        <v>0.50914272144383754</v>
      </c>
      <c r="S122" s="6">
        <f t="shared" si="3"/>
        <v>0.92039662034774106</v>
      </c>
      <c r="T122" s="6">
        <f t="shared" si="4"/>
        <v>0.69028425965210016</v>
      </c>
      <c r="U122" s="6">
        <f t="shared" si="5"/>
        <v>-0.80833333333333335</v>
      </c>
      <c r="V122" s="6">
        <f t="shared" si="6"/>
        <v>0.89865996649916247</v>
      </c>
      <c r="W122" s="6">
        <f t="shared" si="7"/>
        <v>0.99000908265213439</v>
      </c>
      <c r="X122" s="6">
        <f t="shared" si="8"/>
        <v>0.64943820224719107</v>
      </c>
      <c r="Y122" s="6">
        <f t="shared" si="9"/>
        <v>0.56270096463022512</v>
      </c>
      <c r="Z122" s="6">
        <f t="shared" si="10"/>
        <v>1.1052631578947369</v>
      </c>
      <c r="AA122" s="6">
        <f t="shared" si="11"/>
        <v>2.4085138162808066</v>
      </c>
      <c r="AB122" s="6">
        <f t="shared" si="12"/>
        <v>0.59587955625990496</v>
      </c>
      <c r="AC122" s="6">
        <f t="shared" si="13"/>
        <v>0.75851393188854488</v>
      </c>
    </row>
    <row r="123" spans="1:29" x14ac:dyDescent="0.25">
      <c r="A123" s="3">
        <f t="shared" si="14"/>
        <v>42489</v>
      </c>
      <c r="B123">
        <v>1872</v>
      </c>
      <c r="C123">
        <v>518</v>
      </c>
      <c r="D123">
        <v>29183</v>
      </c>
      <c r="E123" s="23">
        <v>1470</v>
      </c>
      <c r="F123">
        <v>1218</v>
      </c>
      <c r="G123">
        <v>983</v>
      </c>
      <c r="H123">
        <v>4964</v>
      </c>
      <c r="I123">
        <v>245</v>
      </c>
      <c r="J123">
        <v>660</v>
      </c>
      <c r="K123">
        <v>635</v>
      </c>
      <c r="L123">
        <v>7502</v>
      </c>
      <c r="M123">
        <v>359</v>
      </c>
      <c r="N123">
        <v>1592</v>
      </c>
      <c r="Q123" s="6">
        <f t="shared" si="1"/>
        <v>0.70748299319727892</v>
      </c>
      <c r="R123" s="6">
        <f t="shared" si="2"/>
        <v>0.11175836030204962</v>
      </c>
      <c r="S123" s="6">
        <f t="shared" si="3"/>
        <v>0.86730266286257729</v>
      </c>
      <c r="T123" s="6">
        <f t="shared" si="4"/>
        <v>0.592503022974607</v>
      </c>
      <c r="U123" s="6">
        <f t="shared" si="5"/>
        <v>-0.71228070175438596</v>
      </c>
      <c r="V123" s="6">
        <f t="shared" si="6"/>
        <v>0.95436893203883499</v>
      </c>
      <c r="W123" s="6">
        <f t="shared" si="7"/>
        <v>0.96052631578947367</v>
      </c>
      <c r="X123" s="6">
        <f t="shared" si="8"/>
        <v>0.73134328358208955</v>
      </c>
      <c r="Y123" s="6">
        <f t="shared" si="9"/>
        <v>0.72687224669603523</v>
      </c>
      <c r="Z123" s="6">
        <f t="shared" si="10"/>
        <v>0.83773087071240104</v>
      </c>
      <c r="AA123" s="6">
        <f t="shared" si="11"/>
        <v>1.7532133676092545</v>
      </c>
      <c r="AB123" s="6">
        <f t="shared" si="12"/>
        <v>0.38354700854700857</v>
      </c>
      <c r="AC123" s="6">
        <f t="shared" si="13"/>
        <v>0.97310513447432767</v>
      </c>
    </row>
    <row r="124" spans="1:29" x14ac:dyDescent="0.25">
      <c r="A124" s="3">
        <f t="shared" si="14"/>
        <v>42490</v>
      </c>
      <c r="B124">
        <v>1965</v>
      </c>
      <c r="C124">
        <v>1781</v>
      </c>
      <c r="D124">
        <v>34788</v>
      </c>
      <c r="E124" s="23">
        <v>1068</v>
      </c>
      <c r="F124">
        <v>526</v>
      </c>
      <c r="G124">
        <v>1006</v>
      </c>
      <c r="H124">
        <v>4730</v>
      </c>
      <c r="I124">
        <v>161</v>
      </c>
      <c r="J124">
        <v>513</v>
      </c>
      <c r="K124">
        <v>532</v>
      </c>
      <c r="L124">
        <v>5015</v>
      </c>
      <c r="M124">
        <v>221</v>
      </c>
      <c r="N124">
        <v>1886</v>
      </c>
      <c r="Q124" s="6">
        <f t="shared" si="1"/>
        <v>0.6504468718967229</v>
      </c>
      <c r="R124" s="6">
        <f t="shared" si="2"/>
        <v>-0.1774965118596771</v>
      </c>
      <c r="S124" s="6">
        <f t="shared" si="3"/>
        <v>1.0773947784075073</v>
      </c>
      <c r="T124" s="6">
        <f t="shared" si="4"/>
        <v>0.57112299465240646</v>
      </c>
      <c r="U124" s="6">
        <f t="shared" si="5"/>
        <v>0.18712202063322661</v>
      </c>
      <c r="V124" s="6">
        <f t="shared" si="6"/>
        <v>0.86130136986301364</v>
      </c>
      <c r="W124" s="6">
        <f t="shared" si="7"/>
        <v>0.94960851234691834</v>
      </c>
      <c r="X124" s="6">
        <f t="shared" si="8"/>
        <v>0.80904522613065322</v>
      </c>
      <c r="Y124" s="6">
        <f t="shared" si="9"/>
        <v>0.34291443850267378</v>
      </c>
      <c r="Z124" s="6">
        <f t="shared" si="10"/>
        <v>0.68292682926829273</v>
      </c>
      <c r="AA124" s="6">
        <f t="shared" si="11"/>
        <v>1.2515597704017969</v>
      </c>
      <c r="AB124" s="6">
        <f t="shared" si="12"/>
        <v>0.38301559792027728</v>
      </c>
      <c r="AC124" s="6">
        <f t="shared" si="13"/>
        <v>1.1641975308641976</v>
      </c>
    </row>
    <row r="125" spans="1:29" x14ac:dyDescent="0.25">
      <c r="A125" s="3">
        <f t="shared" si="14"/>
        <v>42491</v>
      </c>
      <c r="B125">
        <v>1900</v>
      </c>
      <c r="C125">
        <v>1366</v>
      </c>
      <c r="D125">
        <v>27476</v>
      </c>
      <c r="E125" s="23">
        <v>890</v>
      </c>
      <c r="F125">
        <v>792</v>
      </c>
      <c r="G125">
        <v>802</v>
      </c>
      <c r="H125">
        <v>3230</v>
      </c>
      <c r="I125">
        <v>196</v>
      </c>
      <c r="J125">
        <v>485</v>
      </c>
      <c r="K125">
        <v>299</v>
      </c>
      <c r="L125">
        <v>4898</v>
      </c>
      <c r="M125">
        <v>343</v>
      </c>
      <c r="N125">
        <v>1583</v>
      </c>
      <c r="Q125" s="6">
        <f t="shared" si="1"/>
        <v>0.80610946117946547</v>
      </c>
      <c r="R125" s="6">
        <f t="shared" si="2"/>
        <v>0.46861063464837049</v>
      </c>
      <c r="S125" s="6">
        <f t="shared" si="3"/>
        <v>0.90200584353763824</v>
      </c>
      <c r="T125" s="6">
        <f t="shared" si="4"/>
        <v>0.58784676354029064</v>
      </c>
      <c r="U125" s="6">
        <f t="shared" si="5"/>
        <v>0.47199046483909418</v>
      </c>
      <c r="V125" s="6">
        <f t="shared" si="6"/>
        <v>0.70723104056437391</v>
      </c>
      <c r="W125" s="6">
        <f t="shared" si="7"/>
        <v>0.85812964930924551</v>
      </c>
      <c r="X125" s="6">
        <f t="shared" si="8"/>
        <v>0.61635220125786161</v>
      </c>
      <c r="Y125" s="6">
        <f t="shared" si="9"/>
        <v>0.46996124031007752</v>
      </c>
      <c r="Z125" s="6">
        <f t="shared" si="10"/>
        <v>0.63213530655391126</v>
      </c>
      <c r="AA125" s="6">
        <f t="shared" si="11"/>
        <v>0.92747585684529443</v>
      </c>
      <c r="AB125" s="6">
        <f t="shared" si="12"/>
        <v>0.90981432360742709</v>
      </c>
      <c r="AC125" s="6">
        <f t="shared" si="13"/>
        <v>1.0902203856749311</v>
      </c>
    </row>
    <row r="126" spans="1:29" x14ac:dyDescent="0.25">
      <c r="A126" s="3">
        <f t="shared" si="14"/>
        <v>42492</v>
      </c>
      <c r="B126">
        <v>1389</v>
      </c>
      <c r="C126">
        <v>884</v>
      </c>
      <c r="D126">
        <v>24530</v>
      </c>
      <c r="E126" s="23">
        <v>697</v>
      </c>
      <c r="F126">
        <v>361</v>
      </c>
      <c r="G126">
        <v>976</v>
      </c>
      <c r="H126">
        <v>2977</v>
      </c>
      <c r="I126">
        <v>227</v>
      </c>
      <c r="J126">
        <v>389</v>
      </c>
      <c r="K126">
        <v>261</v>
      </c>
      <c r="L126">
        <v>4726</v>
      </c>
      <c r="M126">
        <v>330</v>
      </c>
      <c r="N126">
        <v>2578</v>
      </c>
      <c r="Q126" s="6">
        <f t="shared" si="1"/>
        <v>0.59767641996557663</v>
      </c>
      <c r="R126" s="6">
        <f t="shared" si="2"/>
        <v>0.51127819548872178</v>
      </c>
      <c r="S126" s="6">
        <f t="shared" si="3"/>
        <v>0.92152222096998382</v>
      </c>
      <c r="T126" s="6">
        <f t="shared" si="4"/>
        <v>0.55449482895783608</v>
      </c>
      <c r="U126" s="6">
        <f t="shared" si="5"/>
        <v>0.57030015797788314</v>
      </c>
      <c r="V126" s="6">
        <f t="shared" si="6"/>
        <v>0.84648742411101474</v>
      </c>
      <c r="W126" s="6">
        <f t="shared" si="7"/>
        <v>0.85718399078606389</v>
      </c>
      <c r="X126" s="6">
        <f t="shared" si="8"/>
        <v>0.97844827586206895</v>
      </c>
      <c r="Y126" s="6">
        <f t="shared" si="9"/>
        <v>0.48084054388133496</v>
      </c>
      <c r="Z126" s="6">
        <f t="shared" si="10"/>
        <v>0.87</v>
      </c>
      <c r="AA126" s="6">
        <f t="shared" si="11"/>
        <v>1.2515889830508475</v>
      </c>
      <c r="AB126" s="6">
        <f t="shared" si="12"/>
        <v>0.47075606276747506</v>
      </c>
      <c r="AC126" s="6">
        <f t="shared" si="13"/>
        <v>1.5511432009626955</v>
      </c>
    </row>
    <row r="127" spans="1:29" x14ac:dyDescent="0.25">
      <c r="A127" s="3">
        <f t="shared" si="14"/>
        <v>42493</v>
      </c>
      <c r="B127">
        <v>1221</v>
      </c>
      <c r="C127">
        <v>545</v>
      </c>
      <c r="D127">
        <v>23987</v>
      </c>
      <c r="E127" s="23">
        <v>488</v>
      </c>
      <c r="F127">
        <v>562</v>
      </c>
      <c r="G127">
        <v>1223</v>
      </c>
      <c r="H127">
        <v>3383</v>
      </c>
      <c r="I127">
        <v>270</v>
      </c>
      <c r="J127">
        <v>361</v>
      </c>
      <c r="K127">
        <v>476</v>
      </c>
      <c r="L127">
        <v>6794</v>
      </c>
      <c r="M127">
        <v>266</v>
      </c>
      <c r="N127">
        <v>1453</v>
      </c>
      <c r="Q127" s="6">
        <f t="shared" si="1"/>
        <v>0.7021276595744681</v>
      </c>
      <c r="R127" s="6">
        <f t="shared" si="2"/>
        <v>0.29765155652648828</v>
      </c>
      <c r="S127" s="6">
        <f t="shared" si="3"/>
        <v>1.0185995159030108</v>
      </c>
      <c r="T127" s="6">
        <f t="shared" si="4"/>
        <v>0.49392712550607287</v>
      </c>
      <c r="U127" s="6">
        <f t="shared" si="5"/>
        <v>0.15246880086814976</v>
      </c>
      <c r="V127" s="6">
        <f t="shared" si="6"/>
        <v>1.2341069626639758</v>
      </c>
      <c r="W127" s="6">
        <f t="shared" si="7"/>
        <v>0.71917517006802723</v>
      </c>
      <c r="X127" s="6">
        <f t="shared" si="8"/>
        <v>0.59340659340659341</v>
      </c>
      <c r="Y127" s="6">
        <f t="shared" si="9"/>
        <v>0.65280289330922248</v>
      </c>
      <c r="Z127" s="6">
        <f t="shared" si="10"/>
        <v>0.84547069271758435</v>
      </c>
      <c r="AA127" s="6">
        <f t="shared" si="11"/>
        <v>1.563276576161988</v>
      </c>
      <c r="AB127" s="6">
        <f t="shared" si="12"/>
        <v>0.68911917098445596</v>
      </c>
      <c r="AC127" s="6">
        <f t="shared" si="13"/>
        <v>0.91787744788376502</v>
      </c>
    </row>
    <row r="128" spans="1:29" x14ac:dyDescent="0.25">
      <c r="A128" s="3">
        <f t="shared" si="14"/>
        <v>42494</v>
      </c>
      <c r="B128">
        <v>1075</v>
      </c>
      <c r="C128">
        <v>1318</v>
      </c>
      <c r="D128">
        <v>24377</v>
      </c>
      <c r="E128" s="23">
        <v>855</v>
      </c>
      <c r="F128">
        <v>1117</v>
      </c>
      <c r="G128">
        <v>1323</v>
      </c>
      <c r="H128">
        <v>3689</v>
      </c>
      <c r="I128">
        <v>200</v>
      </c>
      <c r="J128">
        <v>242</v>
      </c>
      <c r="K128">
        <v>657</v>
      </c>
      <c r="L128">
        <v>6835</v>
      </c>
      <c r="M128">
        <v>211</v>
      </c>
      <c r="N128">
        <v>1258</v>
      </c>
      <c r="Q128" s="6">
        <f t="shared" si="1"/>
        <v>0.51410808225729321</v>
      </c>
      <c r="R128" s="6">
        <f t="shared" si="2"/>
        <v>1.0076452599388379</v>
      </c>
      <c r="S128" s="6">
        <f t="shared" si="3"/>
        <v>0.99664745083609307</v>
      </c>
      <c r="T128" s="6">
        <f t="shared" si="4"/>
        <v>0.74090121317157709</v>
      </c>
      <c r="U128" s="6">
        <f t="shared" si="5"/>
        <v>0.35664112388250319</v>
      </c>
      <c r="V128" s="6">
        <f t="shared" si="6"/>
        <v>1.189748201438849</v>
      </c>
      <c r="W128" s="6">
        <f t="shared" si="7"/>
        <v>0.78041040829278607</v>
      </c>
      <c r="X128" s="6">
        <f t="shared" si="8"/>
        <v>0.62695924764890287</v>
      </c>
      <c r="Y128" s="6">
        <f t="shared" si="9"/>
        <v>0.37403400309119011</v>
      </c>
      <c r="Z128" s="6">
        <f t="shared" si="10"/>
        <v>0.88544474393530992</v>
      </c>
      <c r="AA128" s="6">
        <f t="shared" si="11"/>
        <v>1.1806875107963379</v>
      </c>
      <c r="AB128" s="6">
        <f t="shared" si="12"/>
        <v>0.92139737991266379</v>
      </c>
      <c r="AC128" s="6">
        <f t="shared" si="13"/>
        <v>0.82007822685788789</v>
      </c>
    </row>
    <row r="129" spans="1:29" x14ac:dyDescent="0.25">
      <c r="A129" s="3">
        <f t="shared" si="14"/>
        <v>42495</v>
      </c>
      <c r="B129">
        <v>1444</v>
      </c>
      <c r="C129">
        <v>996</v>
      </c>
      <c r="D129">
        <v>24426</v>
      </c>
      <c r="E129" s="23">
        <v>1155</v>
      </c>
      <c r="F129">
        <v>4136</v>
      </c>
      <c r="G129">
        <v>1680</v>
      </c>
      <c r="H129">
        <v>3836</v>
      </c>
      <c r="I129">
        <v>190</v>
      </c>
      <c r="J129">
        <v>272</v>
      </c>
      <c r="K129">
        <v>746</v>
      </c>
      <c r="L129">
        <v>11156</v>
      </c>
      <c r="M129">
        <v>265</v>
      </c>
      <c r="N129">
        <v>1479</v>
      </c>
      <c r="Q129" s="6">
        <f t="shared" ref="Q129:Q192" si="15">IF(ISERROR(B129/B122),1,B129/B122)</f>
        <v>0.69223394055608822</v>
      </c>
      <c r="R129" s="6">
        <f t="shared" ref="R129:R192" si="16">IF(ISERROR(C129/C122),1,C129/C122)</f>
        <v>0.46455223880597013</v>
      </c>
      <c r="S129" s="6">
        <f t="shared" ref="S129:S192" si="17">IF(ISERROR(D129/D122),1,D129/D122)</f>
        <v>0.92656095895607316</v>
      </c>
      <c r="T129" s="6">
        <f t="shared" ref="T129:T192" si="18">IF(ISERROR(E129/E122),1,E129/E122)</f>
        <v>0.70989551321450517</v>
      </c>
      <c r="U129" s="6">
        <f t="shared" ref="U129:U192" si="19">IF(ISERROR(F129/F122),1,F129/F122)</f>
        <v>-2.8426116838487974</v>
      </c>
      <c r="V129" s="6">
        <f t="shared" ref="V129:V192" si="20">IF(ISERROR(G129/G122),1,G129/G122)</f>
        <v>1.565703634669152</v>
      </c>
      <c r="W129" s="6">
        <f t="shared" ref="W129:W192" si="21">IF(ISERROR(H129/H122),1,H129/H122)</f>
        <v>0.70385321100917431</v>
      </c>
      <c r="X129" s="6">
        <f t="shared" ref="X129:X192" si="22">IF(ISERROR(I129/I122),1,I129/I122)</f>
        <v>0.65743944636678198</v>
      </c>
      <c r="Y129" s="6">
        <f t="shared" ref="Y129:Y192" si="23">IF(ISERROR(J129/J122),1,J129/J122)</f>
        <v>0.51809523809523805</v>
      </c>
      <c r="Z129" s="6">
        <f t="shared" ref="Z129:Z192" si="24">IF(ISERROR(K129/K122),1,K129/K122)</f>
        <v>0.93483709273182958</v>
      </c>
      <c r="AA129" s="6">
        <f t="shared" ref="AA129:AA192" si="25">IF(ISERROR(L129/L122),1,L129/L122)</f>
        <v>1.7296124031007751</v>
      </c>
      <c r="AB129" s="6">
        <f t="shared" ref="AB129:AB192" si="26">IF(ISERROR(M129/M122),1,M129/M122)</f>
        <v>0.70478723404255317</v>
      </c>
      <c r="AC129" s="6">
        <f t="shared" ref="AC129:AC192" si="27">IF(ISERROR(N129/N122),1,N129/N122)</f>
        <v>0.86239067055393581</v>
      </c>
    </row>
    <row r="130" spans="1:29" x14ac:dyDescent="0.25">
      <c r="A130" s="3">
        <f t="shared" si="14"/>
        <v>42496</v>
      </c>
      <c r="B130">
        <v>1401</v>
      </c>
      <c r="C130">
        <v>1122</v>
      </c>
      <c r="D130">
        <v>27456</v>
      </c>
      <c r="E130" s="23">
        <v>1268</v>
      </c>
      <c r="F130">
        <v>741</v>
      </c>
      <c r="G130">
        <v>1485</v>
      </c>
      <c r="H130">
        <v>3771</v>
      </c>
      <c r="I130">
        <v>125</v>
      </c>
      <c r="J130">
        <v>639</v>
      </c>
      <c r="K130">
        <v>787</v>
      </c>
      <c r="L130">
        <v>9162</v>
      </c>
      <c r="M130">
        <v>137</v>
      </c>
      <c r="N130">
        <v>1507</v>
      </c>
      <c r="Q130" s="6">
        <f t="shared" si="15"/>
        <v>0.7483974358974359</v>
      </c>
      <c r="R130" s="6">
        <f t="shared" si="16"/>
        <v>2.1660231660231659</v>
      </c>
      <c r="S130" s="6">
        <f t="shared" si="17"/>
        <v>0.94082171127026004</v>
      </c>
      <c r="T130" s="6">
        <f t="shared" si="18"/>
        <v>0.86258503401360542</v>
      </c>
      <c r="U130" s="6">
        <f t="shared" si="19"/>
        <v>0.60837438423645318</v>
      </c>
      <c r="V130" s="6">
        <f t="shared" si="20"/>
        <v>1.5106815869786367</v>
      </c>
      <c r="W130" s="6">
        <f t="shared" si="21"/>
        <v>0.75966962127316684</v>
      </c>
      <c r="X130" s="6">
        <f t="shared" si="22"/>
        <v>0.51020408163265307</v>
      </c>
      <c r="Y130" s="6">
        <f t="shared" si="23"/>
        <v>0.96818181818181814</v>
      </c>
      <c r="Z130" s="6">
        <f t="shared" si="24"/>
        <v>1.2393700787401576</v>
      </c>
      <c r="AA130" s="6">
        <f t="shared" si="25"/>
        <v>1.2212743268461743</v>
      </c>
      <c r="AB130" s="6">
        <f t="shared" si="26"/>
        <v>0.38161559888579388</v>
      </c>
      <c r="AC130" s="6">
        <f t="shared" si="27"/>
        <v>0.94660804020100497</v>
      </c>
    </row>
    <row r="131" spans="1:29" x14ac:dyDescent="0.25">
      <c r="A131" s="3">
        <f t="shared" ref="A131:A194" si="28">A130+1</f>
        <v>42497</v>
      </c>
      <c r="B131">
        <v>1327</v>
      </c>
      <c r="C131">
        <v>1410</v>
      </c>
      <c r="D131">
        <v>26710</v>
      </c>
      <c r="E131" s="23">
        <v>1158</v>
      </c>
      <c r="F131">
        <v>531</v>
      </c>
      <c r="G131">
        <v>1556</v>
      </c>
      <c r="H131">
        <v>3052</v>
      </c>
      <c r="I131">
        <v>146</v>
      </c>
      <c r="J131">
        <v>591</v>
      </c>
      <c r="K131">
        <v>700</v>
      </c>
      <c r="L131">
        <v>11121</v>
      </c>
      <c r="M131">
        <v>156</v>
      </c>
      <c r="N131">
        <v>1473</v>
      </c>
      <c r="Q131" s="6">
        <f t="shared" si="15"/>
        <v>0.6753180661577608</v>
      </c>
      <c r="R131" s="6">
        <f t="shared" si="16"/>
        <v>0.79169006176305445</v>
      </c>
      <c r="S131" s="6">
        <f t="shared" si="17"/>
        <v>0.7677934920087387</v>
      </c>
      <c r="T131" s="6">
        <f t="shared" si="18"/>
        <v>1.0842696629213484</v>
      </c>
      <c r="U131" s="6">
        <f t="shared" si="19"/>
        <v>1.0095057034220531</v>
      </c>
      <c r="V131" s="6">
        <f t="shared" si="20"/>
        <v>1.5467196819085487</v>
      </c>
      <c r="W131" s="6">
        <f t="shared" si="21"/>
        <v>0.64524312896405922</v>
      </c>
      <c r="X131" s="6">
        <f t="shared" si="22"/>
        <v>0.90683229813664601</v>
      </c>
      <c r="Y131" s="6">
        <f t="shared" si="23"/>
        <v>1.1520467836257311</v>
      </c>
      <c r="Z131" s="6">
        <f t="shared" si="24"/>
        <v>1.3157894736842106</v>
      </c>
      <c r="AA131" s="6">
        <f t="shared" si="25"/>
        <v>2.2175473579262213</v>
      </c>
      <c r="AB131" s="6">
        <f t="shared" si="26"/>
        <v>0.70588235294117652</v>
      </c>
      <c r="AC131" s="6">
        <f t="shared" si="27"/>
        <v>0.78101802757158001</v>
      </c>
    </row>
    <row r="132" spans="1:29" x14ac:dyDescent="0.25">
      <c r="A132" s="3">
        <f t="shared" si="28"/>
        <v>42498</v>
      </c>
      <c r="B132">
        <v>1083</v>
      </c>
      <c r="C132">
        <v>721</v>
      </c>
      <c r="D132">
        <v>24868</v>
      </c>
      <c r="E132" s="23">
        <v>736</v>
      </c>
      <c r="F132">
        <v>529</v>
      </c>
      <c r="G132">
        <v>1529</v>
      </c>
      <c r="H132">
        <v>2150</v>
      </c>
      <c r="I132">
        <v>108</v>
      </c>
      <c r="J132">
        <v>585</v>
      </c>
      <c r="K132">
        <v>509</v>
      </c>
      <c r="L132">
        <v>9167</v>
      </c>
      <c r="M132">
        <v>219</v>
      </c>
      <c r="N132">
        <v>1244</v>
      </c>
      <c r="Q132" s="6">
        <f t="shared" si="15"/>
        <v>0.56999999999999995</v>
      </c>
      <c r="R132" s="6">
        <f t="shared" si="16"/>
        <v>0.52781844802342603</v>
      </c>
      <c r="S132" s="6">
        <f t="shared" si="17"/>
        <v>0.90508079778715966</v>
      </c>
      <c r="T132" s="6">
        <f t="shared" si="18"/>
        <v>0.82696629213483142</v>
      </c>
      <c r="U132" s="6">
        <f t="shared" si="19"/>
        <v>0.66792929292929293</v>
      </c>
      <c r="V132" s="6">
        <f t="shared" si="20"/>
        <v>1.9064837905236909</v>
      </c>
      <c r="W132" s="6">
        <f t="shared" si="21"/>
        <v>0.66563467492260064</v>
      </c>
      <c r="X132" s="6">
        <f t="shared" si="22"/>
        <v>0.55102040816326525</v>
      </c>
      <c r="Y132" s="6">
        <f t="shared" si="23"/>
        <v>1.2061855670103092</v>
      </c>
      <c r="Z132" s="6">
        <f t="shared" si="24"/>
        <v>1.7023411371237458</v>
      </c>
      <c r="AA132" s="6">
        <f t="shared" si="25"/>
        <v>1.8715802368313597</v>
      </c>
      <c r="AB132" s="6">
        <f t="shared" si="26"/>
        <v>0.63848396501457727</v>
      </c>
      <c r="AC132" s="6">
        <f t="shared" si="27"/>
        <v>0.78584965255843331</v>
      </c>
    </row>
    <row r="133" spans="1:29" x14ac:dyDescent="0.25">
      <c r="A133" s="3">
        <f t="shared" si="28"/>
        <v>42499</v>
      </c>
      <c r="B133">
        <v>802</v>
      </c>
      <c r="C133">
        <v>772</v>
      </c>
      <c r="D133">
        <v>18998</v>
      </c>
      <c r="E133" s="23">
        <v>555</v>
      </c>
      <c r="F133">
        <v>249</v>
      </c>
      <c r="G133">
        <v>1383</v>
      </c>
      <c r="H133">
        <v>2322</v>
      </c>
      <c r="I133">
        <v>198</v>
      </c>
      <c r="J133">
        <v>485</v>
      </c>
      <c r="K133">
        <v>278</v>
      </c>
      <c r="L133">
        <v>6638</v>
      </c>
      <c r="M133">
        <v>236</v>
      </c>
      <c r="N133">
        <v>1173</v>
      </c>
      <c r="Q133" s="6">
        <f t="shared" si="15"/>
        <v>0.5773938084953204</v>
      </c>
      <c r="R133" s="6">
        <f t="shared" si="16"/>
        <v>0.87330316742081449</v>
      </c>
      <c r="S133" s="6">
        <f t="shared" si="17"/>
        <v>0.77448022829188745</v>
      </c>
      <c r="T133" s="6">
        <f t="shared" si="18"/>
        <v>0.79626972740315638</v>
      </c>
      <c r="U133" s="6">
        <f t="shared" si="19"/>
        <v>0.68975069252077559</v>
      </c>
      <c r="V133" s="6">
        <f t="shared" si="20"/>
        <v>1.4170081967213115</v>
      </c>
      <c r="W133" s="6">
        <f t="shared" si="21"/>
        <v>0.77997984548202892</v>
      </c>
      <c r="X133" s="6">
        <f t="shared" si="22"/>
        <v>0.8722466960352423</v>
      </c>
      <c r="Y133" s="6">
        <f t="shared" si="23"/>
        <v>1.2467866323907455</v>
      </c>
      <c r="Z133" s="6">
        <f t="shared" si="24"/>
        <v>1.0651340996168583</v>
      </c>
      <c r="AA133" s="6">
        <f t="shared" si="25"/>
        <v>1.4045704612780363</v>
      </c>
      <c r="AB133" s="6">
        <f t="shared" si="26"/>
        <v>0.7151515151515152</v>
      </c>
      <c r="AC133" s="6">
        <f t="shared" si="27"/>
        <v>0.45500387897595035</v>
      </c>
    </row>
    <row r="134" spans="1:29" x14ac:dyDescent="0.25">
      <c r="A134" s="3">
        <f t="shared" si="28"/>
        <v>42500</v>
      </c>
      <c r="B134">
        <v>744</v>
      </c>
      <c r="C134">
        <v>3086</v>
      </c>
      <c r="D134">
        <v>19591</v>
      </c>
      <c r="E134" s="23">
        <v>697</v>
      </c>
      <c r="F134">
        <v>314</v>
      </c>
      <c r="G134">
        <v>1683</v>
      </c>
      <c r="H134">
        <v>3589</v>
      </c>
      <c r="I134">
        <v>253</v>
      </c>
      <c r="J134">
        <v>368</v>
      </c>
      <c r="K134">
        <v>455</v>
      </c>
      <c r="L134">
        <v>6895</v>
      </c>
      <c r="M134">
        <v>139</v>
      </c>
      <c r="N134">
        <v>1173</v>
      </c>
      <c r="Q134" s="6">
        <f t="shared" si="15"/>
        <v>0.60933660933660938</v>
      </c>
      <c r="R134" s="6">
        <f t="shared" si="16"/>
        <v>5.6623853211009179</v>
      </c>
      <c r="S134" s="6">
        <f t="shared" si="17"/>
        <v>0.81673406428482098</v>
      </c>
      <c r="T134" s="6">
        <f t="shared" si="18"/>
        <v>1.4282786885245902</v>
      </c>
      <c r="U134" s="6">
        <f t="shared" si="19"/>
        <v>0.55871886120996439</v>
      </c>
      <c r="V134" s="6">
        <f t="shared" si="20"/>
        <v>1.3761242845461978</v>
      </c>
      <c r="W134" s="6">
        <f t="shared" si="21"/>
        <v>1.060892698788058</v>
      </c>
      <c r="X134" s="6">
        <f t="shared" si="22"/>
        <v>0.937037037037037</v>
      </c>
      <c r="Y134" s="6">
        <f t="shared" si="23"/>
        <v>1.0193905817174516</v>
      </c>
      <c r="Z134" s="6">
        <f t="shared" si="24"/>
        <v>0.95588235294117652</v>
      </c>
      <c r="AA134" s="6">
        <f t="shared" si="25"/>
        <v>1.0148660582867235</v>
      </c>
      <c r="AB134" s="6">
        <f t="shared" si="26"/>
        <v>0.52255639097744366</v>
      </c>
      <c r="AC134" s="6">
        <f t="shared" si="27"/>
        <v>0.80729525120440471</v>
      </c>
    </row>
    <row r="135" spans="1:29" x14ac:dyDescent="0.25">
      <c r="A135" s="3">
        <f t="shared" si="28"/>
        <v>42501</v>
      </c>
      <c r="B135">
        <v>1402</v>
      </c>
      <c r="C135">
        <v>594</v>
      </c>
      <c r="D135">
        <v>22625</v>
      </c>
      <c r="E135" s="23">
        <v>595</v>
      </c>
      <c r="F135">
        <v>753</v>
      </c>
      <c r="G135">
        <v>1481</v>
      </c>
      <c r="H135">
        <v>3395</v>
      </c>
      <c r="I135">
        <v>188</v>
      </c>
      <c r="J135">
        <v>330</v>
      </c>
      <c r="K135">
        <v>754</v>
      </c>
      <c r="L135">
        <v>8620</v>
      </c>
      <c r="M135">
        <v>107</v>
      </c>
      <c r="N135">
        <v>1155</v>
      </c>
      <c r="Q135" s="6">
        <f t="shared" si="15"/>
        <v>1.3041860465116279</v>
      </c>
      <c r="R135" s="6">
        <f t="shared" si="16"/>
        <v>0.45068285280728376</v>
      </c>
      <c r="S135" s="6">
        <f t="shared" si="17"/>
        <v>0.92812897403289984</v>
      </c>
      <c r="T135" s="6">
        <f t="shared" si="18"/>
        <v>0.69590643274853803</v>
      </c>
      <c r="U135" s="6">
        <f t="shared" si="19"/>
        <v>0.67412712623097581</v>
      </c>
      <c r="V135" s="6">
        <f t="shared" si="20"/>
        <v>1.1194255479969766</v>
      </c>
      <c r="W135" s="6">
        <f t="shared" si="21"/>
        <v>0.92030360531309297</v>
      </c>
      <c r="X135" s="6">
        <f t="shared" si="22"/>
        <v>0.94</v>
      </c>
      <c r="Y135" s="6">
        <f t="shared" si="23"/>
        <v>1.3636363636363635</v>
      </c>
      <c r="Z135" s="6">
        <f t="shared" si="24"/>
        <v>1.147640791476408</v>
      </c>
      <c r="AA135" s="6">
        <f t="shared" si="25"/>
        <v>1.2611558156547185</v>
      </c>
      <c r="AB135" s="6">
        <f t="shared" si="26"/>
        <v>0.50710900473933651</v>
      </c>
      <c r="AC135" s="6">
        <f t="shared" si="27"/>
        <v>0.91812400635930047</v>
      </c>
    </row>
    <row r="136" spans="1:29" x14ac:dyDescent="0.25">
      <c r="A136" s="3">
        <f t="shared" si="28"/>
        <v>42502</v>
      </c>
      <c r="B136">
        <v>888</v>
      </c>
      <c r="C136">
        <v>661</v>
      </c>
      <c r="D136">
        <v>20305</v>
      </c>
      <c r="E136" s="23">
        <v>927</v>
      </c>
      <c r="F136">
        <v>521</v>
      </c>
      <c r="G136">
        <v>1958</v>
      </c>
      <c r="H136">
        <v>3300</v>
      </c>
      <c r="I136">
        <v>177</v>
      </c>
      <c r="J136">
        <v>202</v>
      </c>
      <c r="K136">
        <v>700</v>
      </c>
      <c r="L136">
        <v>11923</v>
      </c>
      <c r="M136">
        <v>159</v>
      </c>
      <c r="N136">
        <v>1149</v>
      </c>
      <c r="Q136" s="6">
        <f t="shared" si="15"/>
        <v>0.61495844875346262</v>
      </c>
      <c r="R136" s="6">
        <f t="shared" si="16"/>
        <v>0.66365461847389562</v>
      </c>
      <c r="S136" s="6">
        <f t="shared" si="17"/>
        <v>0.83128633423401299</v>
      </c>
      <c r="T136" s="6">
        <f t="shared" si="18"/>
        <v>0.80259740259740264</v>
      </c>
      <c r="U136" s="6">
        <f t="shared" si="19"/>
        <v>0.12596711798839458</v>
      </c>
      <c r="V136" s="6">
        <f t="shared" si="20"/>
        <v>1.1654761904761906</v>
      </c>
      <c r="W136" s="6">
        <f t="shared" si="21"/>
        <v>0.86027111574556825</v>
      </c>
      <c r="X136" s="6">
        <f t="shared" si="22"/>
        <v>0.93157894736842106</v>
      </c>
      <c r="Y136" s="6">
        <f t="shared" si="23"/>
        <v>0.74264705882352944</v>
      </c>
      <c r="Z136" s="6">
        <f t="shared" si="24"/>
        <v>0.93833780160857905</v>
      </c>
      <c r="AA136" s="6">
        <f t="shared" si="25"/>
        <v>1.0687522409465757</v>
      </c>
      <c r="AB136" s="6">
        <f t="shared" si="26"/>
        <v>0.6</v>
      </c>
      <c r="AC136" s="6">
        <f t="shared" si="27"/>
        <v>0.77687626774847873</v>
      </c>
    </row>
    <row r="137" spans="1:29" x14ac:dyDescent="0.25">
      <c r="A137" s="3">
        <f t="shared" si="28"/>
        <v>42503</v>
      </c>
      <c r="B137">
        <v>992</v>
      </c>
      <c r="C137">
        <v>849</v>
      </c>
      <c r="D137">
        <v>27107</v>
      </c>
      <c r="E137" s="23">
        <v>380</v>
      </c>
      <c r="F137">
        <v>642</v>
      </c>
      <c r="G137">
        <v>1808</v>
      </c>
      <c r="H137">
        <v>2618</v>
      </c>
      <c r="I137">
        <v>172</v>
      </c>
      <c r="J137">
        <v>307</v>
      </c>
      <c r="K137">
        <v>660</v>
      </c>
      <c r="L137">
        <v>13028</v>
      </c>
      <c r="M137">
        <v>426</v>
      </c>
      <c r="N137">
        <v>1213</v>
      </c>
      <c r="Q137" s="6">
        <f t="shared" si="15"/>
        <v>0.70806566738044252</v>
      </c>
      <c r="R137" s="6">
        <f t="shared" si="16"/>
        <v>0.75668449197860965</v>
      </c>
      <c r="S137" s="6">
        <f t="shared" si="17"/>
        <v>0.98728875291375295</v>
      </c>
      <c r="T137" s="6">
        <f t="shared" si="18"/>
        <v>0.29968454258675081</v>
      </c>
      <c r="U137" s="6">
        <f t="shared" si="19"/>
        <v>0.8663967611336032</v>
      </c>
      <c r="V137" s="6">
        <f t="shared" si="20"/>
        <v>1.2175084175084174</v>
      </c>
      <c r="W137" s="6">
        <f t="shared" si="21"/>
        <v>0.6942455582073721</v>
      </c>
      <c r="X137" s="6">
        <f t="shared" si="22"/>
        <v>1.3759999999999999</v>
      </c>
      <c r="Y137" s="6">
        <f t="shared" si="23"/>
        <v>0.48043818466353677</v>
      </c>
      <c r="Z137" s="6">
        <f t="shared" si="24"/>
        <v>0.83862770012706478</v>
      </c>
      <c r="AA137" s="6">
        <f t="shared" si="25"/>
        <v>1.421960270683257</v>
      </c>
      <c r="AB137" s="6">
        <f t="shared" si="26"/>
        <v>3.1094890510948905</v>
      </c>
      <c r="AC137" s="6">
        <f t="shared" si="27"/>
        <v>0.80491041804910413</v>
      </c>
    </row>
    <row r="138" spans="1:29" x14ac:dyDescent="0.25">
      <c r="A138" s="3">
        <f t="shared" si="28"/>
        <v>42504</v>
      </c>
      <c r="B138">
        <v>789</v>
      </c>
      <c r="C138">
        <v>643</v>
      </c>
      <c r="D138">
        <v>24741</v>
      </c>
      <c r="E138" s="23">
        <v>755</v>
      </c>
      <c r="F138">
        <v>513</v>
      </c>
      <c r="G138">
        <v>2102</v>
      </c>
      <c r="H138">
        <v>2521</v>
      </c>
      <c r="I138">
        <v>210</v>
      </c>
      <c r="J138">
        <v>356</v>
      </c>
      <c r="K138">
        <v>688</v>
      </c>
      <c r="L138">
        <v>17126</v>
      </c>
      <c r="M138">
        <v>129</v>
      </c>
      <c r="N138">
        <v>1178</v>
      </c>
      <c r="Q138" s="6">
        <f t="shared" si="15"/>
        <v>0.59457422758100975</v>
      </c>
      <c r="R138" s="6">
        <f t="shared" si="16"/>
        <v>0.45602836879432623</v>
      </c>
      <c r="S138" s="6">
        <f t="shared" si="17"/>
        <v>0.92628229127667538</v>
      </c>
      <c r="T138" s="6">
        <f t="shared" si="18"/>
        <v>0.65198618307426592</v>
      </c>
      <c r="U138" s="6">
        <f t="shared" si="19"/>
        <v>0.96610169491525422</v>
      </c>
      <c r="V138" s="6">
        <f t="shared" si="20"/>
        <v>1.3508997429305913</v>
      </c>
      <c r="W138" s="6">
        <f t="shared" si="21"/>
        <v>0.82601572739187423</v>
      </c>
      <c r="X138" s="6">
        <f t="shared" si="22"/>
        <v>1.4383561643835616</v>
      </c>
      <c r="Y138" s="6">
        <f t="shared" si="23"/>
        <v>0.60236886632825715</v>
      </c>
      <c r="Z138" s="6">
        <f t="shared" si="24"/>
        <v>0.98285714285714287</v>
      </c>
      <c r="AA138" s="6">
        <f t="shared" si="25"/>
        <v>1.5399694272097832</v>
      </c>
      <c r="AB138" s="6">
        <f t="shared" si="26"/>
        <v>0.82692307692307687</v>
      </c>
      <c r="AC138" s="6">
        <f t="shared" si="27"/>
        <v>0.79972844534962662</v>
      </c>
    </row>
    <row r="139" spans="1:29" x14ac:dyDescent="0.25">
      <c r="A139" s="3">
        <f t="shared" si="28"/>
        <v>42505</v>
      </c>
      <c r="B139">
        <v>875</v>
      </c>
      <c r="C139">
        <v>515</v>
      </c>
      <c r="D139">
        <v>24115</v>
      </c>
      <c r="E139" s="23">
        <v>519</v>
      </c>
      <c r="F139">
        <v>415</v>
      </c>
      <c r="G139">
        <v>1757</v>
      </c>
      <c r="H139">
        <v>2072</v>
      </c>
      <c r="I139">
        <v>133</v>
      </c>
      <c r="J139">
        <v>345</v>
      </c>
      <c r="K139">
        <v>358</v>
      </c>
      <c r="L139">
        <v>13220</v>
      </c>
      <c r="M139">
        <v>92</v>
      </c>
      <c r="N139">
        <v>1247</v>
      </c>
      <c r="Q139" s="6">
        <f t="shared" si="15"/>
        <v>0.80794090489381343</v>
      </c>
      <c r="R139" s="6">
        <f t="shared" si="16"/>
        <v>0.7142857142857143</v>
      </c>
      <c r="S139" s="6">
        <f t="shared" si="17"/>
        <v>0.96972012224545601</v>
      </c>
      <c r="T139" s="6">
        <f t="shared" si="18"/>
        <v>0.70516304347826086</v>
      </c>
      <c r="U139" s="6">
        <f t="shared" si="19"/>
        <v>0.78449905482041593</v>
      </c>
      <c r="V139" s="6">
        <f t="shared" si="20"/>
        <v>1.1491170699803794</v>
      </c>
      <c r="W139" s="6">
        <f t="shared" si="21"/>
        <v>0.96372093023255812</v>
      </c>
      <c r="X139" s="6">
        <f t="shared" si="22"/>
        <v>1.2314814814814814</v>
      </c>
      <c r="Y139" s="6">
        <f t="shared" si="23"/>
        <v>0.58974358974358976</v>
      </c>
      <c r="Z139" s="6">
        <f t="shared" si="24"/>
        <v>0.70333988212180742</v>
      </c>
      <c r="AA139" s="6">
        <f t="shared" si="25"/>
        <v>1.4421293771135595</v>
      </c>
      <c r="AB139" s="6">
        <f t="shared" si="26"/>
        <v>0.42009132420091322</v>
      </c>
      <c r="AC139" s="6">
        <f t="shared" si="27"/>
        <v>1.002411575562701</v>
      </c>
    </row>
    <row r="140" spans="1:29" x14ac:dyDescent="0.25">
      <c r="A140" s="3">
        <f t="shared" si="28"/>
        <v>42506</v>
      </c>
      <c r="B140">
        <v>675</v>
      </c>
      <c r="C140">
        <v>0</v>
      </c>
      <c r="D140">
        <v>18449</v>
      </c>
      <c r="E140" s="23">
        <v>617</v>
      </c>
      <c r="F140">
        <v>140</v>
      </c>
      <c r="G140">
        <v>1806</v>
      </c>
      <c r="H140">
        <v>1826</v>
      </c>
      <c r="I140">
        <v>190</v>
      </c>
      <c r="J140">
        <v>291</v>
      </c>
      <c r="K140">
        <v>259</v>
      </c>
      <c r="L140">
        <v>7569</v>
      </c>
      <c r="M140">
        <v>64</v>
      </c>
      <c r="N140">
        <v>1126</v>
      </c>
      <c r="Q140" s="6">
        <f t="shared" si="15"/>
        <v>0.84164588528678308</v>
      </c>
      <c r="R140" s="6">
        <f t="shared" si="16"/>
        <v>0</v>
      </c>
      <c r="S140" s="6">
        <f t="shared" si="17"/>
        <v>0.97110222128645118</v>
      </c>
      <c r="T140" s="6">
        <f t="shared" si="18"/>
        <v>1.1117117117117117</v>
      </c>
      <c r="U140" s="6">
        <f t="shared" si="19"/>
        <v>0.56224899598393574</v>
      </c>
      <c r="V140" s="6">
        <f t="shared" si="20"/>
        <v>1.3058568329718003</v>
      </c>
      <c r="W140" s="6">
        <f t="shared" si="21"/>
        <v>0.78639104220499567</v>
      </c>
      <c r="X140" s="6">
        <f t="shared" si="22"/>
        <v>0.95959595959595956</v>
      </c>
      <c r="Y140" s="6">
        <f t="shared" si="23"/>
        <v>0.6</v>
      </c>
      <c r="Z140" s="6">
        <f t="shared" si="24"/>
        <v>0.93165467625899279</v>
      </c>
      <c r="AA140" s="6">
        <f t="shared" si="25"/>
        <v>1.1402530882796023</v>
      </c>
      <c r="AB140" s="6">
        <f t="shared" si="26"/>
        <v>0.2711864406779661</v>
      </c>
      <c r="AC140" s="6">
        <f t="shared" si="27"/>
        <v>0.95993179880647916</v>
      </c>
    </row>
    <row r="141" spans="1:29" x14ac:dyDescent="0.25">
      <c r="A141" s="3">
        <f t="shared" si="28"/>
        <v>42507</v>
      </c>
      <c r="B141">
        <v>451</v>
      </c>
      <c r="C141">
        <v>908</v>
      </c>
      <c r="D141">
        <v>22235</v>
      </c>
      <c r="E141" s="23">
        <v>182</v>
      </c>
      <c r="F141">
        <v>444</v>
      </c>
      <c r="G141">
        <v>2294</v>
      </c>
      <c r="H141">
        <v>2577</v>
      </c>
      <c r="I141">
        <v>182</v>
      </c>
      <c r="J141">
        <v>279</v>
      </c>
      <c r="K141">
        <v>431</v>
      </c>
      <c r="L141">
        <v>14288</v>
      </c>
      <c r="M141">
        <v>88</v>
      </c>
      <c r="N141">
        <v>1079</v>
      </c>
      <c r="Q141" s="6">
        <f t="shared" si="15"/>
        <v>0.60618279569892475</v>
      </c>
      <c r="R141" s="6">
        <f t="shared" si="16"/>
        <v>0.29423201555411538</v>
      </c>
      <c r="S141" s="6">
        <f t="shared" si="17"/>
        <v>1.1349599305803686</v>
      </c>
      <c r="T141" s="6">
        <f t="shared" si="18"/>
        <v>0.26111908177905307</v>
      </c>
      <c r="U141" s="6">
        <f t="shared" si="19"/>
        <v>1.4140127388535031</v>
      </c>
      <c r="V141" s="6">
        <f t="shared" si="20"/>
        <v>1.3630421865715983</v>
      </c>
      <c r="W141" s="6">
        <f t="shared" si="21"/>
        <v>0.71802730565617168</v>
      </c>
      <c r="X141" s="6">
        <f t="shared" si="22"/>
        <v>0.71936758893280628</v>
      </c>
      <c r="Y141" s="6">
        <f t="shared" si="23"/>
        <v>0.75815217391304346</v>
      </c>
      <c r="Z141" s="6">
        <f t="shared" si="24"/>
        <v>0.94725274725274722</v>
      </c>
      <c r="AA141" s="6">
        <f t="shared" si="25"/>
        <v>2.072226250906454</v>
      </c>
      <c r="AB141" s="6">
        <f t="shared" si="26"/>
        <v>0.63309352517985606</v>
      </c>
      <c r="AC141" s="6">
        <f t="shared" si="27"/>
        <v>0.91986359761295822</v>
      </c>
    </row>
    <row r="142" spans="1:29" x14ac:dyDescent="0.25">
      <c r="A142" s="3">
        <f t="shared" si="28"/>
        <v>42508</v>
      </c>
      <c r="B142">
        <v>813</v>
      </c>
      <c r="C142">
        <v>431</v>
      </c>
      <c r="D142">
        <v>20967</v>
      </c>
      <c r="E142" s="23">
        <v>1227</v>
      </c>
      <c r="F142">
        <v>501</v>
      </c>
      <c r="G142">
        <v>2111</v>
      </c>
      <c r="H142">
        <v>3058</v>
      </c>
      <c r="I142">
        <v>176</v>
      </c>
      <c r="J142">
        <v>232</v>
      </c>
      <c r="K142">
        <v>667</v>
      </c>
      <c r="L142">
        <v>16517</v>
      </c>
      <c r="M142">
        <v>51</v>
      </c>
      <c r="N142">
        <v>1082</v>
      </c>
      <c r="Q142" s="6">
        <f t="shared" si="15"/>
        <v>0.57988587731811703</v>
      </c>
      <c r="R142" s="6">
        <f t="shared" si="16"/>
        <v>0.72558922558922556</v>
      </c>
      <c r="S142" s="6">
        <f t="shared" si="17"/>
        <v>0.9267182320441989</v>
      </c>
      <c r="T142" s="6">
        <f t="shared" si="18"/>
        <v>2.0621848739495796</v>
      </c>
      <c r="U142" s="6">
        <f t="shared" si="19"/>
        <v>0.66533864541832666</v>
      </c>
      <c r="V142" s="6">
        <f t="shared" si="20"/>
        <v>1.425388251181634</v>
      </c>
      <c r="W142" s="6">
        <f t="shared" si="21"/>
        <v>0.90073637702503684</v>
      </c>
      <c r="X142" s="6">
        <f t="shared" si="22"/>
        <v>0.93617021276595747</v>
      </c>
      <c r="Y142" s="6">
        <f t="shared" si="23"/>
        <v>0.70303030303030301</v>
      </c>
      <c r="Z142" s="6">
        <f t="shared" si="24"/>
        <v>0.88461538461538458</v>
      </c>
      <c r="AA142" s="6">
        <f t="shared" si="25"/>
        <v>1.9161252900232018</v>
      </c>
      <c r="AB142" s="6">
        <f t="shared" si="26"/>
        <v>0.47663551401869159</v>
      </c>
      <c r="AC142" s="6">
        <f t="shared" si="27"/>
        <v>0.93679653679653685</v>
      </c>
    </row>
    <row r="143" spans="1:29" x14ac:dyDescent="0.25">
      <c r="A143" s="3">
        <f t="shared" si="28"/>
        <v>42509</v>
      </c>
      <c r="B143">
        <v>665</v>
      </c>
      <c r="C143">
        <v>518</v>
      </c>
      <c r="D143">
        <v>22703</v>
      </c>
      <c r="E143" s="23">
        <v>695</v>
      </c>
      <c r="F143">
        <v>482</v>
      </c>
      <c r="G143">
        <v>2346</v>
      </c>
      <c r="H143">
        <v>2712</v>
      </c>
      <c r="I143">
        <v>132</v>
      </c>
      <c r="J143">
        <v>192</v>
      </c>
      <c r="K143">
        <v>808</v>
      </c>
      <c r="L143">
        <v>19694</v>
      </c>
      <c r="M143">
        <v>64</v>
      </c>
      <c r="N143">
        <v>1082</v>
      </c>
      <c r="Q143" s="6">
        <f t="shared" si="15"/>
        <v>0.74887387387387383</v>
      </c>
      <c r="R143" s="6">
        <f t="shared" si="16"/>
        <v>0.78366111951588502</v>
      </c>
      <c r="S143" s="6">
        <f t="shared" si="17"/>
        <v>1.118098990396454</v>
      </c>
      <c r="T143" s="6">
        <f t="shared" si="18"/>
        <v>0.749730312837109</v>
      </c>
      <c r="U143" s="6">
        <f t="shared" si="19"/>
        <v>0.92514395393474091</v>
      </c>
      <c r="V143" s="6">
        <f t="shared" si="20"/>
        <v>1.198161389172625</v>
      </c>
      <c r="W143" s="6">
        <f t="shared" si="21"/>
        <v>0.82181818181818178</v>
      </c>
      <c r="X143" s="6">
        <f t="shared" si="22"/>
        <v>0.74576271186440679</v>
      </c>
      <c r="Y143" s="6">
        <f t="shared" si="23"/>
        <v>0.95049504950495045</v>
      </c>
      <c r="Z143" s="6">
        <f t="shared" si="24"/>
        <v>1.1542857142857144</v>
      </c>
      <c r="AA143" s="6">
        <f t="shared" si="25"/>
        <v>1.6517654952612597</v>
      </c>
      <c r="AB143" s="6">
        <f t="shared" si="26"/>
        <v>0.40251572327044027</v>
      </c>
      <c r="AC143" s="6">
        <f t="shared" si="27"/>
        <v>0.94168842471714531</v>
      </c>
    </row>
    <row r="144" spans="1:29" x14ac:dyDescent="0.25">
      <c r="A144" s="3">
        <f t="shared" si="28"/>
        <v>42510</v>
      </c>
      <c r="B144">
        <v>642</v>
      </c>
      <c r="C144">
        <v>482</v>
      </c>
      <c r="D144">
        <v>25643</v>
      </c>
      <c r="E144" s="23">
        <v>548</v>
      </c>
      <c r="F144">
        <v>267</v>
      </c>
      <c r="G144">
        <v>2392</v>
      </c>
      <c r="H144">
        <v>2554</v>
      </c>
      <c r="I144">
        <v>185</v>
      </c>
      <c r="J144">
        <v>252</v>
      </c>
      <c r="K144">
        <v>610</v>
      </c>
      <c r="L144">
        <v>18508</v>
      </c>
      <c r="M144">
        <v>76</v>
      </c>
      <c r="N144">
        <v>1167</v>
      </c>
      <c r="Q144" s="6">
        <f t="shared" si="15"/>
        <v>0.64717741935483875</v>
      </c>
      <c r="R144" s="6">
        <f t="shared" si="16"/>
        <v>0.5677267373380448</v>
      </c>
      <c r="S144" s="6">
        <f t="shared" si="17"/>
        <v>0.94599181023351897</v>
      </c>
      <c r="T144" s="6">
        <f t="shared" si="18"/>
        <v>1.4421052631578948</v>
      </c>
      <c r="U144" s="6">
        <f t="shared" si="19"/>
        <v>0.41588785046728971</v>
      </c>
      <c r="V144" s="6">
        <f t="shared" si="20"/>
        <v>1.3230088495575221</v>
      </c>
      <c r="W144" s="6">
        <f t="shared" si="21"/>
        <v>0.97555385790679905</v>
      </c>
      <c r="X144" s="6">
        <f t="shared" si="22"/>
        <v>1.0755813953488371</v>
      </c>
      <c r="Y144" s="6">
        <f t="shared" si="23"/>
        <v>0.82084690553745931</v>
      </c>
      <c r="Z144" s="6">
        <f t="shared" si="24"/>
        <v>0.9242424242424242</v>
      </c>
      <c r="AA144" s="6">
        <f t="shared" si="25"/>
        <v>1.4206324838808719</v>
      </c>
      <c r="AB144" s="6">
        <f t="shared" si="26"/>
        <v>0.17840375586854459</v>
      </c>
      <c r="AC144" s="6">
        <f t="shared" si="27"/>
        <v>0.96207749381698271</v>
      </c>
    </row>
    <row r="145" spans="1:29" x14ac:dyDescent="0.25">
      <c r="A145" s="3">
        <f t="shared" si="28"/>
        <v>42511</v>
      </c>
      <c r="B145">
        <v>652</v>
      </c>
      <c r="C145">
        <v>1787</v>
      </c>
      <c r="D145">
        <v>23515</v>
      </c>
      <c r="E145" s="23">
        <v>689</v>
      </c>
      <c r="F145">
        <v>756</v>
      </c>
      <c r="G145">
        <v>2311</v>
      </c>
      <c r="H145">
        <v>2041</v>
      </c>
      <c r="I145">
        <v>104</v>
      </c>
      <c r="J145">
        <v>276</v>
      </c>
      <c r="K145">
        <v>532</v>
      </c>
      <c r="L145">
        <v>20803</v>
      </c>
      <c r="M145">
        <v>115</v>
      </c>
      <c r="N145">
        <v>1205</v>
      </c>
      <c r="Q145" s="6">
        <f t="shared" si="15"/>
        <v>0.82636248415716096</v>
      </c>
      <c r="R145" s="6">
        <f t="shared" si="16"/>
        <v>2.7791601866251945</v>
      </c>
      <c r="S145" s="6">
        <f t="shared" si="17"/>
        <v>0.95044662705630334</v>
      </c>
      <c r="T145" s="6">
        <f t="shared" si="18"/>
        <v>0.9125827814569536</v>
      </c>
      <c r="U145" s="6">
        <f t="shared" si="19"/>
        <v>1.4736842105263157</v>
      </c>
      <c r="V145" s="6">
        <f t="shared" si="20"/>
        <v>1.099429115128449</v>
      </c>
      <c r="W145" s="6">
        <f t="shared" si="21"/>
        <v>0.80959936533121779</v>
      </c>
      <c r="X145" s="6">
        <f t="shared" si="22"/>
        <v>0.49523809523809526</v>
      </c>
      <c r="Y145" s="6">
        <f t="shared" si="23"/>
        <v>0.7752808988764045</v>
      </c>
      <c r="Z145" s="6">
        <f t="shared" si="24"/>
        <v>0.77325581395348841</v>
      </c>
      <c r="AA145" s="6">
        <f t="shared" si="25"/>
        <v>1.2147027910778934</v>
      </c>
      <c r="AB145" s="6">
        <f t="shared" si="26"/>
        <v>0.89147286821705429</v>
      </c>
      <c r="AC145" s="6">
        <f t="shared" si="27"/>
        <v>1.0229202037351444</v>
      </c>
    </row>
    <row r="146" spans="1:29" x14ac:dyDescent="0.25">
      <c r="A146" s="3">
        <f t="shared" si="28"/>
        <v>42512</v>
      </c>
      <c r="B146">
        <v>669</v>
      </c>
      <c r="C146">
        <v>466</v>
      </c>
      <c r="D146">
        <v>21402</v>
      </c>
      <c r="E146" s="23">
        <v>276</v>
      </c>
      <c r="F146">
        <v>546</v>
      </c>
      <c r="G146">
        <v>1869</v>
      </c>
      <c r="H146">
        <v>1508</v>
      </c>
      <c r="I146">
        <v>103</v>
      </c>
      <c r="J146">
        <v>299</v>
      </c>
      <c r="K146">
        <v>403</v>
      </c>
      <c r="L146">
        <v>16508</v>
      </c>
      <c r="M146">
        <v>76</v>
      </c>
      <c r="N146">
        <v>1204</v>
      </c>
      <c r="Q146" s="6">
        <f t="shared" si="15"/>
        <v>0.76457142857142857</v>
      </c>
      <c r="R146" s="6">
        <f t="shared" si="16"/>
        <v>0.90485436893203886</v>
      </c>
      <c r="S146" s="6">
        <f t="shared" si="17"/>
        <v>0.8874974082521252</v>
      </c>
      <c r="T146" s="6">
        <f t="shared" si="18"/>
        <v>0.53179190751445082</v>
      </c>
      <c r="U146" s="6">
        <f t="shared" si="19"/>
        <v>1.3156626506024096</v>
      </c>
      <c r="V146" s="6">
        <f t="shared" si="20"/>
        <v>1.0637450199203187</v>
      </c>
      <c r="W146" s="6">
        <f t="shared" si="21"/>
        <v>0.72779922779922779</v>
      </c>
      <c r="X146" s="6">
        <f t="shared" si="22"/>
        <v>0.77443609022556392</v>
      </c>
      <c r="Y146" s="6">
        <f t="shared" si="23"/>
        <v>0.8666666666666667</v>
      </c>
      <c r="Z146" s="6">
        <f t="shared" si="24"/>
        <v>1.1256983240223464</v>
      </c>
      <c r="AA146" s="6">
        <f t="shared" si="25"/>
        <v>1.248714069591528</v>
      </c>
      <c r="AB146" s="6">
        <f t="shared" si="26"/>
        <v>0.82608695652173914</v>
      </c>
      <c r="AC146" s="6">
        <f t="shared" si="27"/>
        <v>0.96551724137931039</v>
      </c>
    </row>
    <row r="147" spans="1:29" x14ac:dyDescent="0.25">
      <c r="A147" s="3">
        <f t="shared" si="28"/>
        <v>42513</v>
      </c>
      <c r="B147">
        <v>531</v>
      </c>
      <c r="C147">
        <v>482</v>
      </c>
      <c r="D147">
        <v>20165</v>
      </c>
      <c r="E147" s="23">
        <v>342</v>
      </c>
      <c r="F147">
        <v>-439</v>
      </c>
      <c r="G147">
        <v>2180</v>
      </c>
      <c r="H147">
        <v>1355</v>
      </c>
      <c r="I147">
        <v>87</v>
      </c>
      <c r="J147">
        <v>282</v>
      </c>
      <c r="K147">
        <v>210</v>
      </c>
      <c r="L147">
        <v>15813</v>
      </c>
      <c r="M147">
        <v>57</v>
      </c>
      <c r="N147">
        <v>955</v>
      </c>
      <c r="Q147" s="6">
        <f t="shared" si="15"/>
        <v>0.78666666666666663</v>
      </c>
      <c r="R147" s="6">
        <f t="shared" si="16"/>
        <v>1</v>
      </c>
      <c r="S147" s="6">
        <f t="shared" si="17"/>
        <v>1.0930131714456068</v>
      </c>
      <c r="T147" s="6">
        <f t="shared" si="18"/>
        <v>0.5542949756888168</v>
      </c>
      <c r="U147" s="6">
        <f t="shared" si="19"/>
        <v>-3.1357142857142857</v>
      </c>
      <c r="V147" s="6">
        <f t="shared" si="20"/>
        <v>1.2070874861572536</v>
      </c>
      <c r="W147" s="6">
        <f t="shared" si="21"/>
        <v>0.74205914567360354</v>
      </c>
      <c r="X147" s="6">
        <f t="shared" si="22"/>
        <v>0.45789473684210524</v>
      </c>
      <c r="Y147" s="6">
        <f t="shared" si="23"/>
        <v>0.96907216494845361</v>
      </c>
      <c r="Z147" s="6">
        <f t="shared" si="24"/>
        <v>0.81081081081081086</v>
      </c>
      <c r="AA147" s="6">
        <f t="shared" si="25"/>
        <v>2.0891795481569559</v>
      </c>
      <c r="AB147" s="6">
        <f t="shared" si="26"/>
        <v>0.890625</v>
      </c>
      <c r="AC147" s="6">
        <f t="shared" si="27"/>
        <v>0.84813499111900537</v>
      </c>
    </row>
    <row r="148" spans="1:29" x14ac:dyDescent="0.25">
      <c r="A148" s="3">
        <f t="shared" si="28"/>
        <v>42514</v>
      </c>
      <c r="B148">
        <v>300</v>
      </c>
      <c r="C148">
        <v>-372</v>
      </c>
      <c r="D148">
        <v>18789</v>
      </c>
      <c r="E148" s="23">
        <v>272</v>
      </c>
      <c r="F148">
        <v>325</v>
      </c>
      <c r="G148">
        <v>2023</v>
      </c>
      <c r="H148">
        <v>1613</v>
      </c>
      <c r="I148">
        <v>209</v>
      </c>
      <c r="J148">
        <v>250</v>
      </c>
      <c r="K148">
        <v>490</v>
      </c>
      <c r="L148">
        <v>11687</v>
      </c>
      <c r="M148">
        <v>59</v>
      </c>
      <c r="N148">
        <v>1013</v>
      </c>
      <c r="Q148" s="6">
        <f t="shared" si="15"/>
        <v>0.66518847006651882</v>
      </c>
      <c r="R148" s="6">
        <f t="shared" si="16"/>
        <v>-0.40969162995594716</v>
      </c>
      <c r="S148" s="6">
        <f t="shared" si="17"/>
        <v>0.84501911400944452</v>
      </c>
      <c r="T148" s="6">
        <f t="shared" si="18"/>
        <v>1.4945054945054945</v>
      </c>
      <c r="U148" s="6">
        <f t="shared" si="19"/>
        <v>0.73198198198198194</v>
      </c>
      <c r="V148" s="6">
        <f t="shared" si="20"/>
        <v>0.88186573670444635</v>
      </c>
      <c r="W148" s="6">
        <f t="shared" si="21"/>
        <v>0.62592161428017079</v>
      </c>
      <c r="X148" s="6">
        <f t="shared" si="22"/>
        <v>1.1483516483516483</v>
      </c>
      <c r="Y148" s="6">
        <f t="shared" si="23"/>
        <v>0.89605734767025091</v>
      </c>
      <c r="Z148" s="6">
        <f t="shared" si="24"/>
        <v>1.1368909512761021</v>
      </c>
      <c r="AA148" s="6">
        <f t="shared" si="25"/>
        <v>0.81795912653975367</v>
      </c>
      <c r="AB148" s="6">
        <f t="shared" si="26"/>
        <v>0.67045454545454541</v>
      </c>
      <c r="AC148" s="6">
        <f t="shared" si="27"/>
        <v>0.93883225208526411</v>
      </c>
    </row>
    <row r="149" spans="1:29" x14ac:dyDescent="0.25">
      <c r="A149" s="3">
        <f t="shared" si="28"/>
        <v>42515</v>
      </c>
      <c r="B149">
        <v>397</v>
      </c>
      <c r="C149">
        <v>859</v>
      </c>
      <c r="D149">
        <v>19340</v>
      </c>
      <c r="E149" s="23">
        <v>600</v>
      </c>
      <c r="F149">
        <v>255</v>
      </c>
      <c r="G149">
        <v>1787</v>
      </c>
      <c r="H149">
        <v>1659</v>
      </c>
      <c r="I149">
        <v>210</v>
      </c>
      <c r="J149">
        <v>113</v>
      </c>
      <c r="K149">
        <v>746</v>
      </c>
      <c r="L149">
        <v>16324</v>
      </c>
      <c r="M149">
        <v>37</v>
      </c>
      <c r="N149">
        <v>971</v>
      </c>
      <c r="Q149" s="6">
        <f t="shared" si="15"/>
        <v>0.48831488314883148</v>
      </c>
      <c r="R149" s="6">
        <f t="shared" si="16"/>
        <v>1.9930394431554523</v>
      </c>
      <c r="S149" s="6">
        <f t="shared" si="17"/>
        <v>0.92240186960461679</v>
      </c>
      <c r="T149" s="6">
        <f t="shared" si="18"/>
        <v>0.48899755501222492</v>
      </c>
      <c r="U149" s="6">
        <f t="shared" si="19"/>
        <v>0.50898203592814373</v>
      </c>
      <c r="V149" s="6">
        <f t="shared" si="20"/>
        <v>0.84651823780198954</v>
      </c>
      <c r="W149" s="6">
        <f t="shared" si="21"/>
        <v>0.5425114453891432</v>
      </c>
      <c r="X149" s="6">
        <f t="shared" si="22"/>
        <v>1.1931818181818181</v>
      </c>
      <c r="Y149" s="6">
        <f t="shared" si="23"/>
        <v>0.48706896551724138</v>
      </c>
      <c r="Z149" s="6">
        <f t="shared" si="24"/>
        <v>1.1184407796101949</v>
      </c>
      <c r="AA149" s="6">
        <f t="shared" si="25"/>
        <v>0.98831506932251623</v>
      </c>
      <c r="AB149" s="6">
        <f t="shared" si="26"/>
        <v>0.72549019607843135</v>
      </c>
      <c r="AC149" s="6">
        <f t="shared" si="27"/>
        <v>0.89741219963031427</v>
      </c>
    </row>
    <row r="150" spans="1:29" x14ac:dyDescent="0.25">
      <c r="A150" s="3">
        <f t="shared" si="28"/>
        <v>42516</v>
      </c>
      <c r="B150">
        <v>584</v>
      </c>
      <c r="C150">
        <v>0</v>
      </c>
      <c r="D150">
        <v>18337</v>
      </c>
      <c r="E150" s="23">
        <v>324</v>
      </c>
      <c r="F150">
        <v>172</v>
      </c>
      <c r="G150">
        <v>2080</v>
      </c>
      <c r="H150">
        <v>1809</v>
      </c>
      <c r="I150">
        <v>183</v>
      </c>
      <c r="J150">
        <v>137</v>
      </c>
      <c r="K150">
        <v>800</v>
      </c>
      <c r="L150">
        <v>20599</v>
      </c>
      <c r="M150">
        <v>68</v>
      </c>
      <c r="N150">
        <v>899</v>
      </c>
      <c r="Q150" s="6">
        <f t="shared" si="15"/>
        <v>0.87819548872180453</v>
      </c>
      <c r="R150" s="6">
        <f t="shared" si="16"/>
        <v>0</v>
      </c>
      <c r="S150" s="6">
        <f t="shared" si="17"/>
        <v>0.80769061357529837</v>
      </c>
      <c r="T150" s="6">
        <f t="shared" si="18"/>
        <v>0.46618705035971225</v>
      </c>
      <c r="U150" s="6">
        <f t="shared" si="19"/>
        <v>0.35684647302904565</v>
      </c>
      <c r="V150" s="6">
        <f t="shared" si="20"/>
        <v>0.88661551577152597</v>
      </c>
      <c r="W150" s="6">
        <f t="shared" si="21"/>
        <v>0.66703539823008851</v>
      </c>
      <c r="X150" s="6">
        <f t="shared" si="22"/>
        <v>1.3863636363636365</v>
      </c>
      <c r="Y150" s="6">
        <f t="shared" si="23"/>
        <v>0.71354166666666663</v>
      </c>
      <c r="Z150" s="6">
        <f t="shared" si="24"/>
        <v>0.99009900990099009</v>
      </c>
      <c r="AA150" s="6">
        <f t="shared" si="25"/>
        <v>1.0459530821570022</v>
      </c>
      <c r="AB150" s="6">
        <f t="shared" si="26"/>
        <v>1.0625</v>
      </c>
      <c r="AC150" s="6">
        <f t="shared" si="27"/>
        <v>0.83086876155268019</v>
      </c>
    </row>
    <row r="151" spans="1:29" x14ac:dyDescent="0.25">
      <c r="A151" s="3">
        <f t="shared" si="28"/>
        <v>42517</v>
      </c>
      <c r="B151">
        <v>593</v>
      </c>
      <c r="C151">
        <v>1647</v>
      </c>
      <c r="D151">
        <v>22256</v>
      </c>
      <c r="E151" s="23">
        <v>672</v>
      </c>
      <c r="F151">
        <v>3343</v>
      </c>
      <c r="G151">
        <v>2258</v>
      </c>
      <c r="H151">
        <v>1736</v>
      </c>
      <c r="I151">
        <v>239</v>
      </c>
      <c r="J151">
        <v>257</v>
      </c>
      <c r="K151">
        <v>774</v>
      </c>
      <c r="L151">
        <v>26417</v>
      </c>
      <c r="M151">
        <v>38</v>
      </c>
      <c r="N151">
        <v>987</v>
      </c>
      <c r="Q151" s="6">
        <f t="shared" si="15"/>
        <v>0.92367601246105924</v>
      </c>
      <c r="R151" s="6">
        <f t="shared" si="16"/>
        <v>3.4170124481327799</v>
      </c>
      <c r="S151" s="6">
        <f t="shared" si="17"/>
        <v>0.86791717037788085</v>
      </c>
      <c r="T151" s="6">
        <f t="shared" si="18"/>
        <v>1.2262773722627738</v>
      </c>
      <c r="U151" s="6">
        <f t="shared" si="19"/>
        <v>12.52059925093633</v>
      </c>
      <c r="V151" s="6">
        <f t="shared" si="20"/>
        <v>0.94397993311036787</v>
      </c>
      <c r="W151" s="6">
        <f t="shared" si="21"/>
        <v>0.67971808927173061</v>
      </c>
      <c r="X151" s="6">
        <f t="shared" si="22"/>
        <v>1.2918918918918918</v>
      </c>
      <c r="Y151" s="6">
        <f t="shared" si="23"/>
        <v>1.0198412698412698</v>
      </c>
      <c r="Z151" s="6">
        <f t="shared" si="24"/>
        <v>1.2688524590163934</v>
      </c>
      <c r="AA151" s="6">
        <f t="shared" si="25"/>
        <v>1.4273287227145017</v>
      </c>
      <c r="AB151" s="6">
        <f t="shared" si="26"/>
        <v>0.5</v>
      </c>
      <c r="AC151" s="6">
        <f t="shared" si="27"/>
        <v>0.84575835475578409</v>
      </c>
    </row>
    <row r="152" spans="1:29" x14ac:dyDescent="0.25">
      <c r="A152" s="3">
        <f t="shared" si="28"/>
        <v>42518</v>
      </c>
      <c r="B152">
        <v>516</v>
      </c>
      <c r="C152">
        <v>658</v>
      </c>
      <c r="D152">
        <v>24367</v>
      </c>
      <c r="E152" s="23">
        <v>726</v>
      </c>
      <c r="F152">
        <v>594</v>
      </c>
      <c r="G152">
        <v>2819</v>
      </c>
      <c r="H152">
        <v>1508</v>
      </c>
      <c r="I152">
        <v>165</v>
      </c>
      <c r="J152">
        <v>212</v>
      </c>
      <c r="K152">
        <v>773</v>
      </c>
      <c r="L152">
        <v>26928</v>
      </c>
      <c r="M152">
        <v>35</v>
      </c>
      <c r="N152">
        <v>933</v>
      </c>
      <c r="Q152" s="6">
        <f t="shared" si="15"/>
        <v>0.79141104294478526</v>
      </c>
      <c r="R152" s="6">
        <f t="shared" si="16"/>
        <v>0.36821488528259655</v>
      </c>
      <c r="S152" s="6">
        <f t="shared" si="17"/>
        <v>1.0362321922177333</v>
      </c>
      <c r="T152" s="6">
        <f t="shared" si="18"/>
        <v>1.053701015965167</v>
      </c>
      <c r="U152" s="6">
        <f t="shared" si="19"/>
        <v>0.7857142857142857</v>
      </c>
      <c r="V152" s="6">
        <f t="shared" si="20"/>
        <v>1.219818260493293</v>
      </c>
      <c r="W152" s="6">
        <f t="shared" si="21"/>
        <v>0.73885350318471332</v>
      </c>
      <c r="X152" s="6">
        <f t="shared" si="22"/>
        <v>1.5865384615384615</v>
      </c>
      <c r="Y152" s="6">
        <f t="shared" si="23"/>
        <v>0.76811594202898548</v>
      </c>
      <c r="Z152" s="6">
        <f t="shared" si="24"/>
        <v>1.4530075187969924</v>
      </c>
      <c r="AA152" s="6">
        <f t="shared" si="25"/>
        <v>1.2944286881699756</v>
      </c>
      <c r="AB152" s="6">
        <f t="shared" si="26"/>
        <v>0.30434782608695654</v>
      </c>
      <c r="AC152" s="6">
        <f t="shared" si="27"/>
        <v>0.77427385892116185</v>
      </c>
    </row>
    <row r="153" spans="1:29" x14ac:dyDescent="0.25">
      <c r="A153" s="3">
        <f t="shared" si="28"/>
        <v>42519</v>
      </c>
      <c r="B153">
        <v>416</v>
      </c>
      <c r="C153">
        <v>664</v>
      </c>
      <c r="D153">
        <v>23812</v>
      </c>
      <c r="E153" s="23">
        <v>267</v>
      </c>
      <c r="F153">
        <v>1795</v>
      </c>
      <c r="G153">
        <v>2282</v>
      </c>
      <c r="H153">
        <v>1107</v>
      </c>
      <c r="I153">
        <v>164</v>
      </c>
      <c r="J153">
        <v>125</v>
      </c>
      <c r="K153">
        <v>432</v>
      </c>
      <c r="L153">
        <v>33274</v>
      </c>
      <c r="M153">
        <v>53</v>
      </c>
      <c r="N153">
        <v>772</v>
      </c>
      <c r="Q153" s="6">
        <f t="shared" si="15"/>
        <v>0.62182361733931235</v>
      </c>
      <c r="R153" s="6">
        <f t="shared" si="16"/>
        <v>1.4248927038626609</v>
      </c>
      <c r="S153" s="6">
        <f t="shared" si="17"/>
        <v>1.1126062984767779</v>
      </c>
      <c r="T153" s="6">
        <f t="shared" si="18"/>
        <v>0.96739130434782605</v>
      </c>
      <c r="U153" s="6">
        <f t="shared" si="19"/>
        <v>3.2875457875457874</v>
      </c>
      <c r="V153" s="6">
        <f t="shared" si="20"/>
        <v>1.2209737827715357</v>
      </c>
      <c r="W153" s="6">
        <f t="shared" si="21"/>
        <v>0.73408488063660482</v>
      </c>
      <c r="X153" s="6">
        <f t="shared" si="22"/>
        <v>1.5922330097087378</v>
      </c>
      <c r="Y153" s="6">
        <f t="shared" si="23"/>
        <v>0.41806020066889632</v>
      </c>
      <c r="Z153" s="6">
        <f t="shared" si="24"/>
        <v>1.0719602977667493</v>
      </c>
      <c r="AA153" s="6">
        <f t="shared" si="25"/>
        <v>2.0156287860431306</v>
      </c>
      <c r="AB153" s="6">
        <f t="shared" si="26"/>
        <v>0.69736842105263153</v>
      </c>
      <c r="AC153" s="6">
        <f t="shared" si="27"/>
        <v>0.64119601328903653</v>
      </c>
    </row>
    <row r="154" spans="1:29" x14ac:dyDescent="0.25">
      <c r="A154" s="3">
        <f t="shared" si="28"/>
        <v>42520</v>
      </c>
      <c r="B154">
        <v>333</v>
      </c>
      <c r="C154">
        <v>251</v>
      </c>
      <c r="D154">
        <v>19136</v>
      </c>
      <c r="E154" s="23">
        <v>221</v>
      </c>
      <c r="F154">
        <v>231</v>
      </c>
      <c r="G154">
        <v>2516</v>
      </c>
      <c r="H154">
        <v>1070</v>
      </c>
      <c r="I154">
        <v>185</v>
      </c>
      <c r="J154">
        <v>195</v>
      </c>
      <c r="K154">
        <v>265</v>
      </c>
      <c r="L154">
        <v>16409</v>
      </c>
      <c r="M154">
        <v>61</v>
      </c>
      <c r="N154">
        <v>798</v>
      </c>
      <c r="Q154" s="6">
        <f t="shared" si="15"/>
        <v>0.6271186440677966</v>
      </c>
      <c r="R154" s="6">
        <f t="shared" si="16"/>
        <v>0.52074688796680502</v>
      </c>
      <c r="S154" s="6">
        <f t="shared" si="17"/>
        <v>0.94897098933796187</v>
      </c>
      <c r="T154" s="6">
        <f t="shared" si="18"/>
        <v>0.64619883040935677</v>
      </c>
      <c r="U154" s="6">
        <f t="shared" si="19"/>
        <v>-0.5261958997722096</v>
      </c>
      <c r="V154" s="6">
        <f t="shared" si="20"/>
        <v>1.1541284403669725</v>
      </c>
      <c r="W154" s="6">
        <f t="shared" si="21"/>
        <v>0.78966789667896675</v>
      </c>
      <c r="X154" s="6">
        <f t="shared" si="22"/>
        <v>2.1264367816091956</v>
      </c>
      <c r="Y154" s="6">
        <f t="shared" si="23"/>
        <v>0.69148936170212771</v>
      </c>
      <c r="Z154" s="6">
        <f t="shared" si="24"/>
        <v>1.2619047619047619</v>
      </c>
      <c r="AA154" s="6">
        <f t="shared" si="25"/>
        <v>1.0376905078100298</v>
      </c>
      <c r="AB154" s="6">
        <f t="shared" si="26"/>
        <v>1.0701754385964912</v>
      </c>
      <c r="AC154" s="6">
        <f t="shared" si="27"/>
        <v>0.83560209424083765</v>
      </c>
    </row>
    <row r="155" spans="1:29" x14ac:dyDescent="0.25">
      <c r="A155" s="3">
        <f t="shared" si="28"/>
        <v>42521</v>
      </c>
      <c r="B155">
        <v>200</v>
      </c>
      <c r="C155">
        <v>159</v>
      </c>
      <c r="D155">
        <v>17385</v>
      </c>
      <c r="E155" s="23">
        <v>184</v>
      </c>
      <c r="F155">
        <v>407</v>
      </c>
      <c r="G155">
        <v>2979</v>
      </c>
      <c r="H155">
        <v>1444</v>
      </c>
      <c r="I155">
        <v>164</v>
      </c>
      <c r="J155">
        <v>136</v>
      </c>
      <c r="K155">
        <v>648</v>
      </c>
      <c r="L155">
        <v>11598</v>
      </c>
      <c r="M155">
        <v>72</v>
      </c>
      <c r="N155">
        <v>809</v>
      </c>
      <c r="Q155" s="6">
        <f t="shared" si="15"/>
        <v>0.66666666666666663</v>
      </c>
      <c r="R155" s="6">
        <f t="shared" si="16"/>
        <v>-0.42741935483870969</v>
      </c>
      <c r="S155" s="6">
        <f t="shared" si="17"/>
        <v>0.92527542711160782</v>
      </c>
      <c r="T155" s="6">
        <f t="shared" si="18"/>
        <v>0.67647058823529416</v>
      </c>
      <c r="U155" s="6">
        <f t="shared" si="19"/>
        <v>1.2523076923076923</v>
      </c>
      <c r="V155" s="6">
        <f t="shared" si="20"/>
        <v>1.4725654967869501</v>
      </c>
      <c r="W155" s="6">
        <f t="shared" si="21"/>
        <v>0.89522628642281465</v>
      </c>
      <c r="X155" s="6">
        <f t="shared" si="22"/>
        <v>0.78468899521531099</v>
      </c>
      <c r="Y155" s="6">
        <f t="shared" si="23"/>
        <v>0.54400000000000004</v>
      </c>
      <c r="Z155" s="6">
        <f t="shared" si="24"/>
        <v>1.3224489795918368</v>
      </c>
      <c r="AA155" s="6">
        <f t="shared" si="25"/>
        <v>0.99238470094977327</v>
      </c>
      <c r="AB155" s="6">
        <f t="shared" si="26"/>
        <v>1.2203389830508475</v>
      </c>
      <c r="AC155" s="6">
        <f t="shared" si="27"/>
        <v>0.79861796643632776</v>
      </c>
    </row>
    <row r="156" spans="1:29" x14ac:dyDescent="0.25">
      <c r="A156" s="3">
        <f t="shared" si="28"/>
        <v>42522</v>
      </c>
      <c r="B156">
        <v>318</v>
      </c>
      <c r="C156">
        <v>294</v>
      </c>
      <c r="D156">
        <v>21226</v>
      </c>
      <c r="E156" s="23">
        <v>285</v>
      </c>
      <c r="F156">
        <v>-647</v>
      </c>
      <c r="G156">
        <v>3117</v>
      </c>
      <c r="H156">
        <v>1470</v>
      </c>
      <c r="I156">
        <v>210</v>
      </c>
      <c r="J156">
        <v>98</v>
      </c>
      <c r="K156">
        <v>901</v>
      </c>
      <c r="L156">
        <v>28936</v>
      </c>
      <c r="M156">
        <v>4</v>
      </c>
      <c r="N156">
        <v>672</v>
      </c>
      <c r="Q156" s="6">
        <f t="shared" si="15"/>
        <v>0.80100755667506296</v>
      </c>
      <c r="R156" s="6">
        <f t="shared" si="16"/>
        <v>0.34225844004656575</v>
      </c>
      <c r="S156" s="6">
        <f t="shared" si="17"/>
        <v>1.0975180972078593</v>
      </c>
      <c r="T156" s="6">
        <f t="shared" si="18"/>
        <v>0.47499999999999998</v>
      </c>
      <c r="U156" s="6">
        <f t="shared" si="19"/>
        <v>-2.5372549019607842</v>
      </c>
      <c r="V156" s="6">
        <f t="shared" si="20"/>
        <v>1.7442641298265249</v>
      </c>
      <c r="W156" s="6">
        <f t="shared" si="21"/>
        <v>0.88607594936708856</v>
      </c>
      <c r="X156" s="6">
        <f t="shared" si="22"/>
        <v>1</v>
      </c>
      <c r="Y156" s="6">
        <f t="shared" si="23"/>
        <v>0.86725663716814161</v>
      </c>
      <c r="Z156" s="6">
        <f t="shared" si="24"/>
        <v>1.207774798927614</v>
      </c>
      <c r="AA156" s="6">
        <f t="shared" si="25"/>
        <v>1.7726047537368292</v>
      </c>
      <c r="AB156" s="6">
        <f t="shared" si="26"/>
        <v>0.10810810810810811</v>
      </c>
      <c r="AC156" s="6">
        <f t="shared" si="27"/>
        <v>0.69207003089598351</v>
      </c>
    </row>
    <row r="157" spans="1:29" x14ac:dyDescent="0.25">
      <c r="A157" s="3">
        <f t="shared" si="28"/>
        <v>42523</v>
      </c>
      <c r="B157">
        <v>321</v>
      </c>
      <c r="C157">
        <v>394</v>
      </c>
      <c r="D157">
        <v>19671</v>
      </c>
      <c r="E157" s="23">
        <v>242</v>
      </c>
      <c r="F157">
        <v>-3226</v>
      </c>
      <c r="G157">
        <v>3134</v>
      </c>
      <c r="H157">
        <v>1349</v>
      </c>
      <c r="I157">
        <v>179</v>
      </c>
      <c r="J157">
        <v>70</v>
      </c>
      <c r="K157">
        <v>1046</v>
      </c>
      <c r="L157">
        <v>28633</v>
      </c>
      <c r="M157">
        <v>45</v>
      </c>
      <c r="N157">
        <v>681</v>
      </c>
      <c r="Q157" s="6">
        <f t="shared" si="15"/>
        <v>0.54965753424657537</v>
      </c>
      <c r="R157" s="6">
        <f t="shared" si="16"/>
        <v>1</v>
      </c>
      <c r="S157" s="6">
        <f t="shared" si="17"/>
        <v>1.0727490865463272</v>
      </c>
      <c r="T157" s="6">
        <f t="shared" si="18"/>
        <v>0.74691358024691357</v>
      </c>
      <c r="U157" s="6">
        <f t="shared" si="19"/>
        <v>-18.755813953488371</v>
      </c>
      <c r="V157" s="6">
        <f t="shared" si="20"/>
        <v>1.5067307692307692</v>
      </c>
      <c r="W157" s="6">
        <f t="shared" si="21"/>
        <v>0.74571586511885024</v>
      </c>
      <c r="X157" s="6">
        <f t="shared" si="22"/>
        <v>0.97814207650273222</v>
      </c>
      <c r="Y157" s="6">
        <f t="shared" si="23"/>
        <v>0.51094890510948909</v>
      </c>
      <c r="Z157" s="6">
        <f t="shared" si="24"/>
        <v>1.3075000000000001</v>
      </c>
      <c r="AA157" s="6">
        <f t="shared" si="25"/>
        <v>1.3900189329579107</v>
      </c>
      <c r="AB157" s="6">
        <f t="shared" si="26"/>
        <v>0.66176470588235292</v>
      </c>
      <c r="AC157" s="6">
        <f t="shared" si="27"/>
        <v>0.75750834260289213</v>
      </c>
    </row>
    <row r="158" spans="1:29" x14ac:dyDescent="0.25">
      <c r="A158" s="3">
        <f t="shared" si="28"/>
        <v>42524</v>
      </c>
      <c r="B158">
        <v>177</v>
      </c>
      <c r="C158">
        <v>334</v>
      </c>
      <c r="D158">
        <v>21547</v>
      </c>
      <c r="E158" s="23">
        <v>351</v>
      </c>
      <c r="F158">
        <v>4360</v>
      </c>
      <c r="G158">
        <v>3574</v>
      </c>
      <c r="H158">
        <v>1238</v>
      </c>
      <c r="I158">
        <v>143</v>
      </c>
      <c r="J158">
        <v>82</v>
      </c>
      <c r="K158">
        <v>1039</v>
      </c>
      <c r="L158">
        <v>30925</v>
      </c>
      <c r="M158">
        <v>31</v>
      </c>
      <c r="N158">
        <v>628</v>
      </c>
      <c r="Q158" s="6">
        <f t="shared" si="15"/>
        <v>0.29848229342327148</v>
      </c>
      <c r="R158" s="6">
        <f t="shared" si="16"/>
        <v>0.20279295689131754</v>
      </c>
      <c r="S158" s="6">
        <f t="shared" si="17"/>
        <v>0.96814342199856218</v>
      </c>
      <c r="T158" s="6">
        <f t="shared" si="18"/>
        <v>0.5223214285714286</v>
      </c>
      <c r="U158" s="6">
        <f t="shared" si="19"/>
        <v>1.3042177684714329</v>
      </c>
      <c r="V158" s="6">
        <f t="shared" si="20"/>
        <v>1.5828166519043401</v>
      </c>
      <c r="W158" s="6">
        <f t="shared" si="21"/>
        <v>0.71313364055299544</v>
      </c>
      <c r="X158" s="6">
        <f t="shared" si="22"/>
        <v>0.59832635983263593</v>
      </c>
      <c r="Y158" s="6">
        <f t="shared" si="23"/>
        <v>0.31906614785992216</v>
      </c>
      <c r="Z158" s="6">
        <f t="shared" si="24"/>
        <v>1.3423772609819122</v>
      </c>
      <c r="AA158" s="6">
        <f t="shared" si="25"/>
        <v>1.1706476889881516</v>
      </c>
      <c r="AB158" s="6">
        <f t="shared" si="26"/>
        <v>0.81578947368421051</v>
      </c>
      <c r="AC158" s="6">
        <f t="shared" si="27"/>
        <v>0.63627152988855118</v>
      </c>
    </row>
    <row r="159" spans="1:29" x14ac:dyDescent="0.25">
      <c r="A159" s="3">
        <f t="shared" si="28"/>
        <v>42525</v>
      </c>
      <c r="B159">
        <v>518</v>
      </c>
      <c r="C159">
        <v>318</v>
      </c>
      <c r="D159">
        <v>25592</v>
      </c>
      <c r="E159" s="23">
        <v>452</v>
      </c>
      <c r="F159">
        <v>581</v>
      </c>
      <c r="G159">
        <v>2886</v>
      </c>
      <c r="H159">
        <v>1110</v>
      </c>
      <c r="I159">
        <v>165</v>
      </c>
      <c r="J159">
        <v>140</v>
      </c>
      <c r="K159">
        <v>1146</v>
      </c>
      <c r="L159">
        <v>30830</v>
      </c>
      <c r="M159">
        <v>21</v>
      </c>
      <c r="N159">
        <v>678</v>
      </c>
      <c r="Q159" s="6">
        <f t="shared" si="15"/>
        <v>1.0038759689922481</v>
      </c>
      <c r="R159" s="6">
        <f t="shared" si="16"/>
        <v>0.48328267477203646</v>
      </c>
      <c r="S159" s="6">
        <f t="shared" si="17"/>
        <v>1.0502729100833095</v>
      </c>
      <c r="T159" s="6">
        <f t="shared" si="18"/>
        <v>0.62258953168044073</v>
      </c>
      <c r="U159" s="6">
        <f t="shared" si="19"/>
        <v>0.97811447811447816</v>
      </c>
      <c r="V159" s="6">
        <f t="shared" si="20"/>
        <v>1.0237672933664419</v>
      </c>
      <c r="W159" s="6">
        <f t="shared" si="21"/>
        <v>0.73607427055702923</v>
      </c>
      <c r="X159" s="6">
        <f t="shared" si="22"/>
        <v>1</v>
      </c>
      <c r="Y159" s="6">
        <f t="shared" si="23"/>
        <v>0.660377358490566</v>
      </c>
      <c r="Z159" s="6">
        <f t="shared" si="24"/>
        <v>1.482535575679172</v>
      </c>
      <c r="AA159" s="6">
        <f t="shared" si="25"/>
        <v>1.1449049316696376</v>
      </c>
      <c r="AB159" s="6">
        <f t="shared" si="26"/>
        <v>0.6</v>
      </c>
      <c r="AC159" s="6">
        <f t="shared" si="27"/>
        <v>0.72668810289389063</v>
      </c>
    </row>
    <row r="160" spans="1:29" x14ac:dyDescent="0.25">
      <c r="A160" s="3">
        <f t="shared" si="28"/>
        <v>42526</v>
      </c>
      <c r="B160">
        <v>270</v>
      </c>
      <c r="C160">
        <v>332</v>
      </c>
      <c r="D160">
        <v>21187</v>
      </c>
      <c r="E160" s="23">
        <v>526</v>
      </c>
      <c r="F160">
        <v>572</v>
      </c>
      <c r="G160">
        <v>2269</v>
      </c>
      <c r="H160">
        <v>794</v>
      </c>
      <c r="I160">
        <v>140</v>
      </c>
      <c r="J160">
        <v>165</v>
      </c>
      <c r="K160">
        <v>783</v>
      </c>
      <c r="L160">
        <v>27075</v>
      </c>
      <c r="M160">
        <v>20</v>
      </c>
      <c r="N160">
        <v>528</v>
      </c>
      <c r="Q160" s="6">
        <f t="shared" si="15"/>
        <v>0.64903846153846156</v>
      </c>
      <c r="R160" s="6">
        <f t="shared" si="16"/>
        <v>0.5</v>
      </c>
      <c r="S160" s="6">
        <f t="shared" si="17"/>
        <v>0.88976146480766005</v>
      </c>
      <c r="T160" s="6">
        <f t="shared" si="18"/>
        <v>1.9700374531835205</v>
      </c>
      <c r="U160" s="6">
        <f t="shared" si="19"/>
        <v>0.31866295264623956</v>
      </c>
      <c r="V160" s="6">
        <f t="shared" si="20"/>
        <v>0.99430324276950044</v>
      </c>
      <c r="W160" s="6">
        <f t="shared" si="21"/>
        <v>0.7172538392050587</v>
      </c>
      <c r="X160" s="6">
        <f t="shared" si="22"/>
        <v>0.85365853658536583</v>
      </c>
      <c r="Y160" s="6">
        <f t="shared" si="23"/>
        <v>1.32</v>
      </c>
      <c r="Z160" s="6">
        <f t="shared" si="24"/>
        <v>1.8125</v>
      </c>
      <c r="AA160" s="6">
        <f t="shared" si="25"/>
        <v>0.81369838312195708</v>
      </c>
      <c r="AB160" s="6">
        <f t="shared" si="26"/>
        <v>0.37735849056603776</v>
      </c>
      <c r="AC160" s="6">
        <f t="shared" si="27"/>
        <v>0.68393782383419688</v>
      </c>
    </row>
    <row r="161" spans="1:29" x14ac:dyDescent="0.25">
      <c r="A161" s="3">
        <f t="shared" si="28"/>
        <v>42527</v>
      </c>
      <c r="B161">
        <v>197</v>
      </c>
      <c r="C161">
        <v>240</v>
      </c>
      <c r="D161">
        <v>17762</v>
      </c>
      <c r="E161" s="23">
        <v>300</v>
      </c>
      <c r="F161">
        <v>341</v>
      </c>
      <c r="G161">
        <v>2364</v>
      </c>
      <c r="H161">
        <v>718</v>
      </c>
      <c r="I161">
        <v>117</v>
      </c>
      <c r="J161">
        <v>154</v>
      </c>
      <c r="K161">
        <v>462</v>
      </c>
      <c r="L161">
        <v>18912</v>
      </c>
      <c r="M161">
        <v>18</v>
      </c>
      <c r="N161">
        <v>703</v>
      </c>
      <c r="Q161" s="6">
        <f t="shared" si="15"/>
        <v>0.59159159159159158</v>
      </c>
      <c r="R161" s="6">
        <f t="shared" si="16"/>
        <v>0.95617529880478092</v>
      </c>
      <c r="S161" s="6">
        <f t="shared" si="17"/>
        <v>0.92819816053511706</v>
      </c>
      <c r="T161" s="6">
        <f t="shared" si="18"/>
        <v>1.3574660633484164</v>
      </c>
      <c r="U161" s="6">
        <f t="shared" si="19"/>
        <v>1.4761904761904763</v>
      </c>
      <c r="V161" s="6">
        <f t="shared" si="20"/>
        <v>0.93958664546899839</v>
      </c>
      <c r="W161" s="6">
        <f t="shared" si="21"/>
        <v>0.67102803738317762</v>
      </c>
      <c r="X161" s="6">
        <f t="shared" si="22"/>
        <v>0.63243243243243241</v>
      </c>
      <c r="Y161" s="6">
        <f t="shared" si="23"/>
        <v>0.78974358974358971</v>
      </c>
      <c r="Z161" s="6">
        <f t="shared" si="24"/>
        <v>1.7433962264150944</v>
      </c>
      <c r="AA161" s="6">
        <f t="shared" si="25"/>
        <v>1.1525382412090925</v>
      </c>
      <c r="AB161" s="6">
        <f t="shared" si="26"/>
        <v>0.29508196721311475</v>
      </c>
      <c r="AC161" s="6">
        <f t="shared" si="27"/>
        <v>0.88095238095238093</v>
      </c>
    </row>
    <row r="162" spans="1:29" x14ac:dyDescent="0.25">
      <c r="A162" s="3">
        <f t="shared" si="28"/>
        <v>42528</v>
      </c>
      <c r="B162">
        <v>280</v>
      </c>
      <c r="C162">
        <v>167</v>
      </c>
      <c r="D162">
        <v>17514</v>
      </c>
      <c r="E162" s="23">
        <v>359</v>
      </c>
      <c r="F162">
        <v>274</v>
      </c>
      <c r="G162">
        <v>2043</v>
      </c>
      <c r="H162">
        <v>1094</v>
      </c>
      <c r="I162">
        <v>115</v>
      </c>
      <c r="J162">
        <v>122</v>
      </c>
      <c r="K162">
        <v>677</v>
      </c>
      <c r="L162">
        <v>15654</v>
      </c>
      <c r="M162">
        <v>6</v>
      </c>
      <c r="N162">
        <v>601</v>
      </c>
      <c r="Q162" s="6">
        <f t="shared" si="15"/>
        <v>1.4</v>
      </c>
      <c r="R162" s="6">
        <f t="shared" si="16"/>
        <v>1.050314465408805</v>
      </c>
      <c r="S162" s="6">
        <f t="shared" si="17"/>
        <v>1.0074201898188093</v>
      </c>
      <c r="T162" s="6">
        <f t="shared" si="18"/>
        <v>1.951086956521739</v>
      </c>
      <c r="U162" s="6">
        <f t="shared" si="19"/>
        <v>0.67321867321867324</v>
      </c>
      <c r="V162" s="6">
        <f t="shared" si="20"/>
        <v>0.6858006042296072</v>
      </c>
      <c r="W162" s="6">
        <f t="shared" si="21"/>
        <v>0.75761772853185594</v>
      </c>
      <c r="X162" s="6">
        <f t="shared" si="22"/>
        <v>0.70121951219512191</v>
      </c>
      <c r="Y162" s="6">
        <f t="shared" si="23"/>
        <v>0.8970588235294118</v>
      </c>
      <c r="Z162" s="6">
        <f t="shared" si="24"/>
        <v>1.0447530864197532</v>
      </c>
      <c r="AA162" s="6">
        <f t="shared" si="25"/>
        <v>1.3497154681841697</v>
      </c>
      <c r="AB162" s="6">
        <f t="shared" si="26"/>
        <v>8.3333333333333329E-2</v>
      </c>
      <c r="AC162" s="6">
        <f t="shared" si="27"/>
        <v>0.74289245982694685</v>
      </c>
    </row>
    <row r="163" spans="1:29" x14ac:dyDescent="0.25">
      <c r="A163" s="3">
        <f t="shared" si="28"/>
        <v>42529</v>
      </c>
      <c r="B163">
        <v>283</v>
      </c>
      <c r="C163">
        <v>249</v>
      </c>
      <c r="D163">
        <v>18215</v>
      </c>
      <c r="E163" s="23">
        <v>397</v>
      </c>
      <c r="F163">
        <v>553</v>
      </c>
      <c r="G163">
        <v>2095</v>
      </c>
      <c r="H163">
        <v>1159</v>
      </c>
      <c r="I163">
        <v>107</v>
      </c>
      <c r="J163">
        <v>89</v>
      </c>
      <c r="K163">
        <v>936</v>
      </c>
      <c r="L163">
        <v>32091</v>
      </c>
      <c r="M163">
        <v>8</v>
      </c>
      <c r="N163">
        <v>462</v>
      </c>
      <c r="Q163" s="6">
        <f t="shared" si="15"/>
        <v>0.88993710691823902</v>
      </c>
      <c r="R163" s="6">
        <f t="shared" si="16"/>
        <v>0.84693877551020413</v>
      </c>
      <c r="S163" s="6">
        <f t="shared" si="17"/>
        <v>0.85814567040422118</v>
      </c>
      <c r="T163" s="6">
        <f t="shared" si="18"/>
        <v>1.3929824561403508</v>
      </c>
      <c r="U163" s="6">
        <f t="shared" si="19"/>
        <v>-0.85471406491499224</v>
      </c>
      <c r="V163" s="6">
        <f t="shared" si="20"/>
        <v>0.67212062880975298</v>
      </c>
      <c r="W163" s="6">
        <f t="shared" si="21"/>
        <v>0.78843537414965992</v>
      </c>
      <c r="X163" s="6">
        <f t="shared" si="22"/>
        <v>0.50952380952380949</v>
      </c>
      <c r="Y163" s="6">
        <f t="shared" si="23"/>
        <v>0.90816326530612246</v>
      </c>
      <c r="Z163" s="6">
        <f t="shared" si="24"/>
        <v>1.0388457269700333</v>
      </c>
      <c r="AA163" s="6">
        <f t="shared" si="25"/>
        <v>1.1090337296101742</v>
      </c>
      <c r="AB163" s="6">
        <f t="shared" si="26"/>
        <v>2</v>
      </c>
      <c r="AC163" s="6">
        <f t="shared" si="27"/>
        <v>0.6875</v>
      </c>
    </row>
    <row r="164" spans="1:29" x14ac:dyDescent="0.25">
      <c r="A164" s="3">
        <f t="shared" si="28"/>
        <v>42530</v>
      </c>
      <c r="B164">
        <v>202</v>
      </c>
      <c r="C164">
        <v>314</v>
      </c>
      <c r="D164">
        <v>21000</v>
      </c>
      <c r="E164" s="23">
        <v>16</v>
      </c>
      <c r="F164">
        <v>625</v>
      </c>
      <c r="G164">
        <v>2011</v>
      </c>
      <c r="H164">
        <v>1186</v>
      </c>
      <c r="I164">
        <v>76</v>
      </c>
      <c r="J164">
        <v>132</v>
      </c>
      <c r="K164">
        <v>1437</v>
      </c>
      <c r="L164">
        <v>32913</v>
      </c>
      <c r="M164">
        <v>16</v>
      </c>
      <c r="N164">
        <v>479</v>
      </c>
      <c r="Q164" s="6">
        <f t="shared" si="15"/>
        <v>0.62928348909657317</v>
      </c>
      <c r="R164" s="6">
        <f t="shared" si="16"/>
        <v>0.79695431472081213</v>
      </c>
      <c r="S164" s="6">
        <f t="shared" si="17"/>
        <v>1.0675613847796248</v>
      </c>
      <c r="T164" s="6">
        <f t="shared" si="18"/>
        <v>6.6115702479338845E-2</v>
      </c>
      <c r="U164" s="6">
        <f t="shared" si="19"/>
        <v>-0.19373837569745817</v>
      </c>
      <c r="V164" s="6">
        <f t="shared" si="20"/>
        <v>0.6416719846841098</v>
      </c>
      <c r="W164" s="6">
        <f t="shared" si="21"/>
        <v>0.87916975537435138</v>
      </c>
      <c r="X164" s="6">
        <f t="shared" si="22"/>
        <v>0.42458100558659218</v>
      </c>
      <c r="Y164" s="6">
        <f t="shared" si="23"/>
        <v>1.8857142857142857</v>
      </c>
      <c r="Z164" s="6">
        <f t="shared" si="24"/>
        <v>1.3738049713193117</v>
      </c>
      <c r="AA164" s="6">
        <f t="shared" si="25"/>
        <v>1.1494778751789894</v>
      </c>
      <c r="AB164" s="6">
        <f t="shared" si="26"/>
        <v>0.35555555555555557</v>
      </c>
      <c r="AC164" s="6">
        <f t="shared" si="27"/>
        <v>0.70337738619676948</v>
      </c>
    </row>
    <row r="165" spans="1:29" x14ac:dyDescent="0.25">
      <c r="A165" s="3">
        <f t="shared" si="28"/>
        <v>42531</v>
      </c>
      <c r="B165">
        <v>379</v>
      </c>
      <c r="C165">
        <v>427</v>
      </c>
      <c r="D165">
        <v>22975</v>
      </c>
      <c r="E165" s="23">
        <v>169</v>
      </c>
      <c r="F165">
        <v>364</v>
      </c>
      <c r="G165">
        <v>2218</v>
      </c>
      <c r="H165">
        <v>1007</v>
      </c>
      <c r="I165">
        <v>91</v>
      </c>
      <c r="J165">
        <v>142</v>
      </c>
      <c r="K165">
        <v>1294</v>
      </c>
      <c r="L165">
        <v>30412</v>
      </c>
      <c r="M165">
        <v>7</v>
      </c>
      <c r="N165">
        <v>439</v>
      </c>
      <c r="Q165" s="6">
        <f t="shared" si="15"/>
        <v>2.1412429378531073</v>
      </c>
      <c r="R165" s="6">
        <f t="shared" si="16"/>
        <v>1.278443113772455</v>
      </c>
      <c r="S165" s="6">
        <f t="shared" si="17"/>
        <v>1.0662737272010026</v>
      </c>
      <c r="T165" s="6">
        <f t="shared" si="18"/>
        <v>0.48148148148148145</v>
      </c>
      <c r="U165" s="6">
        <f t="shared" si="19"/>
        <v>8.3486238532110096E-2</v>
      </c>
      <c r="V165" s="6">
        <f t="shared" si="20"/>
        <v>0.62059317291550087</v>
      </c>
      <c r="W165" s="6">
        <f t="shared" si="21"/>
        <v>0.81340872374798057</v>
      </c>
      <c r="X165" s="6">
        <f t="shared" si="22"/>
        <v>0.63636363636363635</v>
      </c>
      <c r="Y165" s="6">
        <f t="shared" si="23"/>
        <v>1.7317073170731707</v>
      </c>
      <c r="Z165" s="6">
        <f t="shared" si="24"/>
        <v>1.2454282964388836</v>
      </c>
      <c r="AA165" s="6">
        <f t="shared" si="25"/>
        <v>0.98341147938561035</v>
      </c>
      <c r="AB165" s="6">
        <f t="shared" si="26"/>
        <v>0.22580645161290322</v>
      </c>
      <c r="AC165" s="6">
        <f t="shared" si="27"/>
        <v>0.69904458598726116</v>
      </c>
    </row>
    <row r="166" spans="1:29" x14ac:dyDescent="0.25">
      <c r="A166" s="3">
        <f t="shared" si="28"/>
        <v>42532</v>
      </c>
      <c r="B166">
        <v>163</v>
      </c>
      <c r="C166">
        <v>502</v>
      </c>
      <c r="D166">
        <v>24882</v>
      </c>
      <c r="E166" s="23">
        <v>535</v>
      </c>
      <c r="F166">
        <v>802</v>
      </c>
      <c r="G166">
        <v>2369</v>
      </c>
      <c r="H166">
        <v>1054</v>
      </c>
      <c r="I166">
        <v>65</v>
      </c>
      <c r="J166">
        <v>108</v>
      </c>
      <c r="K166">
        <v>1337</v>
      </c>
      <c r="L166">
        <v>25982</v>
      </c>
      <c r="M166">
        <v>12</v>
      </c>
      <c r="N166">
        <v>436</v>
      </c>
      <c r="Q166" s="6">
        <f t="shared" si="15"/>
        <v>0.31467181467181465</v>
      </c>
      <c r="R166" s="6">
        <f t="shared" si="16"/>
        <v>1.578616352201258</v>
      </c>
      <c r="S166" s="6">
        <f t="shared" si="17"/>
        <v>0.97225695529853084</v>
      </c>
      <c r="T166" s="6">
        <f t="shared" si="18"/>
        <v>1.1836283185840708</v>
      </c>
      <c r="U166" s="6">
        <f t="shared" si="19"/>
        <v>1.3803786574870913</v>
      </c>
      <c r="V166" s="6">
        <f t="shared" si="20"/>
        <v>0.8208593208593209</v>
      </c>
      <c r="W166" s="6">
        <f t="shared" si="21"/>
        <v>0.94954954954954951</v>
      </c>
      <c r="X166" s="6">
        <f t="shared" si="22"/>
        <v>0.39393939393939392</v>
      </c>
      <c r="Y166" s="6">
        <f t="shared" si="23"/>
        <v>0.77142857142857146</v>
      </c>
      <c r="Z166" s="6">
        <f t="shared" si="24"/>
        <v>1.1666666666666667</v>
      </c>
      <c r="AA166" s="6">
        <f t="shared" si="25"/>
        <v>0.84275056762893286</v>
      </c>
      <c r="AB166" s="6">
        <f t="shared" si="26"/>
        <v>0.5714285714285714</v>
      </c>
      <c r="AC166" s="6">
        <f t="shared" si="27"/>
        <v>0.64306784660766958</v>
      </c>
    </row>
    <row r="167" spans="1:29" x14ac:dyDescent="0.25">
      <c r="A167" s="3">
        <f t="shared" si="28"/>
        <v>42533</v>
      </c>
      <c r="B167">
        <v>346</v>
      </c>
      <c r="C167">
        <v>396</v>
      </c>
      <c r="D167">
        <v>25028</v>
      </c>
      <c r="E167" s="23">
        <v>41</v>
      </c>
      <c r="F167">
        <v>497</v>
      </c>
      <c r="G167">
        <v>2430</v>
      </c>
      <c r="H167">
        <v>888</v>
      </c>
      <c r="I167">
        <v>64</v>
      </c>
      <c r="J167">
        <v>99</v>
      </c>
      <c r="K167">
        <v>1042</v>
      </c>
      <c r="L167">
        <v>21704</v>
      </c>
      <c r="M167">
        <v>45</v>
      </c>
      <c r="N167">
        <v>448</v>
      </c>
      <c r="Q167" s="6">
        <f t="shared" si="15"/>
        <v>1.2814814814814814</v>
      </c>
      <c r="R167" s="6">
        <f t="shared" si="16"/>
        <v>1.1927710843373494</v>
      </c>
      <c r="S167" s="6">
        <f t="shared" si="17"/>
        <v>1.1812904139330722</v>
      </c>
      <c r="T167" s="6">
        <f t="shared" si="18"/>
        <v>7.7946768060836502E-2</v>
      </c>
      <c r="U167" s="6">
        <f t="shared" si="19"/>
        <v>0.86888111888111885</v>
      </c>
      <c r="V167" s="6">
        <f t="shared" si="20"/>
        <v>1.0709563684442485</v>
      </c>
      <c r="W167" s="6">
        <f t="shared" si="21"/>
        <v>1.1183879093198992</v>
      </c>
      <c r="X167" s="6">
        <f t="shared" si="22"/>
        <v>0.45714285714285713</v>
      </c>
      <c r="Y167" s="6">
        <f t="shared" si="23"/>
        <v>0.6</v>
      </c>
      <c r="Z167" s="6">
        <f t="shared" si="24"/>
        <v>1.330779054916986</v>
      </c>
      <c r="AA167" s="6">
        <f t="shared" si="25"/>
        <v>0.80162511542012926</v>
      </c>
      <c r="AB167" s="6">
        <f t="shared" si="26"/>
        <v>2.25</v>
      </c>
      <c r="AC167" s="6">
        <f t="shared" si="27"/>
        <v>0.84848484848484851</v>
      </c>
    </row>
    <row r="168" spans="1:29" x14ac:dyDescent="0.25">
      <c r="A168" s="3">
        <f t="shared" si="28"/>
        <v>42534</v>
      </c>
      <c r="B168">
        <v>338</v>
      </c>
      <c r="C168">
        <v>323</v>
      </c>
      <c r="D168">
        <v>19055</v>
      </c>
      <c r="E168" s="23">
        <v>251</v>
      </c>
      <c r="F168">
        <v>390</v>
      </c>
      <c r="G168">
        <v>2472</v>
      </c>
      <c r="H168">
        <v>807</v>
      </c>
      <c r="I168">
        <v>82</v>
      </c>
      <c r="J168">
        <v>111</v>
      </c>
      <c r="K168">
        <v>418</v>
      </c>
      <c r="L168">
        <v>17110</v>
      </c>
      <c r="M168">
        <v>8</v>
      </c>
      <c r="N168">
        <v>361</v>
      </c>
      <c r="Q168" s="6">
        <f t="shared" si="15"/>
        <v>1.7157360406091371</v>
      </c>
      <c r="R168" s="6">
        <f t="shared" si="16"/>
        <v>1.3458333333333334</v>
      </c>
      <c r="S168" s="6">
        <f t="shared" si="17"/>
        <v>1.0727958563224862</v>
      </c>
      <c r="T168" s="6">
        <f t="shared" si="18"/>
        <v>0.83666666666666667</v>
      </c>
      <c r="U168" s="6">
        <f t="shared" si="19"/>
        <v>1.1436950146627567</v>
      </c>
      <c r="V168" s="6">
        <f t="shared" si="20"/>
        <v>1.0456852791878173</v>
      </c>
      <c r="W168" s="6">
        <f t="shared" si="21"/>
        <v>1.1239554317548746</v>
      </c>
      <c r="X168" s="6">
        <f t="shared" si="22"/>
        <v>0.70085470085470081</v>
      </c>
      <c r="Y168" s="6">
        <f t="shared" si="23"/>
        <v>0.72077922077922074</v>
      </c>
      <c r="Z168" s="6">
        <f t="shared" si="24"/>
        <v>0.90476190476190477</v>
      </c>
      <c r="AA168" s="6">
        <f t="shared" si="25"/>
        <v>0.90471658206429784</v>
      </c>
      <c r="AB168" s="6">
        <f t="shared" si="26"/>
        <v>0.44444444444444442</v>
      </c>
      <c r="AC168" s="6">
        <f t="shared" si="27"/>
        <v>0.51351351351351349</v>
      </c>
    </row>
    <row r="169" spans="1:29" x14ac:dyDescent="0.25">
      <c r="A169" s="3">
        <f t="shared" si="28"/>
        <v>42535</v>
      </c>
      <c r="B169">
        <v>301</v>
      </c>
      <c r="C169">
        <v>181</v>
      </c>
      <c r="D169">
        <v>19551</v>
      </c>
      <c r="E169" s="23">
        <v>164</v>
      </c>
      <c r="F169">
        <v>136</v>
      </c>
      <c r="G169">
        <v>2449</v>
      </c>
      <c r="H169">
        <v>1031</v>
      </c>
      <c r="I169">
        <v>110</v>
      </c>
      <c r="J169">
        <v>71</v>
      </c>
      <c r="K169">
        <v>684</v>
      </c>
      <c r="L169">
        <v>20647</v>
      </c>
      <c r="M169">
        <v>18</v>
      </c>
      <c r="N169">
        <v>359</v>
      </c>
      <c r="Q169" s="6">
        <f t="shared" si="15"/>
        <v>1.075</v>
      </c>
      <c r="R169" s="6">
        <f t="shared" si="16"/>
        <v>1.0838323353293413</v>
      </c>
      <c r="S169" s="6">
        <f t="shared" si="17"/>
        <v>1.1163069544364508</v>
      </c>
      <c r="T169" s="6">
        <f t="shared" si="18"/>
        <v>0.45682451253481893</v>
      </c>
      <c r="U169" s="6">
        <f t="shared" si="19"/>
        <v>0.49635036496350365</v>
      </c>
      <c r="V169" s="6">
        <f t="shared" si="20"/>
        <v>1.1987273617229564</v>
      </c>
      <c r="W169" s="6">
        <f t="shared" si="21"/>
        <v>0.94241316270566733</v>
      </c>
      <c r="X169" s="6">
        <f t="shared" si="22"/>
        <v>0.95652173913043481</v>
      </c>
      <c r="Y169" s="6">
        <f t="shared" si="23"/>
        <v>0.58196721311475408</v>
      </c>
      <c r="Z169" s="6">
        <f t="shared" si="24"/>
        <v>1.0103397341211227</v>
      </c>
      <c r="AA169" s="6">
        <f t="shared" si="25"/>
        <v>1.3189600102210297</v>
      </c>
      <c r="AB169" s="6">
        <f t="shared" si="26"/>
        <v>3</v>
      </c>
      <c r="AC169" s="6">
        <f t="shared" si="27"/>
        <v>0.59733777038269553</v>
      </c>
    </row>
    <row r="170" spans="1:29" x14ac:dyDescent="0.25">
      <c r="A170" s="3">
        <f t="shared" si="28"/>
        <v>42536</v>
      </c>
      <c r="B170">
        <v>210</v>
      </c>
      <c r="C170">
        <v>219</v>
      </c>
      <c r="D170">
        <v>23455</v>
      </c>
      <c r="E170" s="23">
        <v>570</v>
      </c>
      <c r="F170">
        <v>663</v>
      </c>
      <c r="G170">
        <v>2563</v>
      </c>
      <c r="H170">
        <v>1083</v>
      </c>
      <c r="I170">
        <v>91</v>
      </c>
      <c r="J170">
        <v>55</v>
      </c>
      <c r="K170">
        <v>1218</v>
      </c>
      <c r="L170">
        <v>34918</v>
      </c>
      <c r="M170">
        <v>13</v>
      </c>
      <c r="N170">
        <v>324</v>
      </c>
      <c r="Q170" s="6">
        <f t="shared" si="15"/>
        <v>0.74204946996466437</v>
      </c>
      <c r="R170" s="6">
        <f t="shared" si="16"/>
        <v>0.87951807228915657</v>
      </c>
      <c r="S170" s="6">
        <f t="shared" si="17"/>
        <v>1.287674993137524</v>
      </c>
      <c r="T170" s="6">
        <f t="shared" si="18"/>
        <v>1.4357682619647356</v>
      </c>
      <c r="U170" s="6">
        <f t="shared" si="19"/>
        <v>1.1989150090415914</v>
      </c>
      <c r="V170" s="6">
        <f t="shared" si="20"/>
        <v>1.2233890214797136</v>
      </c>
      <c r="W170" s="6">
        <f t="shared" si="21"/>
        <v>0.93442622950819676</v>
      </c>
      <c r="X170" s="6">
        <f t="shared" si="22"/>
        <v>0.85046728971962615</v>
      </c>
      <c r="Y170" s="6">
        <f t="shared" si="23"/>
        <v>0.6179775280898876</v>
      </c>
      <c r="Z170" s="6">
        <f t="shared" si="24"/>
        <v>1.3012820512820513</v>
      </c>
      <c r="AA170" s="6">
        <f t="shared" si="25"/>
        <v>1.0880932348633574</v>
      </c>
      <c r="AB170" s="6">
        <f t="shared" si="26"/>
        <v>1.625</v>
      </c>
      <c r="AC170" s="6">
        <f t="shared" si="27"/>
        <v>0.70129870129870131</v>
      </c>
    </row>
    <row r="171" spans="1:29" x14ac:dyDescent="0.25">
      <c r="A171" s="3">
        <f t="shared" si="28"/>
        <v>42537</v>
      </c>
      <c r="B171">
        <v>328</v>
      </c>
      <c r="C171">
        <v>355</v>
      </c>
      <c r="D171">
        <v>26496</v>
      </c>
      <c r="E171" s="23">
        <v>352</v>
      </c>
      <c r="F171">
        <v>488</v>
      </c>
      <c r="G171">
        <v>2612</v>
      </c>
      <c r="H171">
        <v>999</v>
      </c>
      <c r="I171">
        <v>69</v>
      </c>
      <c r="J171">
        <v>89</v>
      </c>
      <c r="K171">
        <v>1457</v>
      </c>
      <c r="L171">
        <v>32188</v>
      </c>
      <c r="M171">
        <v>7</v>
      </c>
      <c r="N171">
        <v>404</v>
      </c>
      <c r="Q171" s="6">
        <f t="shared" si="15"/>
        <v>1.6237623762376239</v>
      </c>
      <c r="R171" s="6">
        <f t="shared" si="16"/>
        <v>1.1305732484076434</v>
      </c>
      <c r="S171" s="6">
        <f t="shared" si="17"/>
        <v>1.2617142857142858</v>
      </c>
      <c r="T171" s="6">
        <f t="shared" si="18"/>
        <v>22</v>
      </c>
      <c r="U171" s="6">
        <f t="shared" si="19"/>
        <v>0.78080000000000005</v>
      </c>
      <c r="V171" s="6">
        <f t="shared" si="20"/>
        <v>1.2988562904027847</v>
      </c>
      <c r="W171" s="6">
        <f t="shared" si="21"/>
        <v>0.84232715008431702</v>
      </c>
      <c r="X171" s="6">
        <f t="shared" si="22"/>
        <v>0.90789473684210531</v>
      </c>
      <c r="Y171" s="6">
        <f t="shared" si="23"/>
        <v>0.6742424242424242</v>
      </c>
      <c r="Z171" s="6">
        <f t="shared" si="24"/>
        <v>1.0139178844815588</v>
      </c>
      <c r="AA171" s="6">
        <f t="shared" si="25"/>
        <v>0.97797222981800502</v>
      </c>
      <c r="AB171" s="6">
        <f t="shared" si="26"/>
        <v>0.4375</v>
      </c>
      <c r="AC171" s="6">
        <f t="shared" si="27"/>
        <v>0.8434237995824635</v>
      </c>
    </row>
    <row r="172" spans="1:29" x14ac:dyDescent="0.25">
      <c r="A172" s="3">
        <f t="shared" si="28"/>
        <v>42538</v>
      </c>
      <c r="B172">
        <v>331</v>
      </c>
      <c r="C172">
        <v>585</v>
      </c>
      <c r="D172">
        <v>27955</v>
      </c>
      <c r="E172" s="23">
        <v>1213</v>
      </c>
      <c r="F172">
        <v>586</v>
      </c>
      <c r="G172">
        <v>2596</v>
      </c>
      <c r="H172">
        <v>1020</v>
      </c>
      <c r="I172">
        <v>73</v>
      </c>
      <c r="J172">
        <v>104</v>
      </c>
      <c r="K172">
        <v>1496</v>
      </c>
      <c r="L172">
        <v>22765</v>
      </c>
      <c r="M172">
        <v>14</v>
      </c>
      <c r="N172">
        <v>386</v>
      </c>
      <c r="Q172" s="6">
        <f t="shared" si="15"/>
        <v>0.87335092348284959</v>
      </c>
      <c r="R172" s="6">
        <f t="shared" si="16"/>
        <v>1.370023419203747</v>
      </c>
      <c r="S172" s="6">
        <f t="shared" si="17"/>
        <v>1.2167573449401523</v>
      </c>
      <c r="T172" s="6">
        <f t="shared" si="18"/>
        <v>7.1775147928994079</v>
      </c>
      <c r="U172" s="6">
        <f t="shared" si="19"/>
        <v>1.6098901098901099</v>
      </c>
      <c r="V172" s="6">
        <f t="shared" si="20"/>
        <v>1.1704238052299369</v>
      </c>
      <c r="W172" s="6">
        <f t="shared" si="21"/>
        <v>1.012909632571996</v>
      </c>
      <c r="X172" s="6">
        <f t="shared" si="22"/>
        <v>0.80219780219780223</v>
      </c>
      <c r="Y172" s="6">
        <f t="shared" si="23"/>
        <v>0.73239436619718312</v>
      </c>
      <c r="Z172" s="6">
        <f t="shared" si="24"/>
        <v>1.1561051004636784</v>
      </c>
      <c r="AA172" s="6">
        <f t="shared" si="25"/>
        <v>0.7485532026831514</v>
      </c>
      <c r="AB172" s="6">
        <f t="shared" si="26"/>
        <v>2</v>
      </c>
      <c r="AC172" s="6">
        <f t="shared" si="27"/>
        <v>0.87927107061503418</v>
      </c>
    </row>
    <row r="173" spans="1:29" x14ac:dyDescent="0.25">
      <c r="A173" s="3">
        <f t="shared" si="28"/>
        <v>42539</v>
      </c>
      <c r="B173">
        <v>-148</v>
      </c>
      <c r="C173">
        <v>307</v>
      </c>
      <c r="D173">
        <v>31217</v>
      </c>
      <c r="E173" s="23">
        <v>482</v>
      </c>
      <c r="F173">
        <v>787</v>
      </c>
      <c r="G173">
        <v>2615</v>
      </c>
      <c r="H173">
        <v>984</v>
      </c>
      <c r="I173">
        <v>78</v>
      </c>
      <c r="J173">
        <v>128</v>
      </c>
      <c r="K173">
        <v>1213</v>
      </c>
      <c r="L173">
        <v>54771</v>
      </c>
      <c r="M173">
        <v>13</v>
      </c>
      <c r="N173">
        <v>437</v>
      </c>
      <c r="Q173" s="6">
        <f t="shared" si="15"/>
        <v>-0.90797546012269936</v>
      </c>
      <c r="R173" s="6">
        <f t="shared" si="16"/>
        <v>0.61155378486055778</v>
      </c>
      <c r="S173" s="6">
        <f t="shared" si="17"/>
        <v>1.2546017201189614</v>
      </c>
      <c r="T173" s="6">
        <f t="shared" si="18"/>
        <v>0.90093457943925237</v>
      </c>
      <c r="U173" s="6">
        <f t="shared" si="19"/>
        <v>0.98129675810473815</v>
      </c>
      <c r="V173" s="6">
        <f t="shared" si="20"/>
        <v>1.1038412832418742</v>
      </c>
      <c r="W173" s="6">
        <f t="shared" si="21"/>
        <v>0.93358633776091082</v>
      </c>
      <c r="X173" s="6">
        <f t="shared" si="22"/>
        <v>1.2</v>
      </c>
      <c r="Y173" s="6">
        <f t="shared" si="23"/>
        <v>1.1851851851851851</v>
      </c>
      <c r="Z173" s="6">
        <f t="shared" si="24"/>
        <v>0.90725504861630513</v>
      </c>
      <c r="AA173" s="6">
        <f t="shared" si="25"/>
        <v>2.1080363328458165</v>
      </c>
      <c r="AB173" s="6">
        <f t="shared" si="26"/>
        <v>1.0833333333333333</v>
      </c>
      <c r="AC173" s="6">
        <f t="shared" si="27"/>
        <v>1.0022935779816513</v>
      </c>
    </row>
    <row r="174" spans="1:29" x14ac:dyDescent="0.25">
      <c r="A174" s="3">
        <f t="shared" si="28"/>
        <v>42540</v>
      </c>
      <c r="B174">
        <v>264</v>
      </c>
      <c r="C174">
        <v>363</v>
      </c>
      <c r="D174">
        <v>31723</v>
      </c>
      <c r="E174" s="23">
        <v>371</v>
      </c>
      <c r="F174">
        <v>619</v>
      </c>
      <c r="G174">
        <v>2322</v>
      </c>
      <c r="H174">
        <v>666</v>
      </c>
      <c r="I174">
        <v>50</v>
      </c>
      <c r="J174">
        <v>74</v>
      </c>
      <c r="K174">
        <v>702</v>
      </c>
      <c r="L174">
        <v>34666</v>
      </c>
      <c r="M174">
        <v>6</v>
      </c>
      <c r="N174">
        <v>448</v>
      </c>
      <c r="Q174" s="6">
        <f t="shared" si="15"/>
        <v>0.76300578034682076</v>
      </c>
      <c r="R174" s="6">
        <f t="shared" si="16"/>
        <v>0.91666666666666663</v>
      </c>
      <c r="S174" s="6">
        <f t="shared" si="17"/>
        <v>1.2675003995525012</v>
      </c>
      <c r="T174" s="6">
        <f t="shared" si="18"/>
        <v>9.0487804878048781</v>
      </c>
      <c r="U174" s="6">
        <f t="shared" si="19"/>
        <v>1.2454728370221329</v>
      </c>
      <c r="V174" s="6">
        <f t="shared" si="20"/>
        <v>0.9555555555555556</v>
      </c>
      <c r="W174" s="6">
        <f t="shared" si="21"/>
        <v>0.75</v>
      </c>
      <c r="X174" s="6">
        <f t="shared" si="22"/>
        <v>0.78125</v>
      </c>
      <c r="Y174" s="6">
        <f t="shared" si="23"/>
        <v>0.74747474747474751</v>
      </c>
      <c r="Z174" s="6">
        <f t="shared" si="24"/>
        <v>0.6737044145873321</v>
      </c>
      <c r="AA174" s="6">
        <f t="shared" si="25"/>
        <v>1.5972171028381865</v>
      </c>
      <c r="AB174" s="6">
        <f t="shared" si="26"/>
        <v>0.13333333333333333</v>
      </c>
      <c r="AC174" s="6">
        <f t="shared" si="27"/>
        <v>1</v>
      </c>
    </row>
    <row r="175" spans="1:29" x14ac:dyDescent="0.25">
      <c r="A175" s="3">
        <f t="shared" si="28"/>
        <v>42541</v>
      </c>
      <c r="B175">
        <v>224</v>
      </c>
      <c r="C175">
        <v>334</v>
      </c>
      <c r="D175">
        <v>25713</v>
      </c>
      <c r="E175" s="23">
        <v>602</v>
      </c>
      <c r="F175">
        <v>343</v>
      </c>
      <c r="G175">
        <v>2368</v>
      </c>
      <c r="H175">
        <v>624</v>
      </c>
      <c r="I175">
        <v>62</v>
      </c>
      <c r="J175">
        <v>0</v>
      </c>
      <c r="K175">
        <v>321</v>
      </c>
      <c r="L175">
        <v>15762</v>
      </c>
      <c r="M175">
        <v>5</v>
      </c>
      <c r="N175">
        <v>316</v>
      </c>
      <c r="Q175" s="6">
        <f t="shared" si="15"/>
        <v>0.66272189349112431</v>
      </c>
      <c r="R175" s="6">
        <f t="shared" si="16"/>
        <v>1.0340557275541795</v>
      </c>
      <c r="S175" s="6">
        <f t="shared" si="17"/>
        <v>1.3494096037785359</v>
      </c>
      <c r="T175" s="6">
        <f t="shared" si="18"/>
        <v>2.3984063745019921</v>
      </c>
      <c r="U175" s="6">
        <f t="shared" si="19"/>
        <v>0.87948717948717947</v>
      </c>
      <c r="V175" s="6">
        <f t="shared" si="20"/>
        <v>0.95792880258899671</v>
      </c>
      <c r="W175" s="6">
        <f t="shared" si="21"/>
        <v>0.77323420074349447</v>
      </c>
      <c r="X175" s="6">
        <f t="shared" si="22"/>
        <v>0.75609756097560976</v>
      </c>
      <c r="Y175" s="6">
        <f t="shared" si="23"/>
        <v>0</v>
      </c>
      <c r="Z175" s="6">
        <f t="shared" si="24"/>
        <v>0.76794258373205737</v>
      </c>
      <c r="AA175" s="6">
        <f t="shared" si="25"/>
        <v>0.92121566335476335</v>
      </c>
      <c r="AB175" s="6">
        <f t="shared" si="26"/>
        <v>0.625</v>
      </c>
      <c r="AC175" s="6">
        <f t="shared" si="27"/>
        <v>0.8753462603878116</v>
      </c>
    </row>
    <row r="176" spans="1:29" x14ac:dyDescent="0.25">
      <c r="A176" s="3">
        <f t="shared" si="28"/>
        <v>42542</v>
      </c>
      <c r="B176">
        <v>221</v>
      </c>
      <c r="C176">
        <v>232</v>
      </c>
      <c r="D176">
        <v>31096</v>
      </c>
      <c r="E176" s="23">
        <v>496</v>
      </c>
      <c r="F176">
        <v>142</v>
      </c>
      <c r="G176">
        <v>2573</v>
      </c>
      <c r="H176">
        <v>892</v>
      </c>
      <c r="I176">
        <v>78</v>
      </c>
      <c r="J176">
        <v>0</v>
      </c>
      <c r="K176">
        <v>800</v>
      </c>
      <c r="L176">
        <v>23129</v>
      </c>
      <c r="M176">
        <v>4</v>
      </c>
      <c r="N176">
        <v>340</v>
      </c>
      <c r="Q176" s="6">
        <f t="shared" si="15"/>
        <v>0.73421926910299007</v>
      </c>
      <c r="R176" s="6">
        <f t="shared" si="16"/>
        <v>1.281767955801105</v>
      </c>
      <c r="S176" s="6">
        <f t="shared" si="17"/>
        <v>1.5905068794435067</v>
      </c>
      <c r="T176" s="6">
        <f t="shared" si="18"/>
        <v>3.024390243902439</v>
      </c>
      <c r="U176" s="6">
        <f t="shared" si="19"/>
        <v>1.0441176470588236</v>
      </c>
      <c r="V176" s="6">
        <f t="shared" si="20"/>
        <v>1.0506329113924051</v>
      </c>
      <c r="W176" s="6">
        <f t="shared" si="21"/>
        <v>0.8651794374393792</v>
      </c>
      <c r="X176" s="6">
        <f t="shared" si="22"/>
        <v>0.70909090909090911</v>
      </c>
      <c r="Y176" s="6">
        <f t="shared" si="23"/>
        <v>0</v>
      </c>
      <c r="Z176" s="6">
        <f t="shared" si="24"/>
        <v>1.1695906432748537</v>
      </c>
      <c r="AA176" s="6">
        <f t="shared" si="25"/>
        <v>1.1202111686927883</v>
      </c>
      <c r="AB176" s="6">
        <f t="shared" si="26"/>
        <v>0.22222222222222221</v>
      </c>
      <c r="AC176" s="6">
        <f t="shared" si="27"/>
        <v>0.94707520891364905</v>
      </c>
    </row>
    <row r="177" spans="1:29" x14ac:dyDescent="0.25">
      <c r="A177" s="3">
        <f t="shared" si="28"/>
        <v>42543</v>
      </c>
      <c r="B177">
        <v>113</v>
      </c>
      <c r="C177">
        <v>248</v>
      </c>
      <c r="D177">
        <v>36076</v>
      </c>
      <c r="E177" s="23">
        <v>712</v>
      </c>
      <c r="F177">
        <v>698</v>
      </c>
      <c r="G177">
        <v>2445</v>
      </c>
      <c r="H177">
        <v>882</v>
      </c>
      <c r="I177">
        <v>75</v>
      </c>
      <c r="J177">
        <v>260</v>
      </c>
      <c r="K177">
        <v>1312</v>
      </c>
      <c r="L177">
        <v>39436</v>
      </c>
      <c r="M177">
        <v>8</v>
      </c>
      <c r="N177">
        <v>349</v>
      </c>
      <c r="Q177" s="6">
        <f t="shared" si="15"/>
        <v>0.53809523809523807</v>
      </c>
      <c r="R177" s="6">
        <f t="shared" si="16"/>
        <v>1.1324200913242009</v>
      </c>
      <c r="S177" s="6">
        <f t="shared" si="17"/>
        <v>1.5380942229801748</v>
      </c>
      <c r="T177" s="6">
        <f t="shared" si="18"/>
        <v>1.249122807017544</v>
      </c>
      <c r="U177" s="6">
        <f t="shared" si="19"/>
        <v>1.052790346907994</v>
      </c>
      <c r="V177" s="6">
        <f t="shared" si="20"/>
        <v>0.95396020288724148</v>
      </c>
      <c r="W177" s="6">
        <f t="shared" si="21"/>
        <v>0.81440443213296398</v>
      </c>
      <c r="X177" s="6">
        <f t="shared" si="22"/>
        <v>0.82417582417582413</v>
      </c>
      <c r="Y177" s="6">
        <f t="shared" si="23"/>
        <v>4.7272727272727275</v>
      </c>
      <c r="Z177" s="6">
        <f t="shared" si="24"/>
        <v>1.0771756978653531</v>
      </c>
      <c r="AA177" s="6">
        <f t="shared" si="25"/>
        <v>1.1293888538862478</v>
      </c>
      <c r="AB177" s="6">
        <f t="shared" si="26"/>
        <v>0.61538461538461542</v>
      </c>
      <c r="AC177" s="6">
        <f t="shared" si="27"/>
        <v>1.0771604938271604</v>
      </c>
    </row>
    <row r="178" spans="1:29" x14ac:dyDescent="0.25">
      <c r="A178" s="3">
        <f t="shared" si="28"/>
        <v>42544</v>
      </c>
      <c r="B178">
        <v>577</v>
      </c>
      <c r="C178">
        <v>334</v>
      </c>
      <c r="D178">
        <v>34333</v>
      </c>
      <c r="E178" s="23">
        <v>391</v>
      </c>
      <c r="F178">
        <v>268</v>
      </c>
      <c r="G178">
        <v>2531</v>
      </c>
      <c r="H178">
        <v>777</v>
      </c>
      <c r="I178">
        <v>63</v>
      </c>
      <c r="J178">
        <v>88</v>
      </c>
      <c r="K178">
        <v>1698</v>
      </c>
      <c r="L178">
        <v>42725</v>
      </c>
      <c r="M178">
        <v>5</v>
      </c>
      <c r="N178">
        <v>320</v>
      </c>
      <c r="Q178" s="6">
        <f t="shared" si="15"/>
        <v>1.7591463414634145</v>
      </c>
      <c r="R178" s="6">
        <f t="shared" si="16"/>
        <v>0.94084507042253518</v>
      </c>
      <c r="S178" s="6">
        <f t="shared" si="17"/>
        <v>1.2957804951690821</v>
      </c>
      <c r="T178" s="6">
        <f t="shared" si="18"/>
        <v>1.1107954545454546</v>
      </c>
      <c r="U178" s="6">
        <f t="shared" si="19"/>
        <v>0.54918032786885251</v>
      </c>
      <c r="V178" s="6">
        <f t="shared" si="20"/>
        <v>0.96898928024502295</v>
      </c>
      <c r="W178" s="6">
        <f t="shared" si="21"/>
        <v>0.77777777777777779</v>
      </c>
      <c r="X178" s="6">
        <f t="shared" si="22"/>
        <v>0.91304347826086951</v>
      </c>
      <c r="Y178" s="6">
        <f t="shared" si="23"/>
        <v>0.9887640449438202</v>
      </c>
      <c r="Z178" s="6">
        <f t="shared" si="24"/>
        <v>1.1654083733699383</v>
      </c>
      <c r="AA178" s="6">
        <f t="shared" si="25"/>
        <v>1.327358021622965</v>
      </c>
      <c r="AB178" s="6">
        <f t="shared" si="26"/>
        <v>0.7142857142857143</v>
      </c>
      <c r="AC178" s="6">
        <f t="shared" si="27"/>
        <v>0.79207920792079212</v>
      </c>
    </row>
    <row r="179" spans="1:29" x14ac:dyDescent="0.25">
      <c r="A179" s="3">
        <f t="shared" si="28"/>
        <v>42545</v>
      </c>
      <c r="B179">
        <v>296</v>
      </c>
      <c r="C179">
        <v>400</v>
      </c>
      <c r="D179">
        <v>40417</v>
      </c>
      <c r="E179" s="23">
        <v>500</v>
      </c>
      <c r="F179">
        <v>255</v>
      </c>
      <c r="G179">
        <v>2595</v>
      </c>
      <c r="H179">
        <v>697</v>
      </c>
      <c r="I179">
        <v>73</v>
      </c>
      <c r="J179">
        <v>109</v>
      </c>
      <c r="K179">
        <v>1281</v>
      </c>
      <c r="L179">
        <v>39483</v>
      </c>
      <c r="M179">
        <v>9</v>
      </c>
      <c r="N179">
        <v>376</v>
      </c>
      <c r="Q179" s="6">
        <f t="shared" si="15"/>
        <v>0.89425981873111782</v>
      </c>
      <c r="R179" s="6">
        <f t="shared" si="16"/>
        <v>0.68376068376068377</v>
      </c>
      <c r="S179" s="6">
        <f t="shared" si="17"/>
        <v>1.4457878733679128</v>
      </c>
      <c r="T179" s="6">
        <f t="shared" si="18"/>
        <v>0.41220115416323166</v>
      </c>
      <c r="U179" s="6">
        <f t="shared" si="19"/>
        <v>0.43515358361774742</v>
      </c>
      <c r="V179" s="6">
        <f t="shared" si="20"/>
        <v>0.99961479198767333</v>
      </c>
      <c r="W179" s="6">
        <f t="shared" si="21"/>
        <v>0.68333333333333335</v>
      </c>
      <c r="X179" s="6">
        <f t="shared" si="22"/>
        <v>1</v>
      </c>
      <c r="Y179" s="6">
        <f t="shared" si="23"/>
        <v>1.0480769230769231</v>
      </c>
      <c r="Z179" s="6">
        <f t="shared" si="24"/>
        <v>0.85628342245989308</v>
      </c>
      <c r="AA179" s="6">
        <f t="shared" si="25"/>
        <v>1.7343729409180759</v>
      </c>
      <c r="AB179" s="6">
        <f t="shared" si="26"/>
        <v>0.6428571428571429</v>
      </c>
      <c r="AC179" s="6">
        <f t="shared" si="27"/>
        <v>0.97409326424870468</v>
      </c>
    </row>
    <row r="180" spans="1:29" x14ac:dyDescent="0.25">
      <c r="A180" s="3">
        <f t="shared" si="28"/>
        <v>42546</v>
      </c>
      <c r="B180">
        <v>255</v>
      </c>
      <c r="C180">
        <v>419</v>
      </c>
      <c r="D180">
        <v>45445</v>
      </c>
      <c r="E180" s="23">
        <v>665</v>
      </c>
      <c r="F180">
        <v>1263</v>
      </c>
      <c r="G180">
        <v>2628</v>
      </c>
      <c r="H180">
        <v>639</v>
      </c>
      <c r="I180">
        <v>36</v>
      </c>
      <c r="J180">
        <v>99</v>
      </c>
      <c r="K180">
        <v>1203</v>
      </c>
      <c r="L180">
        <v>46860</v>
      </c>
      <c r="M180">
        <v>9</v>
      </c>
      <c r="N180">
        <v>166</v>
      </c>
      <c r="Q180" s="6">
        <f t="shared" si="15"/>
        <v>-1.722972972972973</v>
      </c>
      <c r="R180" s="6">
        <f t="shared" si="16"/>
        <v>1.3648208469055374</v>
      </c>
      <c r="S180" s="6">
        <f t="shared" si="17"/>
        <v>1.4557773008296762</v>
      </c>
      <c r="T180" s="6">
        <f t="shared" si="18"/>
        <v>1.3796680497925311</v>
      </c>
      <c r="U180" s="6">
        <f t="shared" si="19"/>
        <v>1.6048284625158831</v>
      </c>
      <c r="V180" s="6">
        <f t="shared" si="20"/>
        <v>1.0049713193116634</v>
      </c>
      <c r="W180" s="6">
        <f t="shared" si="21"/>
        <v>0.64939024390243905</v>
      </c>
      <c r="X180" s="6">
        <f t="shared" si="22"/>
        <v>0.46153846153846156</v>
      </c>
      <c r="Y180" s="6">
        <f t="shared" si="23"/>
        <v>0.7734375</v>
      </c>
      <c r="Z180" s="6">
        <f t="shared" si="24"/>
        <v>0.99175597691673534</v>
      </c>
      <c r="AA180" s="6">
        <f t="shared" si="25"/>
        <v>0.85556225009585363</v>
      </c>
      <c r="AB180" s="6">
        <f t="shared" si="26"/>
        <v>0.69230769230769229</v>
      </c>
      <c r="AC180" s="6">
        <f t="shared" si="27"/>
        <v>0.37986270022883295</v>
      </c>
    </row>
    <row r="181" spans="1:29" x14ac:dyDescent="0.25">
      <c r="A181" s="3">
        <f t="shared" si="28"/>
        <v>42547</v>
      </c>
      <c r="B181">
        <v>175</v>
      </c>
      <c r="C181">
        <v>564</v>
      </c>
      <c r="D181">
        <v>41185</v>
      </c>
      <c r="E181" s="23">
        <v>422</v>
      </c>
      <c r="F181">
        <v>448</v>
      </c>
      <c r="G181">
        <v>2456</v>
      </c>
      <c r="H181">
        <v>634</v>
      </c>
      <c r="I181">
        <v>37</v>
      </c>
      <c r="J181">
        <v>103</v>
      </c>
      <c r="K181">
        <v>760</v>
      </c>
      <c r="L181">
        <v>38693</v>
      </c>
      <c r="M181">
        <v>23</v>
      </c>
      <c r="N181">
        <v>249</v>
      </c>
      <c r="Q181" s="6">
        <f t="shared" si="15"/>
        <v>0.66287878787878785</v>
      </c>
      <c r="R181" s="6">
        <f t="shared" si="16"/>
        <v>1.5537190082644627</v>
      </c>
      <c r="S181" s="6">
        <f t="shared" si="17"/>
        <v>1.2982693944456702</v>
      </c>
      <c r="T181" s="6">
        <f t="shared" si="18"/>
        <v>1.1374663072776281</v>
      </c>
      <c r="U181" s="6">
        <f t="shared" si="19"/>
        <v>0.72374798061389334</v>
      </c>
      <c r="V181" s="6">
        <f t="shared" si="20"/>
        <v>1.0577088716623599</v>
      </c>
      <c r="W181" s="6">
        <f t="shared" si="21"/>
        <v>0.95195195195195192</v>
      </c>
      <c r="X181" s="6">
        <f t="shared" si="22"/>
        <v>0.74</v>
      </c>
      <c r="Y181" s="6">
        <f t="shared" si="23"/>
        <v>1.3918918918918919</v>
      </c>
      <c r="Z181" s="6">
        <f t="shared" si="24"/>
        <v>1.0826210826210827</v>
      </c>
      <c r="AA181" s="6">
        <f t="shared" si="25"/>
        <v>1.1161656954941441</v>
      </c>
      <c r="AB181" s="6">
        <f t="shared" si="26"/>
        <v>3.8333333333333335</v>
      </c>
      <c r="AC181" s="6">
        <f t="shared" si="27"/>
        <v>0.5558035714285714</v>
      </c>
    </row>
    <row r="182" spans="1:29" x14ac:dyDescent="0.25">
      <c r="A182" s="3">
        <f t="shared" si="28"/>
        <v>42548</v>
      </c>
      <c r="B182">
        <v>174</v>
      </c>
      <c r="C182">
        <v>301</v>
      </c>
      <c r="D182">
        <v>40557</v>
      </c>
      <c r="E182" s="23">
        <v>235</v>
      </c>
      <c r="F182">
        <v>-406</v>
      </c>
      <c r="G182">
        <v>2489</v>
      </c>
      <c r="H182">
        <v>407</v>
      </c>
      <c r="I182">
        <v>52</v>
      </c>
      <c r="J182">
        <v>86</v>
      </c>
      <c r="K182">
        <v>420</v>
      </c>
      <c r="L182">
        <v>30476</v>
      </c>
      <c r="M182">
        <v>2</v>
      </c>
      <c r="N182">
        <v>315</v>
      </c>
      <c r="Q182" s="6">
        <f t="shared" si="15"/>
        <v>0.7767857142857143</v>
      </c>
      <c r="R182" s="6">
        <f t="shared" si="16"/>
        <v>0.90119760479041922</v>
      </c>
      <c r="S182" s="6">
        <f t="shared" si="17"/>
        <v>1.5772955314432389</v>
      </c>
      <c r="T182" s="6">
        <f t="shared" si="18"/>
        <v>0.39036544850498339</v>
      </c>
      <c r="U182" s="6">
        <f t="shared" si="19"/>
        <v>-1.1836734693877551</v>
      </c>
      <c r="V182" s="6">
        <f t="shared" si="20"/>
        <v>1.051097972972973</v>
      </c>
      <c r="W182" s="6">
        <f t="shared" si="21"/>
        <v>0.65224358974358976</v>
      </c>
      <c r="X182" s="6">
        <f t="shared" si="22"/>
        <v>0.83870967741935487</v>
      </c>
      <c r="Y182" s="6">
        <f t="shared" si="23"/>
        <v>1</v>
      </c>
      <c r="Z182" s="6">
        <f t="shared" si="24"/>
        <v>1.308411214953271</v>
      </c>
      <c r="AA182" s="6">
        <f t="shared" si="25"/>
        <v>1.9335109757644968</v>
      </c>
      <c r="AB182" s="6">
        <f t="shared" si="26"/>
        <v>0.4</v>
      </c>
      <c r="AC182" s="6">
        <f t="shared" si="27"/>
        <v>0.99683544303797467</v>
      </c>
    </row>
    <row r="183" spans="1:29" x14ac:dyDescent="0.25">
      <c r="A183" s="3">
        <f t="shared" si="28"/>
        <v>42549</v>
      </c>
      <c r="B183">
        <v>126</v>
      </c>
      <c r="C183">
        <v>200</v>
      </c>
      <c r="D183">
        <v>40263</v>
      </c>
      <c r="E183" s="23">
        <v>349</v>
      </c>
      <c r="F183">
        <v>645</v>
      </c>
      <c r="G183">
        <v>2536</v>
      </c>
      <c r="H183">
        <v>620</v>
      </c>
      <c r="I183">
        <v>54</v>
      </c>
      <c r="J183">
        <v>66</v>
      </c>
      <c r="K183">
        <v>727</v>
      </c>
      <c r="L183">
        <v>24052</v>
      </c>
      <c r="M183">
        <v>23</v>
      </c>
      <c r="N183">
        <v>637</v>
      </c>
      <c r="Q183" s="6">
        <f t="shared" si="15"/>
        <v>0.57013574660633481</v>
      </c>
      <c r="R183" s="6">
        <f t="shared" si="16"/>
        <v>0.86206896551724133</v>
      </c>
      <c r="S183" s="6">
        <f t="shared" si="17"/>
        <v>1.2947967584255209</v>
      </c>
      <c r="T183" s="6">
        <f t="shared" si="18"/>
        <v>0.7036290322580645</v>
      </c>
      <c r="U183" s="6">
        <f t="shared" si="19"/>
        <v>4.542253521126761</v>
      </c>
      <c r="V183" s="6">
        <f t="shared" si="20"/>
        <v>0.98561989895064128</v>
      </c>
      <c r="W183" s="6">
        <f t="shared" si="21"/>
        <v>0.69506726457399104</v>
      </c>
      <c r="X183" s="6">
        <f t="shared" si="22"/>
        <v>0.69230769230769229</v>
      </c>
      <c r="Y183" s="6">
        <f t="shared" si="23"/>
        <v>1</v>
      </c>
      <c r="Z183" s="6">
        <f t="shared" si="24"/>
        <v>0.90874999999999995</v>
      </c>
      <c r="AA183" s="6">
        <f t="shared" si="25"/>
        <v>1.0399066107484112</v>
      </c>
      <c r="AB183" s="6">
        <f t="shared" si="26"/>
        <v>5.75</v>
      </c>
      <c r="AC183" s="6">
        <f t="shared" si="27"/>
        <v>1.8735294117647059</v>
      </c>
    </row>
    <row r="184" spans="1:29" x14ac:dyDescent="0.25">
      <c r="A184" s="3">
        <f t="shared" si="28"/>
        <v>42550</v>
      </c>
      <c r="B184">
        <v>142</v>
      </c>
      <c r="C184">
        <v>301</v>
      </c>
      <c r="D184">
        <v>45996</v>
      </c>
      <c r="E184" s="23">
        <v>376</v>
      </c>
      <c r="F184">
        <v>441</v>
      </c>
      <c r="G184">
        <v>2457</v>
      </c>
      <c r="H184">
        <v>404</v>
      </c>
      <c r="I184">
        <v>42</v>
      </c>
      <c r="J184">
        <v>66</v>
      </c>
      <c r="K184">
        <v>805</v>
      </c>
      <c r="L184">
        <v>33846</v>
      </c>
      <c r="M184">
        <v>11</v>
      </c>
      <c r="N184">
        <v>267</v>
      </c>
      <c r="Q184" s="6">
        <f t="shared" si="15"/>
        <v>1.2566371681415929</v>
      </c>
      <c r="R184" s="6">
        <f t="shared" si="16"/>
        <v>1.2137096774193548</v>
      </c>
      <c r="S184" s="6">
        <f t="shared" si="17"/>
        <v>1.2749750526665928</v>
      </c>
      <c r="T184" s="6">
        <f t="shared" si="18"/>
        <v>0.5280898876404494</v>
      </c>
      <c r="U184" s="6">
        <f t="shared" si="19"/>
        <v>0.63180515759312317</v>
      </c>
      <c r="V184" s="6">
        <f t="shared" si="20"/>
        <v>1.0049079754601227</v>
      </c>
      <c r="W184" s="6">
        <f t="shared" si="21"/>
        <v>0.45804988662131518</v>
      </c>
      <c r="X184" s="6">
        <f t="shared" si="22"/>
        <v>0.56000000000000005</v>
      </c>
      <c r="Y184" s="6">
        <f t="shared" si="23"/>
        <v>0.25384615384615383</v>
      </c>
      <c r="Z184" s="6">
        <f t="shared" si="24"/>
        <v>0.61356707317073167</v>
      </c>
      <c r="AA184" s="6">
        <f t="shared" si="25"/>
        <v>0.8582513439496906</v>
      </c>
      <c r="AB184" s="6">
        <f t="shared" si="26"/>
        <v>1.375</v>
      </c>
      <c r="AC184" s="6">
        <f t="shared" si="27"/>
        <v>0.76504297994269344</v>
      </c>
    </row>
    <row r="185" spans="1:29" x14ac:dyDescent="0.25">
      <c r="A185" s="3">
        <f t="shared" si="28"/>
        <v>42551</v>
      </c>
      <c r="B185">
        <v>182</v>
      </c>
      <c r="C185">
        <v>388</v>
      </c>
      <c r="D185">
        <v>51512</v>
      </c>
      <c r="E185" s="23">
        <v>475</v>
      </c>
      <c r="F185">
        <v>990</v>
      </c>
      <c r="G185">
        <v>2549</v>
      </c>
      <c r="H185">
        <v>63</v>
      </c>
      <c r="I185">
        <v>81</v>
      </c>
      <c r="J185">
        <v>82</v>
      </c>
      <c r="K185">
        <v>684</v>
      </c>
      <c r="L185">
        <v>46712</v>
      </c>
      <c r="M185">
        <v>4</v>
      </c>
      <c r="N185">
        <v>191</v>
      </c>
      <c r="Q185" s="6">
        <f t="shared" si="15"/>
        <v>0.31542461005199307</v>
      </c>
      <c r="R185" s="6">
        <f t="shared" si="16"/>
        <v>1.1616766467065869</v>
      </c>
      <c r="S185" s="6">
        <f t="shared" si="17"/>
        <v>1.5003640812046719</v>
      </c>
      <c r="T185" s="6">
        <f t="shared" si="18"/>
        <v>1.2148337595907928</v>
      </c>
      <c r="U185" s="6">
        <f t="shared" si="19"/>
        <v>3.6940298507462686</v>
      </c>
      <c r="V185" s="6">
        <f t="shared" si="20"/>
        <v>1.0071118135124457</v>
      </c>
      <c r="W185" s="6">
        <f t="shared" si="21"/>
        <v>8.1081081081081086E-2</v>
      </c>
      <c r="X185" s="6">
        <f t="shared" si="22"/>
        <v>1.2857142857142858</v>
      </c>
      <c r="Y185" s="6">
        <f t="shared" si="23"/>
        <v>0.93181818181818177</v>
      </c>
      <c r="Z185" s="6">
        <f t="shared" si="24"/>
        <v>0.40282685512367489</v>
      </c>
      <c r="AA185" s="6">
        <f t="shared" si="25"/>
        <v>1.0933177296664716</v>
      </c>
      <c r="AB185" s="6">
        <f t="shared" si="26"/>
        <v>0.8</v>
      </c>
      <c r="AC185" s="6">
        <f t="shared" si="27"/>
        <v>0.59687500000000004</v>
      </c>
    </row>
    <row r="186" spans="1:29" x14ac:dyDescent="0.25">
      <c r="A186" s="3">
        <f t="shared" si="28"/>
        <v>42552</v>
      </c>
      <c r="B186">
        <v>201</v>
      </c>
      <c r="C186">
        <v>444</v>
      </c>
      <c r="D186">
        <v>55661</v>
      </c>
      <c r="E186" s="23">
        <v>477</v>
      </c>
      <c r="F186">
        <v>539</v>
      </c>
      <c r="G186">
        <v>2652</v>
      </c>
      <c r="H186">
        <v>6</v>
      </c>
      <c r="I186">
        <v>101</v>
      </c>
      <c r="J186">
        <v>89</v>
      </c>
      <c r="K186">
        <v>689</v>
      </c>
      <c r="L186">
        <v>48105</v>
      </c>
      <c r="M186">
        <v>12</v>
      </c>
      <c r="N186">
        <v>355</v>
      </c>
      <c r="Q186" s="6">
        <f t="shared" si="15"/>
        <v>0.67905405405405406</v>
      </c>
      <c r="R186" s="6">
        <f t="shared" si="16"/>
        <v>1.1100000000000001</v>
      </c>
      <c r="S186" s="6">
        <f t="shared" si="17"/>
        <v>1.3771680233565085</v>
      </c>
      <c r="T186" s="6">
        <f t="shared" si="18"/>
        <v>0.95399999999999996</v>
      </c>
      <c r="U186" s="6">
        <f t="shared" si="19"/>
        <v>2.1137254901960785</v>
      </c>
      <c r="V186" s="6">
        <f t="shared" si="20"/>
        <v>1.0219653179190751</v>
      </c>
      <c r="W186" s="6">
        <f t="shared" si="21"/>
        <v>8.60832137733142E-3</v>
      </c>
      <c r="X186" s="6">
        <f t="shared" si="22"/>
        <v>1.3835616438356164</v>
      </c>
      <c r="Y186" s="6">
        <f t="shared" si="23"/>
        <v>0.8165137614678899</v>
      </c>
      <c r="Z186" s="6">
        <f t="shared" si="24"/>
        <v>0.53786104605776741</v>
      </c>
      <c r="AA186" s="6">
        <f t="shared" si="25"/>
        <v>1.2183724640984728</v>
      </c>
      <c r="AB186" s="6">
        <f t="shared" si="26"/>
        <v>1.3333333333333333</v>
      </c>
      <c r="AC186" s="6">
        <f t="shared" si="27"/>
        <v>0.94414893617021278</v>
      </c>
    </row>
    <row r="187" spans="1:29" x14ac:dyDescent="0.25">
      <c r="A187" s="3">
        <f t="shared" si="28"/>
        <v>42553</v>
      </c>
      <c r="B187">
        <v>223</v>
      </c>
      <c r="C187">
        <v>442</v>
      </c>
      <c r="D187">
        <v>51561</v>
      </c>
      <c r="E187" s="23">
        <v>410</v>
      </c>
      <c r="F187">
        <v>539</v>
      </c>
      <c r="G187">
        <v>2566</v>
      </c>
      <c r="H187">
        <v>502</v>
      </c>
      <c r="I187">
        <v>71</v>
      </c>
      <c r="J187">
        <v>129</v>
      </c>
      <c r="K187">
        <v>699</v>
      </c>
      <c r="L187">
        <v>42223</v>
      </c>
      <c r="M187">
        <v>9</v>
      </c>
      <c r="N187">
        <v>319</v>
      </c>
      <c r="Q187" s="6">
        <f t="shared" si="15"/>
        <v>0.87450980392156863</v>
      </c>
      <c r="R187" s="6">
        <f t="shared" si="16"/>
        <v>1.0548926014319808</v>
      </c>
      <c r="S187" s="6">
        <f t="shared" si="17"/>
        <v>1.1345802618549896</v>
      </c>
      <c r="T187" s="6">
        <f t="shared" si="18"/>
        <v>0.61654135338345861</v>
      </c>
      <c r="U187" s="6">
        <f t="shared" si="19"/>
        <v>0.42676167854315122</v>
      </c>
      <c r="V187" s="6">
        <f t="shared" si="20"/>
        <v>0.97640791476407918</v>
      </c>
      <c r="W187" s="6">
        <f t="shared" si="21"/>
        <v>0.78560250391236308</v>
      </c>
      <c r="X187" s="6">
        <f t="shared" si="22"/>
        <v>1.9722222222222223</v>
      </c>
      <c r="Y187" s="6">
        <f t="shared" si="23"/>
        <v>1.303030303030303</v>
      </c>
      <c r="Z187" s="6">
        <f t="shared" si="24"/>
        <v>0.58104738154613467</v>
      </c>
      <c r="AA187" s="6">
        <f t="shared" si="25"/>
        <v>0.90104566794707641</v>
      </c>
      <c r="AB187" s="6">
        <f t="shared" si="26"/>
        <v>1</v>
      </c>
      <c r="AC187" s="6">
        <f t="shared" si="27"/>
        <v>1.9216867469879517</v>
      </c>
    </row>
    <row r="188" spans="1:29" x14ac:dyDescent="0.25">
      <c r="A188" s="3">
        <f t="shared" si="28"/>
        <v>42554</v>
      </c>
      <c r="B188">
        <v>235</v>
      </c>
      <c r="C188">
        <v>0</v>
      </c>
      <c r="D188">
        <v>45773</v>
      </c>
      <c r="E188" s="23">
        <v>418</v>
      </c>
      <c r="F188">
        <v>358</v>
      </c>
      <c r="G188">
        <v>2449</v>
      </c>
      <c r="H188">
        <v>625</v>
      </c>
      <c r="I188">
        <v>54</v>
      </c>
      <c r="J188">
        <v>111</v>
      </c>
      <c r="K188">
        <v>370</v>
      </c>
      <c r="L188">
        <v>37923</v>
      </c>
      <c r="M188">
        <v>11</v>
      </c>
      <c r="N188">
        <v>223</v>
      </c>
      <c r="Q188" s="6">
        <f t="shared" si="15"/>
        <v>1.3428571428571427</v>
      </c>
      <c r="R188" s="6">
        <f t="shared" si="16"/>
        <v>0</v>
      </c>
      <c r="S188" s="6">
        <f t="shared" si="17"/>
        <v>1.1113997814738377</v>
      </c>
      <c r="T188" s="6">
        <f t="shared" si="18"/>
        <v>0.99052132701421802</v>
      </c>
      <c r="U188" s="6">
        <f t="shared" si="19"/>
        <v>0.7991071428571429</v>
      </c>
      <c r="V188" s="6">
        <f t="shared" si="20"/>
        <v>0.99714983713355054</v>
      </c>
      <c r="W188" s="6">
        <f t="shared" si="21"/>
        <v>0.98580441640378547</v>
      </c>
      <c r="X188" s="6">
        <f t="shared" si="22"/>
        <v>1.4594594594594594</v>
      </c>
      <c r="Y188" s="6">
        <f t="shared" si="23"/>
        <v>1.0776699029126213</v>
      </c>
      <c r="Z188" s="6">
        <f t="shared" si="24"/>
        <v>0.48684210526315791</v>
      </c>
      <c r="AA188" s="6">
        <f t="shared" si="25"/>
        <v>0.98009975964644769</v>
      </c>
      <c r="AB188" s="6">
        <f t="shared" si="26"/>
        <v>0.47826086956521741</v>
      </c>
      <c r="AC188" s="6">
        <f t="shared" si="27"/>
        <v>0.89558232931726911</v>
      </c>
    </row>
    <row r="189" spans="1:29" x14ac:dyDescent="0.25">
      <c r="A189" s="3">
        <f t="shared" si="28"/>
        <v>42555</v>
      </c>
      <c r="B189">
        <v>192</v>
      </c>
      <c r="C189">
        <v>0</v>
      </c>
      <c r="D189">
        <v>50175</v>
      </c>
      <c r="E189" s="23">
        <v>325</v>
      </c>
      <c r="F189">
        <v>11</v>
      </c>
      <c r="G189">
        <v>2560</v>
      </c>
      <c r="H189">
        <v>519</v>
      </c>
      <c r="I189">
        <v>109</v>
      </c>
      <c r="J189">
        <v>178</v>
      </c>
      <c r="K189">
        <v>315</v>
      </c>
      <c r="L189">
        <v>26051</v>
      </c>
      <c r="M189">
        <v>18</v>
      </c>
      <c r="N189">
        <v>209</v>
      </c>
      <c r="Q189" s="6">
        <f t="shared" si="15"/>
        <v>1.103448275862069</v>
      </c>
      <c r="R189" s="6">
        <f t="shared" si="16"/>
        <v>0</v>
      </c>
      <c r="S189" s="6">
        <f t="shared" si="17"/>
        <v>1.2371477180264812</v>
      </c>
      <c r="T189" s="6">
        <f t="shared" si="18"/>
        <v>1.3829787234042554</v>
      </c>
      <c r="U189" s="6">
        <f t="shared" si="19"/>
        <v>-2.7093596059113302E-2</v>
      </c>
      <c r="V189" s="6">
        <f t="shared" si="20"/>
        <v>1.0285255122539172</v>
      </c>
      <c r="W189" s="6">
        <f t="shared" si="21"/>
        <v>1.2751842751842752</v>
      </c>
      <c r="X189" s="6">
        <f t="shared" si="22"/>
        <v>2.0961538461538463</v>
      </c>
      <c r="Y189" s="6">
        <f t="shared" si="23"/>
        <v>2.0697674418604652</v>
      </c>
      <c r="Z189" s="6">
        <f t="shared" si="24"/>
        <v>0.75</v>
      </c>
      <c r="AA189" s="6">
        <f t="shared" si="25"/>
        <v>0.85480378002362511</v>
      </c>
      <c r="AB189" s="6">
        <f t="shared" si="26"/>
        <v>9</v>
      </c>
      <c r="AC189" s="6">
        <f t="shared" si="27"/>
        <v>0.66349206349206347</v>
      </c>
    </row>
    <row r="190" spans="1:29" x14ac:dyDescent="0.25">
      <c r="A190" s="3">
        <f t="shared" si="28"/>
        <v>42556</v>
      </c>
      <c r="B190">
        <v>208</v>
      </c>
      <c r="C190">
        <v>1244</v>
      </c>
      <c r="D190">
        <v>43513</v>
      </c>
      <c r="E190" s="23">
        <v>541</v>
      </c>
      <c r="F190">
        <v>1018</v>
      </c>
      <c r="G190">
        <v>2613</v>
      </c>
      <c r="H190">
        <v>359</v>
      </c>
      <c r="I190">
        <v>101</v>
      </c>
      <c r="J190">
        <v>42</v>
      </c>
      <c r="K190">
        <v>251</v>
      </c>
      <c r="L190">
        <v>20229</v>
      </c>
      <c r="M190">
        <v>4</v>
      </c>
      <c r="N190">
        <v>421</v>
      </c>
      <c r="Q190" s="6">
        <f t="shared" si="15"/>
        <v>1.6507936507936507</v>
      </c>
      <c r="R190" s="6">
        <f t="shared" si="16"/>
        <v>6.22</v>
      </c>
      <c r="S190" s="6">
        <f t="shared" si="17"/>
        <v>1.0807192707945259</v>
      </c>
      <c r="T190" s="6">
        <f t="shared" si="18"/>
        <v>1.5501432664756447</v>
      </c>
      <c r="U190" s="6">
        <f t="shared" si="19"/>
        <v>1.5782945736434109</v>
      </c>
      <c r="V190" s="6">
        <f t="shared" si="20"/>
        <v>1.0303627760252365</v>
      </c>
      <c r="W190" s="6">
        <f t="shared" si="21"/>
        <v>0.57903225806451608</v>
      </c>
      <c r="X190" s="6">
        <f t="shared" si="22"/>
        <v>1.8703703703703705</v>
      </c>
      <c r="Y190" s="6">
        <f t="shared" si="23"/>
        <v>0.63636363636363635</v>
      </c>
      <c r="Z190" s="6">
        <f t="shared" si="24"/>
        <v>0.34525447042640989</v>
      </c>
      <c r="AA190" s="6">
        <f t="shared" si="25"/>
        <v>0.84105271910859802</v>
      </c>
      <c r="AB190" s="6">
        <f t="shared" si="26"/>
        <v>0.17391304347826086</v>
      </c>
      <c r="AC190" s="6">
        <f t="shared" si="27"/>
        <v>0.6609105180533752</v>
      </c>
    </row>
    <row r="191" spans="1:29" x14ac:dyDescent="0.25">
      <c r="A191" s="3">
        <f t="shared" si="28"/>
        <v>42557</v>
      </c>
      <c r="B191">
        <v>137</v>
      </c>
      <c r="C191">
        <v>341</v>
      </c>
      <c r="D191">
        <v>60703</v>
      </c>
      <c r="E191" s="23">
        <v>279</v>
      </c>
      <c r="F191">
        <v>454</v>
      </c>
      <c r="G191">
        <v>2637</v>
      </c>
      <c r="H191">
        <v>584</v>
      </c>
      <c r="I191">
        <v>110</v>
      </c>
      <c r="J191">
        <v>0</v>
      </c>
      <c r="K191">
        <v>278</v>
      </c>
      <c r="L191">
        <v>45305</v>
      </c>
      <c r="M191">
        <v>7</v>
      </c>
      <c r="N191">
        <v>208</v>
      </c>
      <c r="Q191" s="6">
        <f t="shared" si="15"/>
        <v>0.96478873239436624</v>
      </c>
      <c r="R191" s="6">
        <f t="shared" si="16"/>
        <v>1.132890365448505</v>
      </c>
      <c r="S191" s="6">
        <f t="shared" si="17"/>
        <v>1.3197451952343682</v>
      </c>
      <c r="T191" s="6">
        <f t="shared" si="18"/>
        <v>0.74202127659574468</v>
      </c>
      <c r="U191" s="6">
        <f t="shared" si="19"/>
        <v>1.0294784580498866</v>
      </c>
      <c r="V191" s="6">
        <f t="shared" si="20"/>
        <v>1.0732600732600732</v>
      </c>
      <c r="W191" s="6">
        <f t="shared" si="21"/>
        <v>1.4455445544554455</v>
      </c>
      <c r="X191" s="6">
        <f t="shared" si="22"/>
        <v>2.6190476190476191</v>
      </c>
      <c r="Y191" s="6">
        <f t="shared" si="23"/>
        <v>0</v>
      </c>
      <c r="Z191" s="6">
        <f t="shared" si="24"/>
        <v>0.34534161490683229</v>
      </c>
      <c r="AA191" s="6">
        <f t="shared" si="25"/>
        <v>1.3385629025586481</v>
      </c>
      <c r="AB191" s="6">
        <f t="shared" si="26"/>
        <v>0.63636363636363635</v>
      </c>
      <c r="AC191" s="6">
        <f t="shared" si="27"/>
        <v>0.77902621722846443</v>
      </c>
    </row>
    <row r="192" spans="1:29" x14ac:dyDescent="0.25">
      <c r="A192" s="3">
        <f t="shared" si="28"/>
        <v>42558</v>
      </c>
      <c r="B192">
        <v>193</v>
      </c>
      <c r="C192">
        <v>383</v>
      </c>
      <c r="D192">
        <v>59742</v>
      </c>
      <c r="E192" s="23">
        <v>356</v>
      </c>
      <c r="F192">
        <v>822</v>
      </c>
      <c r="G192">
        <v>2691</v>
      </c>
      <c r="H192">
        <v>637</v>
      </c>
      <c r="I192">
        <v>127</v>
      </c>
      <c r="J192">
        <v>65</v>
      </c>
      <c r="K192">
        <v>537</v>
      </c>
      <c r="L192">
        <v>44571</v>
      </c>
      <c r="M192">
        <v>4</v>
      </c>
      <c r="N192">
        <v>311</v>
      </c>
      <c r="Q192" s="6">
        <f t="shared" si="15"/>
        <v>1.0604395604395604</v>
      </c>
      <c r="R192" s="6">
        <f t="shared" si="16"/>
        <v>0.98711340206185572</v>
      </c>
      <c r="S192" s="6">
        <f t="shared" si="17"/>
        <v>1.1597685976083243</v>
      </c>
      <c r="T192" s="6">
        <f t="shared" si="18"/>
        <v>0.74947368421052629</v>
      </c>
      <c r="U192" s="6">
        <f t="shared" si="19"/>
        <v>0.83030303030303032</v>
      </c>
      <c r="V192" s="6">
        <f t="shared" si="20"/>
        <v>1.0557081208316987</v>
      </c>
      <c r="W192" s="6">
        <f t="shared" si="21"/>
        <v>10.111111111111111</v>
      </c>
      <c r="X192" s="6">
        <f t="shared" si="22"/>
        <v>1.5679012345679013</v>
      </c>
      <c r="Y192" s="6">
        <f t="shared" si="23"/>
        <v>0.79268292682926833</v>
      </c>
      <c r="Z192" s="6">
        <f t="shared" si="24"/>
        <v>0.78508771929824561</v>
      </c>
      <c r="AA192" s="6">
        <f t="shared" si="25"/>
        <v>0.95416595307415653</v>
      </c>
      <c r="AB192" s="6">
        <f t="shared" si="26"/>
        <v>1</v>
      </c>
      <c r="AC192" s="6">
        <f t="shared" si="27"/>
        <v>1.6282722513089005</v>
      </c>
    </row>
    <row r="193" spans="1:29" x14ac:dyDescent="0.25">
      <c r="A193" s="3">
        <f t="shared" si="28"/>
        <v>42559</v>
      </c>
      <c r="B193">
        <v>214</v>
      </c>
      <c r="C193">
        <v>543</v>
      </c>
      <c r="D193">
        <v>62747</v>
      </c>
      <c r="E193" s="23">
        <v>302</v>
      </c>
      <c r="F193">
        <v>444</v>
      </c>
      <c r="G193">
        <v>2079</v>
      </c>
      <c r="H193">
        <v>643</v>
      </c>
      <c r="I193">
        <v>146</v>
      </c>
      <c r="J193">
        <v>87</v>
      </c>
      <c r="K193">
        <v>335</v>
      </c>
      <c r="L193">
        <v>42619</v>
      </c>
      <c r="M193">
        <v>23</v>
      </c>
      <c r="N193">
        <v>322</v>
      </c>
      <c r="Q193" s="6">
        <f t="shared" ref="Q193:Q256" si="29">IF(ISERROR(B193/B186),1,B193/B186)</f>
        <v>1.0646766169154229</v>
      </c>
      <c r="R193" s="6">
        <f t="shared" ref="R193:R256" si="30">IF(ISERROR(C193/C186),1,C193/C186)</f>
        <v>1.222972972972973</v>
      </c>
      <c r="S193" s="6">
        <f t="shared" ref="S193:S256" si="31">IF(ISERROR(D193/D186),1,D193/D186)</f>
        <v>1.1273063725049854</v>
      </c>
      <c r="T193" s="6">
        <f t="shared" ref="T193:T256" si="32">IF(ISERROR(E193/E186),1,E193/E186)</f>
        <v>0.63312368972746336</v>
      </c>
      <c r="U193" s="6">
        <f t="shared" ref="U193:U256" si="33">IF(ISERROR(F193/F186),1,F193/F186)</f>
        <v>0.82374768089053807</v>
      </c>
      <c r="V193" s="6">
        <f t="shared" ref="V193:V256" si="34">IF(ISERROR(G193/G186),1,G193/G186)</f>
        <v>0.7839366515837104</v>
      </c>
      <c r="W193" s="6">
        <f t="shared" ref="W193:W256" si="35">IF(ISERROR(H193/H186),1,H193/H186)</f>
        <v>107.16666666666667</v>
      </c>
      <c r="X193" s="6">
        <f t="shared" ref="X193:X256" si="36">IF(ISERROR(I193/I186),1,I193/I186)</f>
        <v>1.4455445544554455</v>
      </c>
      <c r="Y193" s="6">
        <f t="shared" ref="Y193:Y256" si="37">IF(ISERROR(J193/J186),1,J193/J186)</f>
        <v>0.97752808988764039</v>
      </c>
      <c r="Z193" s="6">
        <f t="shared" ref="Z193:Z256" si="38">IF(ISERROR(K193/K186),1,K193/K186)</f>
        <v>0.48621190130624092</v>
      </c>
      <c r="AA193" s="6">
        <f t="shared" ref="AA193:AA256" si="39">IF(ISERROR(L193/L186),1,L193/L186)</f>
        <v>0.88595780064442364</v>
      </c>
      <c r="AB193" s="6">
        <f t="shared" ref="AB193:AB256" si="40">IF(ISERROR(M193/M186),1,M193/M186)</f>
        <v>1.9166666666666667</v>
      </c>
      <c r="AC193" s="6">
        <f t="shared" ref="AC193:AC256" si="41">IF(ISERROR(N193/N186),1,N193/N186)</f>
        <v>0.90704225352112677</v>
      </c>
    </row>
    <row r="194" spans="1:29" x14ac:dyDescent="0.25">
      <c r="A194" s="3">
        <f t="shared" si="28"/>
        <v>42560</v>
      </c>
      <c r="B194">
        <v>276</v>
      </c>
      <c r="C194">
        <v>852</v>
      </c>
      <c r="D194">
        <v>67960</v>
      </c>
      <c r="E194" s="23">
        <v>331</v>
      </c>
      <c r="F194">
        <v>715</v>
      </c>
      <c r="G194">
        <v>2262</v>
      </c>
      <c r="H194">
        <v>524</v>
      </c>
      <c r="I194">
        <v>187</v>
      </c>
      <c r="J194">
        <v>147</v>
      </c>
      <c r="K194">
        <v>377</v>
      </c>
      <c r="L194">
        <v>45048</v>
      </c>
      <c r="M194">
        <v>24</v>
      </c>
      <c r="N194">
        <v>328</v>
      </c>
      <c r="Q194" s="6">
        <f t="shared" si="29"/>
        <v>1.2376681614349776</v>
      </c>
      <c r="R194" s="6">
        <f t="shared" si="30"/>
        <v>1.9276018099547512</v>
      </c>
      <c r="S194" s="6">
        <f t="shared" si="31"/>
        <v>1.3180504644983613</v>
      </c>
      <c r="T194" s="6">
        <f t="shared" si="32"/>
        <v>0.80731707317073176</v>
      </c>
      <c r="U194" s="6">
        <f t="shared" si="33"/>
        <v>1.3265306122448979</v>
      </c>
      <c r="V194" s="6">
        <f t="shared" si="34"/>
        <v>0.88152766952455186</v>
      </c>
      <c r="W194" s="6">
        <f t="shared" si="35"/>
        <v>1.0438247011952191</v>
      </c>
      <c r="X194" s="6">
        <f t="shared" si="36"/>
        <v>2.6338028169014085</v>
      </c>
      <c r="Y194" s="6">
        <f t="shared" si="37"/>
        <v>1.1395348837209303</v>
      </c>
      <c r="Z194" s="6">
        <f t="shared" si="38"/>
        <v>0.53934191702432044</v>
      </c>
      <c r="AA194" s="6">
        <f t="shared" si="39"/>
        <v>1.0669066622456955</v>
      </c>
      <c r="AB194" s="6">
        <f t="shared" si="40"/>
        <v>2.6666666666666665</v>
      </c>
      <c r="AC194" s="6">
        <f t="shared" si="41"/>
        <v>1.0282131661442007</v>
      </c>
    </row>
    <row r="195" spans="1:29" x14ac:dyDescent="0.25">
      <c r="A195" s="3">
        <f t="shared" ref="A195:A258" si="42">A194+1</f>
        <v>42561</v>
      </c>
      <c r="B195">
        <v>188</v>
      </c>
      <c r="C195">
        <v>0</v>
      </c>
      <c r="D195">
        <v>61052</v>
      </c>
      <c r="E195" s="23">
        <v>377</v>
      </c>
      <c r="F195">
        <v>251</v>
      </c>
      <c r="G195">
        <v>2397</v>
      </c>
      <c r="H195">
        <v>826</v>
      </c>
      <c r="I195">
        <v>165</v>
      </c>
      <c r="J195">
        <v>112</v>
      </c>
      <c r="K195">
        <v>314</v>
      </c>
      <c r="L195">
        <v>39023</v>
      </c>
      <c r="M195">
        <v>22</v>
      </c>
      <c r="N195">
        <v>166</v>
      </c>
      <c r="Q195" s="6">
        <f t="shared" si="29"/>
        <v>0.8</v>
      </c>
      <c r="R195" s="6">
        <f t="shared" si="30"/>
        <v>1</v>
      </c>
      <c r="S195" s="6">
        <f t="shared" si="31"/>
        <v>1.3337994013938348</v>
      </c>
      <c r="T195" s="6">
        <f t="shared" si="32"/>
        <v>0.90191387559808611</v>
      </c>
      <c r="U195" s="6">
        <f t="shared" si="33"/>
        <v>0.7011173184357542</v>
      </c>
      <c r="V195" s="6">
        <f t="shared" si="34"/>
        <v>0.97876684360963662</v>
      </c>
      <c r="W195" s="6">
        <f t="shared" si="35"/>
        <v>1.3216000000000001</v>
      </c>
      <c r="X195" s="6">
        <f t="shared" si="36"/>
        <v>3.0555555555555554</v>
      </c>
      <c r="Y195" s="6">
        <f t="shared" si="37"/>
        <v>1.0090090090090089</v>
      </c>
      <c r="Z195" s="6">
        <f t="shared" si="38"/>
        <v>0.84864864864864864</v>
      </c>
      <c r="AA195" s="6">
        <f t="shared" si="39"/>
        <v>1.0290061440286897</v>
      </c>
      <c r="AB195" s="6">
        <f t="shared" si="40"/>
        <v>2</v>
      </c>
      <c r="AC195" s="6">
        <f t="shared" si="41"/>
        <v>0.74439461883408076</v>
      </c>
    </row>
    <row r="196" spans="1:29" x14ac:dyDescent="0.25">
      <c r="A196" s="3">
        <f t="shared" si="42"/>
        <v>42562</v>
      </c>
      <c r="B196">
        <v>234</v>
      </c>
      <c r="C196">
        <v>0</v>
      </c>
      <c r="D196">
        <v>58794</v>
      </c>
      <c r="E196" s="23">
        <v>210</v>
      </c>
      <c r="F196">
        <v>16</v>
      </c>
      <c r="G196">
        <v>2186</v>
      </c>
      <c r="H196">
        <v>650</v>
      </c>
      <c r="I196">
        <v>168</v>
      </c>
      <c r="J196">
        <v>238</v>
      </c>
      <c r="K196">
        <v>106</v>
      </c>
      <c r="L196">
        <v>24831</v>
      </c>
      <c r="M196">
        <v>17</v>
      </c>
      <c r="N196">
        <v>198</v>
      </c>
      <c r="Q196" s="6">
        <f t="shared" si="29"/>
        <v>1.21875</v>
      </c>
      <c r="R196" s="6">
        <f t="shared" si="30"/>
        <v>1</v>
      </c>
      <c r="S196" s="6">
        <f t="shared" si="31"/>
        <v>1.171778774289985</v>
      </c>
      <c r="T196" s="6">
        <f t="shared" si="32"/>
        <v>0.64615384615384619</v>
      </c>
      <c r="U196" s="6">
        <f t="shared" si="33"/>
        <v>1.4545454545454546</v>
      </c>
      <c r="V196" s="6">
        <f t="shared" si="34"/>
        <v>0.85390624999999998</v>
      </c>
      <c r="W196" s="6">
        <f t="shared" si="35"/>
        <v>1.2524084778420039</v>
      </c>
      <c r="X196" s="6">
        <f t="shared" si="36"/>
        <v>1.5412844036697249</v>
      </c>
      <c r="Y196" s="6">
        <f t="shared" si="37"/>
        <v>1.3370786516853932</v>
      </c>
      <c r="Z196" s="6">
        <f t="shared" si="38"/>
        <v>0.33650793650793653</v>
      </c>
      <c r="AA196" s="6">
        <f t="shared" si="39"/>
        <v>0.95316878430770413</v>
      </c>
      <c r="AB196" s="6">
        <f t="shared" si="40"/>
        <v>0.94444444444444442</v>
      </c>
      <c r="AC196" s="6">
        <f t="shared" si="41"/>
        <v>0.94736842105263153</v>
      </c>
    </row>
    <row r="197" spans="1:29" x14ac:dyDescent="0.25">
      <c r="A197" s="3">
        <f t="shared" si="42"/>
        <v>42563</v>
      </c>
      <c r="B197">
        <v>169</v>
      </c>
      <c r="C197">
        <v>2045</v>
      </c>
      <c r="D197">
        <v>58316</v>
      </c>
      <c r="E197" s="23">
        <v>261</v>
      </c>
      <c r="F197">
        <v>1423</v>
      </c>
      <c r="G197">
        <v>2349</v>
      </c>
      <c r="H197">
        <v>537</v>
      </c>
      <c r="I197">
        <v>165</v>
      </c>
      <c r="J197">
        <v>0</v>
      </c>
      <c r="K197">
        <v>170</v>
      </c>
      <c r="L197">
        <v>20286</v>
      </c>
      <c r="M197">
        <v>10</v>
      </c>
      <c r="N197">
        <v>636</v>
      </c>
      <c r="Q197" s="6">
        <f t="shared" si="29"/>
        <v>0.8125</v>
      </c>
      <c r="R197" s="6">
        <f t="shared" si="30"/>
        <v>1.6438906752411575</v>
      </c>
      <c r="S197" s="6">
        <f t="shared" si="31"/>
        <v>1.3401971824512215</v>
      </c>
      <c r="T197" s="6">
        <f t="shared" si="32"/>
        <v>0.48243992606284658</v>
      </c>
      <c r="U197" s="6">
        <f t="shared" si="33"/>
        <v>1.3978388998035363</v>
      </c>
      <c r="V197" s="6">
        <f t="shared" si="34"/>
        <v>0.89896670493685416</v>
      </c>
      <c r="W197" s="6">
        <f t="shared" si="35"/>
        <v>1.4958217270194987</v>
      </c>
      <c r="X197" s="6">
        <f t="shared" si="36"/>
        <v>1.6336633663366336</v>
      </c>
      <c r="Y197" s="6">
        <f t="shared" si="37"/>
        <v>0</v>
      </c>
      <c r="Z197" s="6">
        <f t="shared" si="38"/>
        <v>0.67729083665338641</v>
      </c>
      <c r="AA197" s="6">
        <f t="shared" si="39"/>
        <v>1.0028177369123537</v>
      </c>
      <c r="AB197" s="6">
        <f t="shared" si="40"/>
        <v>2.5</v>
      </c>
      <c r="AC197" s="6">
        <f t="shared" si="41"/>
        <v>1.510688836104513</v>
      </c>
    </row>
    <row r="198" spans="1:29" x14ac:dyDescent="0.25">
      <c r="A198" s="3">
        <f t="shared" si="42"/>
        <v>42564</v>
      </c>
      <c r="B198">
        <v>114</v>
      </c>
      <c r="C198">
        <v>666</v>
      </c>
      <c r="D198">
        <v>67583</v>
      </c>
      <c r="E198" s="23">
        <v>276</v>
      </c>
      <c r="F198">
        <v>62</v>
      </c>
      <c r="G198">
        <v>2521</v>
      </c>
      <c r="H198">
        <v>1240</v>
      </c>
      <c r="I198">
        <v>197</v>
      </c>
      <c r="J198">
        <v>74</v>
      </c>
      <c r="K198">
        <v>315</v>
      </c>
      <c r="L198">
        <v>41857</v>
      </c>
      <c r="M198">
        <v>32</v>
      </c>
      <c r="N198">
        <v>366</v>
      </c>
      <c r="Q198" s="6">
        <f t="shared" si="29"/>
        <v>0.83211678832116787</v>
      </c>
      <c r="R198" s="6">
        <f t="shared" si="30"/>
        <v>1.9530791788856305</v>
      </c>
      <c r="S198" s="6">
        <f t="shared" si="31"/>
        <v>1.113338714725796</v>
      </c>
      <c r="T198" s="6">
        <f t="shared" si="32"/>
        <v>0.989247311827957</v>
      </c>
      <c r="U198" s="6">
        <f t="shared" si="33"/>
        <v>0.13656387665198239</v>
      </c>
      <c r="V198" s="6">
        <f t="shared" si="34"/>
        <v>0.95601061812665911</v>
      </c>
      <c r="W198" s="6">
        <f t="shared" si="35"/>
        <v>2.1232876712328768</v>
      </c>
      <c r="X198" s="6">
        <f t="shared" si="36"/>
        <v>1.790909090909091</v>
      </c>
      <c r="Y198" s="6">
        <f t="shared" si="37"/>
        <v>1</v>
      </c>
      <c r="Z198" s="6">
        <f t="shared" si="38"/>
        <v>1.1330935251798562</v>
      </c>
      <c r="AA198" s="6">
        <f t="shared" si="39"/>
        <v>0.92389360997682379</v>
      </c>
      <c r="AB198" s="6">
        <f t="shared" si="40"/>
        <v>4.5714285714285712</v>
      </c>
      <c r="AC198" s="6">
        <f t="shared" si="41"/>
        <v>1.7596153846153846</v>
      </c>
    </row>
    <row r="199" spans="1:29" x14ac:dyDescent="0.25">
      <c r="A199" s="3">
        <f t="shared" si="42"/>
        <v>42565</v>
      </c>
      <c r="B199">
        <v>162</v>
      </c>
      <c r="C199">
        <v>875</v>
      </c>
      <c r="D199">
        <v>68026</v>
      </c>
      <c r="E199" s="23">
        <v>434</v>
      </c>
      <c r="F199">
        <v>727</v>
      </c>
      <c r="G199">
        <v>2388</v>
      </c>
      <c r="H199">
        <v>538</v>
      </c>
      <c r="I199">
        <v>147</v>
      </c>
      <c r="J199">
        <v>91</v>
      </c>
      <c r="K199">
        <v>299</v>
      </c>
      <c r="L199">
        <v>39924</v>
      </c>
      <c r="M199">
        <v>13</v>
      </c>
      <c r="N199">
        <v>343</v>
      </c>
      <c r="Q199" s="6">
        <f t="shared" si="29"/>
        <v>0.8393782383419689</v>
      </c>
      <c r="R199" s="6">
        <f t="shared" si="30"/>
        <v>2.2845953002610968</v>
      </c>
      <c r="S199" s="6">
        <f t="shared" si="31"/>
        <v>1.1386629172106726</v>
      </c>
      <c r="T199" s="6">
        <f t="shared" si="32"/>
        <v>1.2191011235955056</v>
      </c>
      <c r="U199" s="6">
        <f t="shared" si="33"/>
        <v>0.88442822384428221</v>
      </c>
      <c r="V199" s="6">
        <f t="shared" si="34"/>
        <v>0.88740245261984396</v>
      </c>
      <c r="W199" s="6">
        <f t="shared" si="35"/>
        <v>0.84458398744113028</v>
      </c>
      <c r="X199" s="6">
        <f t="shared" si="36"/>
        <v>1.1574803149606299</v>
      </c>
      <c r="Y199" s="6">
        <f t="shared" si="37"/>
        <v>1.4</v>
      </c>
      <c r="Z199" s="6">
        <f t="shared" si="38"/>
        <v>0.55679702048417135</v>
      </c>
      <c r="AA199" s="6">
        <f t="shared" si="39"/>
        <v>0.89573938210944337</v>
      </c>
      <c r="AB199" s="6">
        <f t="shared" si="40"/>
        <v>3.25</v>
      </c>
      <c r="AC199" s="6">
        <f t="shared" si="41"/>
        <v>1.1028938906752412</v>
      </c>
    </row>
    <row r="200" spans="1:29" x14ac:dyDescent="0.25">
      <c r="A200" s="3">
        <f t="shared" si="42"/>
        <v>42566</v>
      </c>
      <c r="B200">
        <v>230</v>
      </c>
      <c r="C200">
        <v>1361</v>
      </c>
      <c r="D200">
        <v>76709</v>
      </c>
      <c r="E200" s="23">
        <v>560</v>
      </c>
      <c r="F200">
        <v>569</v>
      </c>
      <c r="G200">
        <v>2500</v>
      </c>
      <c r="H200">
        <v>647</v>
      </c>
      <c r="I200">
        <v>294</v>
      </c>
      <c r="J200">
        <v>366</v>
      </c>
      <c r="K200">
        <v>273</v>
      </c>
      <c r="L200">
        <v>45403</v>
      </c>
      <c r="M200">
        <v>15</v>
      </c>
      <c r="N200">
        <v>451</v>
      </c>
      <c r="Q200" s="6">
        <f t="shared" si="29"/>
        <v>1.0747663551401869</v>
      </c>
      <c r="R200" s="6">
        <f t="shared" si="30"/>
        <v>2.5064456721915285</v>
      </c>
      <c r="S200" s="6">
        <f t="shared" si="31"/>
        <v>1.2225126300859006</v>
      </c>
      <c r="T200" s="6">
        <f t="shared" si="32"/>
        <v>1.8543046357615893</v>
      </c>
      <c r="U200" s="6">
        <f t="shared" si="33"/>
        <v>1.2815315315315314</v>
      </c>
      <c r="V200" s="6">
        <f t="shared" si="34"/>
        <v>1.2025012025012025</v>
      </c>
      <c r="W200" s="6">
        <f t="shared" si="35"/>
        <v>1.0062208398133747</v>
      </c>
      <c r="X200" s="6">
        <f t="shared" si="36"/>
        <v>2.0136986301369864</v>
      </c>
      <c r="Y200" s="6">
        <f t="shared" si="37"/>
        <v>4.2068965517241379</v>
      </c>
      <c r="Z200" s="6">
        <f t="shared" si="38"/>
        <v>0.81492537313432833</v>
      </c>
      <c r="AA200" s="6">
        <f t="shared" si="39"/>
        <v>1.0653229780145006</v>
      </c>
      <c r="AB200" s="6">
        <f t="shared" si="40"/>
        <v>0.65217391304347827</v>
      </c>
      <c r="AC200" s="6">
        <f t="shared" si="41"/>
        <v>1.4006211180124224</v>
      </c>
    </row>
    <row r="201" spans="1:29" x14ac:dyDescent="0.25">
      <c r="A201" s="3">
        <f t="shared" si="42"/>
        <v>42567</v>
      </c>
      <c r="B201">
        <v>231</v>
      </c>
      <c r="C201">
        <v>1400</v>
      </c>
      <c r="D201">
        <v>71939</v>
      </c>
      <c r="E201" s="23">
        <v>595</v>
      </c>
      <c r="F201">
        <v>829</v>
      </c>
      <c r="G201">
        <v>2379</v>
      </c>
      <c r="H201">
        <v>687</v>
      </c>
      <c r="I201">
        <v>146</v>
      </c>
      <c r="J201">
        <v>261</v>
      </c>
      <c r="K201">
        <v>299</v>
      </c>
      <c r="L201">
        <v>34177</v>
      </c>
      <c r="M201">
        <v>32</v>
      </c>
      <c r="N201">
        <v>415</v>
      </c>
      <c r="Q201" s="6">
        <f t="shared" si="29"/>
        <v>0.83695652173913049</v>
      </c>
      <c r="R201" s="6">
        <f t="shared" si="30"/>
        <v>1.6431924882629108</v>
      </c>
      <c r="S201" s="6">
        <f t="shared" si="31"/>
        <v>1.0585491465567982</v>
      </c>
      <c r="T201" s="6">
        <f t="shared" si="32"/>
        <v>1.797583081570997</v>
      </c>
      <c r="U201" s="6">
        <f t="shared" si="33"/>
        <v>1.1594405594405595</v>
      </c>
      <c r="V201" s="6">
        <f t="shared" si="34"/>
        <v>1.0517241379310345</v>
      </c>
      <c r="W201" s="6">
        <f t="shared" si="35"/>
        <v>1.3110687022900764</v>
      </c>
      <c r="X201" s="6">
        <f t="shared" si="36"/>
        <v>0.78074866310160429</v>
      </c>
      <c r="Y201" s="6">
        <f t="shared" si="37"/>
        <v>1.7755102040816326</v>
      </c>
      <c r="Z201" s="6">
        <f t="shared" si="38"/>
        <v>0.7931034482758621</v>
      </c>
      <c r="AA201" s="6">
        <f t="shared" si="39"/>
        <v>0.75867963061623156</v>
      </c>
      <c r="AB201" s="6">
        <f t="shared" si="40"/>
        <v>1.3333333333333333</v>
      </c>
      <c r="AC201" s="6">
        <f t="shared" si="41"/>
        <v>1.2652439024390243</v>
      </c>
    </row>
    <row r="202" spans="1:29" x14ac:dyDescent="0.25">
      <c r="A202" s="3">
        <f t="shared" si="42"/>
        <v>42568</v>
      </c>
      <c r="B202">
        <v>249</v>
      </c>
      <c r="C202">
        <v>0</v>
      </c>
      <c r="D202">
        <v>62520</v>
      </c>
      <c r="E202" s="23">
        <v>381</v>
      </c>
      <c r="F202">
        <v>163</v>
      </c>
      <c r="G202">
        <v>2166</v>
      </c>
      <c r="H202">
        <v>829</v>
      </c>
      <c r="I202">
        <v>223</v>
      </c>
      <c r="J202">
        <v>207</v>
      </c>
      <c r="K202">
        <v>200</v>
      </c>
      <c r="L202">
        <v>28532</v>
      </c>
      <c r="M202">
        <v>20</v>
      </c>
      <c r="N202">
        <v>316</v>
      </c>
      <c r="Q202" s="6">
        <f t="shared" si="29"/>
        <v>1.324468085106383</v>
      </c>
      <c r="R202" s="6">
        <f t="shared" si="30"/>
        <v>1</v>
      </c>
      <c r="S202" s="6">
        <f t="shared" si="31"/>
        <v>1.0240450763283757</v>
      </c>
      <c r="T202" s="6">
        <f t="shared" si="32"/>
        <v>1.0106100795755968</v>
      </c>
      <c r="U202" s="6">
        <f t="shared" si="33"/>
        <v>0.64940239043824699</v>
      </c>
      <c r="V202" s="6">
        <f t="shared" si="34"/>
        <v>0.90362953692115144</v>
      </c>
      <c r="W202" s="6">
        <f t="shared" si="35"/>
        <v>1.0036319612590798</v>
      </c>
      <c r="X202" s="6">
        <f t="shared" si="36"/>
        <v>1.3515151515151516</v>
      </c>
      <c r="Y202" s="6">
        <f t="shared" si="37"/>
        <v>1.8482142857142858</v>
      </c>
      <c r="Z202" s="6">
        <f t="shared" si="38"/>
        <v>0.63694267515923564</v>
      </c>
      <c r="AA202" s="6">
        <f t="shared" si="39"/>
        <v>0.73115854752325549</v>
      </c>
      <c r="AB202" s="6">
        <f t="shared" si="40"/>
        <v>0.90909090909090906</v>
      </c>
      <c r="AC202" s="6">
        <f t="shared" si="41"/>
        <v>1.9036144578313252</v>
      </c>
    </row>
    <row r="203" spans="1:29" x14ac:dyDescent="0.25">
      <c r="A203" s="3">
        <f t="shared" si="42"/>
        <v>42569</v>
      </c>
      <c r="B203">
        <v>218</v>
      </c>
      <c r="C203">
        <v>0</v>
      </c>
      <c r="D203">
        <v>60733</v>
      </c>
      <c r="E203" s="23">
        <v>309</v>
      </c>
      <c r="F203">
        <v>4</v>
      </c>
      <c r="G203">
        <v>2182</v>
      </c>
      <c r="H203">
        <v>726</v>
      </c>
      <c r="I203">
        <v>248</v>
      </c>
      <c r="J203">
        <v>0</v>
      </c>
      <c r="K203">
        <v>110</v>
      </c>
      <c r="L203">
        <v>23529</v>
      </c>
      <c r="M203">
        <v>10</v>
      </c>
      <c r="N203">
        <v>293</v>
      </c>
      <c r="Q203" s="6">
        <f t="shared" si="29"/>
        <v>0.93162393162393164</v>
      </c>
      <c r="R203" s="6">
        <f t="shared" si="30"/>
        <v>1</v>
      </c>
      <c r="S203" s="6">
        <f t="shared" si="31"/>
        <v>1.0329795557369799</v>
      </c>
      <c r="T203" s="6">
        <f t="shared" si="32"/>
        <v>1.4714285714285715</v>
      </c>
      <c r="U203" s="6">
        <f t="shared" si="33"/>
        <v>0.25</v>
      </c>
      <c r="V203" s="6">
        <f t="shared" si="34"/>
        <v>0.99817017383348583</v>
      </c>
      <c r="W203" s="6">
        <f t="shared" si="35"/>
        <v>1.1169230769230769</v>
      </c>
      <c r="X203" s="6">
        <f t="shared" si="36"/>
        <v>1.4761904761904763</v>
      </c>
      <c r="Y203" s="6">
        <f t="shared" si="37"/>
        <v>0</v>
      </c>
      <c r="Z203" s="6">
        <f t="shared" si="38"/>
        <v>1.0377358490566038</v>
      </c>
      <c r="AA203" s="6">
        <f t="shared" si="39"/>
        <v>0.94756554307116103</v>
      </c>
      <c r="AB203" s="6">
        <f t="shared" si="40"/>
        <v>0.58823529411764708</v>
      </c>
      <c r="AC203" s="6">
        <f t="shared" si="41"/>
        <v>1.4797979797979799</v>
      </c>
    </row>
    <row r="204" spans="1:29" x14ac:dyDescent="0.25">
      <c r="A204" s="3">
        <f t="shared" si="42"/>
        <v>42570</v>
      </c>
      <c r="B204">
        <v>190</v>
      </c>
      <c r="C204">
        <v>4581</v>
      </c>
      <c r="D204">
        <v>61674</v>
      </c>
      <c r="E204" s="23">
        <v>590</v>
      </c>
      <c r="F204">
        <v>1911</v>
      </c>
      <c r="G204">
        <v>2414</v>
      </c>
      <c r="H204">
        <v>586</v>
      </c>
      <c r="I204">
        <v>354</v>
      </c>
      <c r="J204">
        <v>388</v>
      </c>
      <c r="K204">
        <v>131</v>
      </c>
      <c r="L204">
        <v>20257</v>
      </c>
      <c r="M204">
        <v>6</v>
      </c>
      <c r="N204">
        <v>770</v>
      </c>
      <c r="Q204" s="6">
        <f t="shared" si="29"/>
        <v>1.1242603550295858</v>
      </c>
      <c r="R204" s="6">
        <f t="shared" si="30"/>
        <v>2.2400977995110023</v>
      </c>
      <c r="S204" s="6">
        <f t="shared" si="31"/>
        <v>1.0575828246107415</v>
      </c>
      <c r="T204" s="6">
        <f t="shared" si="32"/>
        <v>2.2605363984674329</v>
      </c>
      <c r="U204" s="6">
        <f t="shared" si="33"/>
        <v>1.3429374560787068</v>
      </c>
      <c r="V204" s="6">
        <f t="shared" si="34"/>
        <v>1.0276713495104299</v>
      </c>
      <c r="W204" s="6">
        <f t="shared" si="35"/>
        <v>1.0912476722532589</v>
      </c>
      <c r="X204" s="6">
        <f t="shared" si="36"/>
        <v>2.1454545454545455</v>
      </c>
      <c r="Y204" s="6">
        <f t="shared" si="37"/>
        <v>1</v>
      </c>
      <c r="Z204" s="6">
        <f t="shared" si="38"/>
        <v>0.77058823529411768</v>
      </c>
      <c r="AA204" s="6">
        <f t="shared" si="39"/>
        <v>0.99857044266982153</v>
      </c>
      <c r="AB204" s="6">
        <f t="shared" si="40"/>
        <v>0.6</v>
      </c>
      <c r="AC204" s="6">
        <f t="shared" si="41"/>
        <v>1.2106918238993711</v>
      </c>
    </row>
    <row r="205" spans="1:29" x14ac:dyDescent="0.25">
      <c r="A205" s="3">
        <f t="shared" si="42"/>
        <v>42571</v>
      </c>
      <c r="B205">
        <v>128</v>
      </c>
      <c r="C205">
        <v>1358</v>
      </c>
      <c r="D205">
        <v>63912</v>
      </c>
      <c r="E205" s="23">
        <v>392</v>
      </c>
      <c r="F205">
        <v>595</v>
      </c>
      <c r="G205">
        <v>2625</v>
      </c>
      <c r="H205">
        <v>445</v>
      </c>
      <c r="I205">
        <v>341</v>
      </c>
      <c r="J205">
        <v>164</v>
      </c>
      <c r="K205">
        <v>226</v>
      </c>
      <c r="L205">
        <v>41008</v>
      </c>
      <c r="M205">
        <v>36</v>
      </c>
      <c r="N205">
        <v>535</v>
      </c>
      <c r="Q205" s="6">
        <f t="shared" si="29"/>
        <v>1.1228070175438596</v>
      </c>
      <c r="R205" s="6">
        <f t="shared" si="30"/>
        <v>2.0390390390390389</v>
      </c>
      <c r="S205" s="6">
        <f t="shared" si="31"/>
        <v>0.94568160632111631</v>
      </c>
      <c r="T205" s="6">
        <f t="shared" si="32"/>
        <v>1.4202898550724639</v>
      </c>
      <c r="U205" s="6">
        <f t="shared" si="33"/>
        <v>9.5967741935483879</v>
      </c>
      <c r="V205" s="6">
        <f t="shared" si="34"/>
        <v>1.0412534708449028</v>
      </c>
      <c r="W205" s="6">
        <f t="shared" si="35"/>
        <v>0.3588709677419355</v>
      </c>
      <c r="X205" s="6">
        <f t="shared" si="36"/>
        <v>1.7309644670050761</v>
      </c>
      <c r="Y205" s="6">
        <f t="shared" si="37"/>
        <v>2.2162162162162162</v>
      </c>
      <c r="Z205" s="6">
        <f t="shared" si="38"/>
        <v>0.71746031746031746</v>
      </c>
      <c r="AA205" s="6">
        <f t="shared" si="39"/>
        <v>0.97971665432305233</v>
      </c>
      <c r="AB205" s="6">
        <f t="shared" si="40"/>
        <v>1.125</v>
      </c>
      <c r="AC205" s="6">
        <f t="shared" si="41"/>
        <v>1.4617486338797814</v>
      </c>
    </row>
    <row r="206" spans="1:29" x14ac:dyDescent="0.25">
      <c r="A206" s="3">
        <f t="shared" si="42"/>
        <v>42572</v>
      </c>
      <c r="B206">
        <v>280</v>
      </c>
      <c r="C206">
        <v>1357</v>
      </c>
      <c r="D206">
        <v>71826</v>
      </c>
      <c r="E206" s="23">
        <v>559</v>
      </c>
      <c r="F206">
        <v>921</v>
      </c>
      <c r="G206">
        <v>2586</v>
      </c>
      <c r="H206">
        <v>563</v>
      </c>
      <c r="I206">
        <v>431</v>
      </c>
      <c r="J206">
        <v>369</v>
      </c>
      <c r="K206">
        <v>297</v>
      </c>
      <c r="L206">
        <v>67860</v>
      </c>
      <c r="M206">
        <v>17</v>
      </c>
      <c r="N206">
        <v>317</v>
      </c>
      <c r="Q206" s="6">
        <f t="shared" si="29"/>
        <v>1.728395061728395</v>
      </c>
      <c r="R206" s="6">
        <f t="shared" si="30"/>
        <v>1.5508571428571429</v>
      </c>
      <c r="S206" s="6">
        <f t="shared" si="31"/>
        <v>1.0558609943256989</v>
      </c>
      <c r="T206" s="6">
        <f t="shared" si="32"/>
        <v>1.2880184331797235</v>
      </c>
      <c r="U206" s="6">
        <f t="shared" si="33"/>
        <v>1.2668500687757909</v>
      </c>
      <c r="V206" s="6">
        <f t="shared" si="34"/>
        <v>1.0829145728643217</v>
      </c>
      <c r="W206" s="6">
        <f t="shared" si="35"/>
        <v>1.0464684014869889</v>
      </c>
      <c r="X206" s="6">
        <f t="shared" si="36"/>
        <v>2.9319727891156462</v>
      </c>
      <c r="Y206" s="6">
        <f t="shared" si="37"/>
        <v>4.0549450549450547</v>
      </c>
      <c r="Z206" s="6">
        <f t="shared" si="38"/>
        <v>0.99331103678929766</v>
      </c>
      <c r="AA206" s="6">
        <f t="shared" si="39"/>
        <v>1.6997294860234446</v>
      </c>
      <c r="AB206" s="6">
        <f t="shared" si="40"/>
        <v>1.3076923076923077</v>
      </c>
      <c r="AC206" s="6">
        <f t="shared" si="41"/>
        <v>0.92419825072886297</v>
      </c>
    </row>
    <row r="207" spans="1:29" x14ac:dyDescent="0.25">
      <c r="A207" s="3">
        <f t="shared" si="42"/>
        <v>42573</v>
      </c>
      <c r="B207">
        <v>306</v>
      </c>
      <c r="C207">
        <v>2615</v>
      </c>
      <c r="D207">
        <v>68641</v>
      </c>
      <c r="E207" s="23">
        <v>605</v>
      </c>
      <c r="F207">
        <v>1236</v>
      </c>
      <c r="G207">
        <v>2621</v>
      </c>
      <c r="H207">
        <v>779</v>
      </c>
      <c r="I207">
        <v>387</v>
      </c>
      <c r="J207">
        <v>220</v>
      </c>
      <c r="K207">
        <v>220</v>
      </c>
      <c r="L207">
        <v>59961</v>
      </c>
      <c r="M207">
        <v>7</v>
      </c>
      <c r="N207">
        <v>608</v>
      </c>
      <c r="Q207" s="6">
        <f t="shared" si="29"/>
        <v>1.3304347826086957</v>
      </c>
      <c r="R207" s="6">
        <f t="shared" si="30"/>
        <v>1.9213813372520205</v>
      </c>
      <c r="S207" s="6">
        <f t="shared" si="31"/>
        <v>0.89482329322504528</v>
      </c>
      <c r="T207" s="6">
        <f t="shared" si="32"/>
        <v>1.0803571428571428</v>
      </c>
      <c r="U207" s="6">
        <f t="shared" si="33"/>
        <v>2.1722319859402459</v>
      </c>
      <c r="V207" s="6">
        <f t="shared" si="34"/>
        <v>1.0484</v>
      </c>
      <c r="W207" s="6">
        <f t="shared" si="35"/>
        <v>1.204018547140649</v>
      </c>
      <c r="X207" s="6">
        <f t="shared" si="36"/>
        <v>1.3163265306122449</v>
      </c>
      <c r="Y207" s="6">
        <f t="shared" si="37"/>
        <v>0.60109289617486339</v>
      </c>
      <c r="Z207" s="6">
        <f t="shared" si="38"/>
        <v>0.80586080586080588</v>
      </c>
      <c r="AA207" s="6">
        <f t="shared" si="39"/>
        <v>1.3206396053124243</v>
      </c>
      <c r="AB207" s="6">
        <f t="shared" si="40"/>
        <v>0.46666666666666667</v>
      </c>
      <c r="AC207" s="6">
        <f t="shared" si="41"/>
        <v>1.3481152993348116</v>
      </c>
    </row>
    <row r="208" spans="1:29" x14ac:dyDescent="0.25">
      <c r="A208" s="3">
        <f t="shared" si="42"/>
        <v>42574</v>
      </c>
      <c r="B208">
        <v>252</v>
      </c>
      <c r="C208">
        <v>2255</v>
      </c>
      <c r="D208">
        <v>73428</v>
      </c>
      <c r="E208" s="23">
        <v>742</v>
      </c>
      <c r="F208">
        <v>1091</v>
      </c>
      <c r="G208">
        <v>2489</v>
      </c>
      <c r="H208">
        <v>769</v>
      </c>
      <c r="I208">
        <v>378</v>
      </c>
      <c r="J208">
        <v>352</v>
      </c>
      <c r="K208">
        <v>262</v>
      </c>
      <c r="L208">
        <v>55891</v>
      </c>
      <c r="M208">
        <v>19</v>
      </c>
      <c r="N208">
        <v>717</v>
      </c>
      <c r="Q208" s="6">
        <f t="shared" si="29"/>
        <v>1.0909090909090908</v>
      </c>
      <c r="R208" s="6">
        <f t="shared" si="30"/>
        <v>1.6107142857142858</v>
      </c>
      <c r="S208" s="6">
        <f t="shared" si="31"/>
        <v>1.0206980914385799</v>
      </c>
      <c r="T208" s="6">
        <f t="shared" si="32"/>
        <v>1.2470588235294118</v>
      </c>
      <c r="U208" s="6">
        <f t="shared" si="33"/>
        <v>1.3160434258142339</v>
      </c>
      <c r="V208" s="6">
        <f t="shared" si="34"/>
        <v>1.046237915090374</v>
      </c>
      <c r="W208" s="6">
        <f t="shared" si="35"/>
        <v>1.1193595342066958</v>
      </c>
      <c r="X208" s="6">
        <f t="shared" si="36"/>
        <v>2.5890410958904111</v>
      </c>
      <c r="Y208" s="6">
        <f t="shared" si="37"/>
        <v>1.3486590038314177</v>
      </c>
      <c r="Z208" s="6">
        <f t="shared" si="38"/>
        <v>0.87625418060200666</v>
      </c>
      <c r="AA208" s="6">
        <f t="shared" si="39"/>
        <v>1.6353395558416479</v>
      </c>
      <c r="AB208" s="6">
        <f t="shared" si="40"/>
        <v>0.59375</v>
      </c>
      <c r="AC208" s="6">
        <f t="shared" si="41"/>
        <v>1.727710843373494</v>
      </c>
    </row>
    <row r="209" spans="1:29" x14ac:dyDescent="0.25">
      <c r="A209" s="3">
        <f t="shared" si="42"/>
        <v>42575</v>
      </c>
      <c r="B209">
        <v>274</v>
      </c>
      <c r="C209">
        <v>0</v>
      </c>
      <c r="D209">
        <v>65159</v>
      </c>
      <c r="E209" s="23">
        <v>655</v>
      </c>
      <c r="F209">
        <v>88</v>
      </c>
      <c r="G209">
        <v>2316</v>
      </c>
      <c r="H209">
        <v>770</v>
      </c>
      <c r="I209">
        <v>493</v>
      </c>
      <c r="J209">
        <v>528</v>
      </c>
      <c r="K209">
        <v>138</v>
      </c>
      <c r="L209">
        <v>51147</v>
      </c>
      <c r="M209">
        <v>24</v>
      </c>
      <c r="N209">
        <v>355</v>
      </c>
      <c r="Q209" s="6">
        <f t="shared" si="29"/>
        <v>1.1004016064257027</v>
      </c>
      <c r="R209" s="6">
        <f t="shared" si="30"/>
        <v>1</v>
      </c>
      <c r="S209" s="6">
        <f t="shared" si="31"/>
        <v>1.0422104926423545</v>
      </c>
      <c r="T209" s="6">
        <f t="shared" si="32"/>
        <v>1.7191601049868765</v>
      </c>
      <c r="U209" s="6">
        <f t="shared" si="33"/>
        <v>0.53987730061349692</v>
      </c>
      <c r="V209" s="6">
        <f t="shared" si="34"/>
        <v>1.0692520775623269</v>
      </c>
      <c r="W209" s="6">
        <f t="shared" si="35"/>
        <v>0.92882991556091676</v>
      </c>
      <c r="X209" s="6">
        <f t="shared" si="36"/>
        <v>2.210762331838565</v>
      </c>
      <c r="Y209" s="6">
        <f t="shared" si="37"/>
        <v>2.5507246376811592</v>
      </c>
      <c r="Z209" s="6">
        <f t="shared" si="38"/>
        <v>0.69</v>
      </c>
      <c r="AA209" s="6">
        <f t="shared" si="39"/>
        <v>1.7926188139632693</v>
      </c>
      <c r="AB209" s="6">
        <f t="shared" si="40"/>
        <v>1.2</v>
      </c>
      <c r="AC209" s="6">
        <f t="shared" si="41"/>
        <v>1.1234177215189873</v>
      </c>
    </row>
    <row r="210" spans="1:29" x14ac:dyDescent="0.25">
      <c r="A210" s="3">
        <f t="shared" si="42"/>
        <v>42576</v>
      </c>
      <c r="B210">
        <v>254</v>
      </c>
      <c r="C210">
        <v>0</v>
      </c>
      <c r="D210">
        <v>54840</v>
      </c>
      <c r="E210" s="23">
        <v>389</v>
      </c>
      <c r="F210">
        <v>0</v>
      </c>
      <c r="G210">
        <v>2333</v>
      </c>
      <c r="H210">
        <v>750</v>
      </c>
      <c r="I210">
        <v>471</v>
      </c>
      <c r="J210">
        <v>299</v>
      </c>
      <c r="K210">
        <v>42</v>
      </c>
      <c r="L210">
        <v>24578</v>
      </c>
      <c r="M210">
        <v>12</v>
      </c>
      <c r="N210">
        <v>319</v>
      </c>
      <c r="Q210" s="6">
        <f t="shared" si="29"/>
        <v>1.165137614678899</v>
      </c>
      <c r="R210" s="6">
        <f t="shared" si="30"/>
        <v>1</v>
      </c>
      <c r="S210" s="6">
        <f t="shared" si="31"/>
        <v>0.90296873199084515</v>
      </c>
      <c r="T210" s="6">
        <f t="shared" si="32"/>
        <v>1.2588996763754046</v>
      </c>
      <c r="U210" s="6">
        <f t="shared" si="33"/>
        <v>0</v>
      </c>
      <c r="V210" s="6">
        <f t="shared" si="34"/>
        <v>1.0692025664527955</v>
      </c>
      <c r="W210" s="6">
        <f t="shared" si="35"/>
        <v>1.0330578512396693</v>
      </c>
      <c r="X210" s="6">
        <f t="shared" si="36"/>
        <v>1.8991935483870968</v>
      </c>
      <c r="Y210" s="6">
        <f t="shared" si="37"/>
        <v>1</v>
      </c>
      <c r="Z210" s="6">
        <f t="shared" si="38"/>
        <v>0.38181818181818183</v>
      </c>
      <c r="AA210" s="6">
        <f t="shared" si="39"/>
        <v>1.0445832802074035</v>
      </c>
      <c r="AB210" s="6">
        <f t="shared" si="40"/>
        <v>1.2</v>
      </c>
      <c r="AC210" s="6">
        <f t="shared" si="41"/>
        <v>1.0887372013651877</v>
      </c>
    </row>
    <row r="211" spans="1:29" x14ac:dyDescent="0.25">
      <c r="A211" s="3">
        <f t="shared" si="42"/>
        <v>42577</v>
      </c>
      <c r="B211">
        <v>168</v>
      </c>
      <c r="C211">
        <v>6361</v>
      </c>
      <c r="D211">
        <v>56150</v>
      </c>
      <c r="E211" s="23">
        <v>445</v>
      </c>
      <c r="F211">
        <v>2488</v>
      </c>
      <c r="G211">
        <v>2434</v>
      </c>
      <c r="H211">
        <v>688</v>
      </c>
      <c r="I211">
        <v>715</v>
      </c>
      <c r="J211">
        <v>402</v>
      </c>
      <c r="K211">
        <v>71</v>
      </c>
      <c r="L211">
        <v>23284</v>
      </c>
      <c r="M211">
        <v>11</v>
      </c>
      <c r="N211">
        <v>682</v>
      </c>
      <c r="Q211" s="6">
        <f t="shared" si="29"/>
        <v>0.88421052631578945</v>
      </c>
      <c r="R211" s="6">
        <f t="shared" si="30"/>
        <v>1.3885614494651823</v>
      </c>
      <c r="S211" s="6">
        <f t="shared" si="31"/>
        <v>0.91043227291889617</v>
      </c>
      <c r="T211" s="6">
        <f t="shared" si="32"/>
        <v>0.75423728813559321</v>
      </c>
      <c r="U211" s="6">
        <f t="shared" si="33"/>
        <v>1.3019361590790162</v>
      </c>
      <c r="V211" s="6">
        <f t="shared" si="34"/>
        <v>1.008285004142502</v>
      </c>
      <c r="W211" s="6">
        <f t="shared" si="35"/>
        <v>1.1740614334470989</v>
      </c>
      <c r="X211" s="6">
        <f t="shared" si="36"/>
        <v>2.0197740112994351</v>
      </c>
      <c r="Y211" s="6">
        <f t="shared" si="37"/>
        <v>1.0360824742268042</v>
      </c>
      <c r="Z211" s="6">
        <f t="shared" si="38"/>
        <v>0.5419847328244275</v>
      </c>
      <c r="AA211" s="6">
        <f t="shared" si="39"/>
        <v>1.1494298267265637</v>
      </c>
      <c r="AB211" s="6">
        <f t="shared" si="40"/>
        <v>1.8333333333333333</v>
      </c>
      <c r="AC211" s="6">
        <f t="shared" si="41"/>
        <v>0.88571428571428568</v>
      </c>
    </row>
    <row r="212" spans="1:29" x14ac:dyDescent="0.25">
      <c r="A212" s="3">
        <f t="shared" si="42"/>
        <v>42578</v>
      </c>
      <c r="B212">
        <v>202</v>
      </c>
      <c r="C212">
        <v>1828</v>
      </c>
      <c r="D212">
        <v>65650</v>
      </c>
      <c r="E212" s="23">
        <v>595</v>
      </c>
      <c r="F212">
        <v>564</v>
      </c>
      <c r="G212">
        <v>2667</v>
      </c>
      <c r="H212">
        <v>553</v>
      </c>
      <c r="I212">
        <v>652</v>
      </c>
      <c r="J212">
        <v>234</v>
      </c>
      <c r="K212">
        <v>283</v>
      </c>
      <c r="L212">
        <v>40816</v>
      </c>
      <c r="M212">
        <v>37</v>
      </c>
      <c r="N212">
        <v>400</v>
      </c>
      <c r="Q212" s="6">
        <f t="shared" si="29"/>
        <v>1.578125</v>
      </c>
      <c r="R212" s="6">
        <f t="shared" si="30"/>
        <v>1.346097201767305</v>
      </c>
      <c r="S212" s="6">
        <f t="shared" si="31"/>
        <v>1.027193641256728</v>
      </c>
      <c r="T212" s="6">
        <f t="shared" si="32"/>
        <v>1.5178571428571428</v>
      </c>
      <c r="U212" s="6">
        <f t="shared" si="33"/>
        <v>0.94789915966386551</v>
      </c>
      <c r="V212" s="6">
        <f t="shared" si="34"/>
        <v>1.016</v>
      </c>
      <c r="W212" s="6">
        <f t="shared" si="35"/>
        <v>1.2426966292134831</v>
      </c>
      <c r="X212" s="6">
        <f t="shared" si="36"/>
        <v>1.9120234604105573</v>
      </c>
      <c r="Y212" s="6">
        <f t="shared" si="37"/>
        <v>1.4268292682926829</v>
      </c>
      <c r="Z212" s="6">
        <f t="shared" si="38"/>
        <v>1.252212389380531</v>
      </c>
      <c r="AA212" s="6">
        <f t="shared" si="39"/>
        <v>0.99531798673429572</v>
      </c>
      <c r="AB212" s="6">
        <f t="shared" si="40"/>
        <v>1.0277777777777777</v>
      </c>
      <c r="AC212" s="6">
        <f t="shared" si="41"/>
        <v>0.74766355140186913</v>
      </c>
    </row>
    <row r="213" spans="1:29" x14ac:dyDescent="0.25">
      <c r="A213" s="3">
        <f t="shared" si="42"/>
        <v>42579</v>
      </c>
      <c r="B213">
        <v>288</v>
      </c>
      <c r="C213">
        <v>2031</v>
      </c>
      <c r="D213">
        <v>71681</v>
      </c>
      <c r="E213" s="23">
        <v>839</v>
      </c>
      <c r="F213">
        <v>1470</v>
      </c>
      <c r="G213">
        <v>2636</v>
      </c>
      <c r="H213">
        <v>802</v>
      </c>
      <c r="I213">
        <v>600</v>
      </c>
      <c r="J213">
        <v>673</v>
      </c>
      <c r="K213">
        <v>301</v>
      </c>
      <c r="L213">
        <v>69074</v>
      </c>
      <c r="M213">
        <v>13</v>
      </c>
      <c r="N213">
        <v>486</v>
      </c>
      <c r="Q213" s="6">
        <f t="shared" si="29"/>
        <v>1.0285714285714285</v>
      </c>
      <c r="R213" s="6">
        <f t="shared" si="30"/>
        <v>1.4966838614591009</v>
      </c>
      <c r="S213" s="6">
        <f t="shared" si="31"/>
        <v>0.99798123242279957</v>
      </c>
      <c r="T213" s="6">
        <f t="shared" si="32"/>
        <v>1.5008944543828264</v>
      </c>
      <c r="U213" s="6">
        <f t="shared" si="33"/>
        <v>1.5960912052117264</v>
      </c>
      <c r="V213" s="6">
        <f t="shared" si="34"/>
        <v>1.0193348801237432</v>
      </c>
      <c r="W213" s="6">
        <f t="shared" si="35"/>
        <v>1.4245115452930728</v>
      </c>
      <c r="X213" s="6">
        <f t="shared" si="36"/>
        <v>1.3921113689095128</v>
      </c>
      <c r="Y213" s="6">
        <f t="shared" si="37"/>
        <v>1.8238482384823849</v>
      </c>
      <c r="Z213" s="6">
        <f t="shared" si="38"/>
        <v>1.0134680134680134</v>
      </c>
      <c r="AA213" s="6">
        <f t="shared" si="39"/>
        <v>1.0178897730621868</v>
      </c>
      <c r="AB213" s="6">
        <f t="shared" si="40"/>
        <v>0.76470588235294112</v>
      </c>
      <c r="AC213" s="6">
        <f t="shared" si="41"/>
        <v>1.5331230283911672</v>
      </c>
    </row>
    <row r="214" spans="1:29" x14ac:dyDescent="0.25">
      <c r="A214" s="3">
        <f t="shared" si="42"/>
        <v>42580</v>
      </c>
      <c r="B214">
        <v>382</v>
      </c>
      <c r="C214">
        <v>2789</v>
      </c>
      <c r="D214">
        <v>67786</v>
      </c>
      <c r="E214" s="23">
        <v>989</v>
      </c>
      <c r="F214">
        <v>1389</v>
      </c>
      <c r="G214">
        <v>2621</v>
      </c>
      <c r="H214">
        <v>847</v>
      </c>
      <c r="I214">
        <v>643</v>
      </c>
      <c r="J214">
        <v>671</v>
      </c>
      <c r="K214">
        <v>302</v>
      </c>
      <c r="L214">
        <v>57837</v>
      </c>
      <c r="M214">
        <v>85</v>
      </c>
      <c r="N214">
        <v>320</v>
      </c>
      <c r="Q214" s="6">
        <f t="shared" si="29"/>
        <v>1.2483660130718954</v>
      </c>
      <c r="R214" s="6">
        <f t="shared" si="30"/>
        <v>1.0665391969407265</v>
      </c>
      <c r="S214" s="6">
        <f t="shared" si="31"/>
        <v>0.98754388776387292</v>
      </c>
      <c r="T214" s="6">
        <f t="shared" si="32"/>
        <v>1.6347107438016528</v>
      </c>
      <c r="U214" s="6">
        <f t="shared" si="33"/>
        <v>1.1237864077669903</v>
      </c>
      <c r="V214" s="6">
        <f t="shared" si="34"/>
        <v>1</v>
      </c>
      <c r="W214" s="6">
        <f t="shared" si="35"/>
        <v>1.0872913992297817</v>
      </c>
      <c r="X214" s="6">
        <f t="shared" si="36"/>
        <v>1.6614987080103358</v>
      </c>
      <c r="Y214" s="6">
        <f t="shared" si="37"/>
        <v>3.05</v>
      </c>
      <c r="Z214" s="6">
        <f t="shared" si="38"/>
        <v>1.3727272727272728</v>
      </c>
      <c r="AA214" s="6">
        <f t="shared" si="39"/>
        <v>0.96457697503377193</v>
      </c>
      <c r="AB214" s="6">
        <f t="shared" si="40"/>
        <v>12.142857142857142</v>
      </c>
      <c r="AC214" s="6">
        <f t="shared" si="41"/>
        <v>0.52631578947368418</v>
      </c>
    </row>
    <row r="215" spans="1:29" x14ac:dyDescent="0.25">
      <c r="A215" s="3">
        <f t="shared" si="42"/>
        <v>42581</v>
      </c>
      <c r="B215">
        <v>379</v>
      </c>
      <c r="C215">
        <v>3092</v>
      </c>
      <c r="D215">
        <v>68807</v>
      </c>
      <c r="E215" s="23">
        <v>864</v>
      </c>
      <c r="F215">
        <v>1308</v>
      </c>
      <c r="G215">
        <v>2674</v>
      </c>
      <c r="H215">
        <v>883</v>
      </c>
      <c r="I215">
        <v>698</v>
      </c>
      <c r="J215">
        <v>745</v>
      </c>
      <c r="K215">
        <v>258</v>
      </c>
      <c r="L215">
        <v>52383</v>
      </c>
      <c r="M215">
        <v>38</v>
      </c>
      <c r="N215">
        <v>604</v>
      </c>
      <c r="Q215" s="6">
        <f t="shared" si="29"/>
        <v>1.503968253968254</v>
      </c>
      <c r="R215" s="6">
        <f t="shared" si="30"/>
        <v>1.3711751662971174</v>
      </c>
      <c r="S215" s="6">
        <f t="shared" si="31"/>
        <v>0.93706760363893882</v>
      </c>
      <c r="T215" s="6">
        <f t="shared" si="32"/>
        <v>1.1644204851752022</v>
      </c>
      <c r="U215" s="6">
        <f t="shared" si="33"/>
        <v>1.1989000916590284</v>
      </c>
      <c r="V215" s="6">
        <f t="shared" si="34"/>
        <v>1.0743270389714745</v>
      </c>
      <c r="W215" s="6">
        <f t="shared" si="35"/>
        <v>1.1482444733420025</v>
      </c>
      <c r="X215" s="6">
        <f t="shared" si="36"/>
        <v>1.8465608465608465</v>
      </c>
      <c r="Y215" s="6">
        <f t="shared" si="37"/>
        <v>2.1164772727272729</v>
      </c>
      <c r="Z215" s="6">
        <f t="shared" si="38"/>
        <v>0.98473282442748089</v>
      </c>
      <c r="AA215" s="6">
        <f t="shared" si="39"/>
        <v>0.93723497521962396</v>
      </c>
      <c r="AB215" s="6">
        <f t="shared" si="40"/>
        <v>2</v>
      </c>
      <c r="AC215" s="6">
        <f t="shared" si="41"/>
        <v>0.8423988842398884</v>
      </c>
    </row>
    <row r="216" spans="1:29" x14ac:dyDescent="0.25">
      <c r="A216" s="3">
        <f t="shared" si="42"/>
        <v>42582</v>
      </c>
      <c r="B216">
        <v>295</v>
      </c>
      <c r="C216">
        <v>0</v>
      </c>
      <c r="D216">
        <v>56733</v>
      </c>
      <c r="E216" s="23">
        <v>606</v>
      </c>
      <c r="F216">
        <v>63</v>
      </c>
      <c r="G216">
        <v>2548</v>
      </c>
      <c r="H216">
        <v>769</v>
      </c>
      <c r="I216">
        <v>333</v>
      </c>
      <c r="J216">
        <v>651</v>
      </c>
      <c r="K216">
        <v>303</v>
      </c>
      <c r="L216">
        <v>45392</v>
      </c>
      <c r="M216">
        <v>44</v>
      </c>
      <c r="N216">
        <v>242</v>
      </c>
      <c r="Q216" s="6">
        <f t="shared" si="29"/>
        <v>1.0766423357664234</v>
      </c>
      <c r="R216" s="6">
        <f t="shared" si="30"/>
        <v>1</v>
      </c>
      <c r="S216" s="6">
        <f t="shared" si="31"/>
        <v>0.87068555379916823</v>
      </c>
      <c r="T216" s="6">
        <f t="shared" si="32"/>
        <v>0.92519083969465654</v>
      </c>
      <c r="U216" s="6">
        <f t="shared" si="33"/>
        <v>0.71590909090909094</v>
      </c>
      <c r="V216" s="6">
        <f t="shared" si="34"/>
        <v>1.1001727115716753</v>
      </c>
      <c r="W216" s="6">
        <f t="shared" si="35"/>
        <v>0.99870129870129876</v>
      </c>
      <c r="X216" s="6">
        <f t="shared" si="36"/>
        <v>0.67545638945233266</v>
      </c>
      <c r="Y216" s="6">
        <f t="shared" si="37"/>
        <v>1.2329545454545454</v>
      </c>
      <c r="Z216" s="6">
        <f t="shared" si="38"/>
        <v>2.1956521739130435</v>
      </c>
      <c r="AA216" s="6">
        <f t="shared" si="39"/>
        <v>0.88748118169198587</v>
      </c>
      <c r="AB216" s="6">
        <f t="shared" si="40"/>
        <v>1.8333333333333333</v>
      </c>
      <c r="AC216" s="6">
        <f t="shared" si="41"/>
        <v>0.6816901408450704</v>
      </c>
    </row>
    <row r="217" spans="1:29" x14ac:dyDescent="0.25">
      <c r="A217" s="3">
        <f t="shared" si="42"/>
        <v>42583</v>
      </c>
      <c r="B217">
        <v>238</v>
      </c>
      <c r="C217">
        <v>0</v>
      </c>
      <c r="D217">
        <v>46210</v>
      </c>
      <c r="E217" s="23">
        <v>215</v>
      </c>
      <c r="F217">
        <v>3</v>
      </c>
      <c r="G217">
        <v>2685</v>
      </c>
      <c r="H217">
        <v>747</v>
      </c>
      <c r="I217">
        <v>1327</v>
      </c>
      <c r="J217">
        <v>447</v>
      </c>
      <c r="K217">
        <v>38</v>
      </c>
      <c r="L217">
        <v>25800</v>
      </c>
      <c r="M217">
        <v>53</v>
      </c>
      <c r="N217">
        <v>245</v>
      </c>
      <c r="Q217" s="6">
        <f t="shared" si="29"/>
        <v>0.93700787401574803</v>
      </c>
      <c r="R217" s="6">
        <f t="shared" si="30"/>
        <v>1</v>
      </c>
      <c r="S217" s="6">
        <f t="shared" si="31"/>
        <v>0.8426331145149526</v>
      </c>
      <c r="T217" s="6">
        <f t="shared" si="32"/>
        <v>0.5526992287917738</v>
      </c>
      <c r="U217" s="6">
        <f t="shared" si="33"/>
        <v>1</v>
      </c>
      <c r="V217" s="6">
        <f t="shared" si="34"/>
        <v>1.1508786969567082</v>
      </c>
      <c r="W217" s="6">
        <f t="shared" si="35"/>
        <v>0.996</v>
      </c>
      <c r="X217" s="6">
        <f t="shared" si="36"/>
        <v>2.8174097664543525</v>
      </c>
      <c r="Y217" s="6">
        <f t="shared" si="37"/>
        <v>1.4949832775919731</v>
      </c>
      <c r="Z217" s="6">
        <f t="shared" si="38"/>
        <v>0.90476190476190477</v>
      </c>
      <c r="AA217" s="6">
        <f t="shared" si="39"/>
        <v>1.0497192611278379</v>
      </c>
      <c r="AB217" s="6">
        <f t="shared" si="40"/>
        <v>4.416666666666667</v>
      </c>
      <c r="AC217" s="6">
        <f t="shared" si="41"/>
        <v>0.76802507836990597</v>
      </c>
    </row>
    <row r="218" spans="1:29" x14ac:dyDescent="0.25">
      <c r="A218" s="3">
        <f t="shared" si="42"/>
        <v>42584</v>
      </c>
      <c r="B218">
        <v>159</v>
      </c>
      <c r="C218">
        <v>8532</v>
      </c>
      <c r="D218">
        <v>44750</v>
      </c>
      <c r="E218" s="23">
        <v>891</v>
      </c>
      <c r="F218">
        <v>3360</v>
      </c>
      <c r="G218">
        <v>2598</v>
      </c>
      <c r="H218">
        <v>942</v>
      </c>
      <c r="I218">
        <v>688</v>
      </c>
      <c r="J218">
        <v>465</v>
      </c>
      <c r="K218">
        <v>165</v>
      </c>
      <c r="L218">
        <v>16641</v>
      </c>
      <c r="M218">
        <v>46</v>
      </c>
      <c r="N218">
        <v>205</v>
      </c>
      <c r="Q218" s="6">
        <f t="shared" si="29"/>
        <v>0.9464285714285714</v>
      </c>
      <c r="R218" s="6">
        <f t="shared" si="30"/>
        <v>1.3412985379657287</v>
      </c>
      <c r="S218" s="6">
        <f t="shared" si="31"/>
        <v>0.79697239536954589</v>
      </c>
      <c r="T218" s="6">
        <f t="shared" si="32"/>
        <v>2.0022471910112358</v>
      </c>
      <c r="U218" s="6">
        <f t="shared" si="33"/>
        <v>1.3504823151125402</v>
      </c>
      <c r="V218" s="6">
        <f t="shared" si="34"/>
        <v>1.067378800328677</v>
      </c>
      <c r="W218" s="6">
        <f t="shared" si="35"/>
        <v>1.3691860465116279</v>
      </c>
      <c r="X218" s="6">
        <f t="shared" si="36"/>
        <v>0.96223776223776225</v>
      </c>
      <c r="Y218" s="6">
        <f t="shared" si="37"/>
        <v>1.1567164179104477</v>
      </c>
      <c r="Z218" s="6">
        <f t="shared" si="38"/>
        <v>2.323943661971831</v>
      </c>
      <c r="AA218" s="6">
        <f t="shared" si="39"/>
        <v>0.71469678749355781</v>
      </c>
      <c r="AB218" s="6">
        <f t="shared" si="40"/>
        <v>4.1818181818181817</v>
      </c>
      <c r="AC218" s="6">
        <f t="shared" si="41"/>
        <v>0.30058651026392963</v>
      </c>
    </row>
    <row r="219" spans="1:29" x14ac:dyDescent="0.25">
      <c r="A219" s="3">
        <f t="shared" si="42"/>
        <v>42585</v>
      </c>
      <c r="B219">
        <v>190</v>
      </c>
      <c r="C219">
        <v>5760</v>
      </c>
      <c r="D219">
        <v>57191</v>
      </c>
      <c r="E219" s="23">
        <v>717</v>
      </c>
      <c r="F219">
        <v>971</v>
      </c>
      <c r="G219">
        <v>2751</v>
      </c>
      <c r="H219">
        <v>675</v>
      </c>
      <c r="I219">
        <v>721</v>
      </c>
      <c r="J219">
        <v>334</v>
      </c>
      <c r="K219">
        <v>334</v>
      </c>
      <c r="L219">
        <v>51603</v>
      </c>
      <c r="M219">
        <v>45</v>
      </c>
      <c r="N219">
        <v>686</v>
      </c>
      <c r="Q219" s="6">
        <f t="shared" si="29"/>
        <v>0.94059405940594054</v>
      </c>
      <c r="R219" s="6">
        <f t="shared" si="30"/>
        <v>3.1509846827133479</v>
      </c>
      <c r="S219" s="6">
        <f t="shared" si="31"/>
        <v>0.8711500380807311</v>
      </c>
      <c r="T219" s="6">
        <f t="shared" si="32"/>
        <v>1.2050420168067226</v>
      </c>
      <c r="U219" s="6">
        <f t="shared" si="33"/>
        <v>1.7216312056737588</v>
      </c>
      <c r="V219" s="6">
        <f t="shared" si="34"/>
        <v>1.0314960629921259</v>
      </c>
      <c r="W219" s="6">
        <f t="shared" si="35"/>
        <v>1.2206148282097649</v>
      </c>
      <c r="X219" s="6">
        <f t="shared" si="36"/>
        <v>1.1058282208588956</v>
      </c>
      <c r="Y219" s="6">
        <f t="shared" si="37"/>
        <v>1.4273504273504274</v>
      </c>
      <c r="Z219" s="6">
        <f t="shared" si="38"/>
        <v>1.1802120141342756</v>
      </c>
      <c r="AA219" s="6">
        <f t="shared" si="39"/>
        <v>1.2642836142689142</v>
      </c>
      <c r="AB219" s="6">
        <f t="shared" si="40"/>
        <v>1.2162162162162162</v>
      </c>
      <c r="AC219" s="6">
        <f t="shared" si="41"/>
        <v>1.7150000000000001</v>
      </c>
    </row>
    <row r="220" spans="1:29" x14ac:dyDescent="0.25">
      <c r="A220" s="3">
        <f t="shared" si="42"/>
        <v>42586</v>
      </c>
      <c r="B220">
        <v>384</v>
      </c>
      <c r="C220">
        <v>2953</v>
      </c>
      <c r="D220">
        <v>54407</v>
      </c>
      <c r="E220" s="23">
        <v>1285</v>
      </c>
      <c r="F220">
        <v>1708</v>
      </c>
      <c r="G220">
        <v>2697</v>
      </c>
      <c r="H220">
        <v>906</v>
      </c>
      <c r="I220">
        <v>762</v>
      </c>
      <c r="J220">
        <v>510</v>
      </c>
      <c r="K220">
        <v>425</v>
      </c>
      <c r="L220">
        <v>57152</v>
      </c>
      <c r="M220">
        <v>50</v>
      </c>
      <c r="N220">
        <v>374</v>
      </c>
      <c r="Q220" s="6">
        <f t="shared" si="29"/>
        <v>1.3333333333333333</v>
      </c>
      <c r="R220" s="6">
        <f t="shared" si="30"/>
        <v>1.4539635647464304</v>
      </c>
      <c r="S220" s="6">
        <f t="shared" si="31"/>
        <v>0.7590156387327186</v>
      </c>
      <c r="T220" s="6">
        <f t="shared" si="32"/>
        <v>1.531585220500596</v>
      </c>
      <c r="U220" s="6">
        <f t="shared" si="33"/>
        <v>1.161904761904762</v>
      </c>
      <c r="V220" s="6">
        <f t="shared" si="34"/>
        <v>1.0231411229135052</v>
      </c>
      <c r="W220" s="6">
        <f t="shared" si="35"/>
        <v>1.1296758104738154</v>
      </c>
      <c r="X220" s="6">
        <f t="shared" si="36"/>
        <v>1.27</v>
      </c>
      <c r="Y220" s="6">
        <f t="shared" si="37"/>
        <v>0.7578008915304606</v>
      </c>
      <c r="Z220" s="6">
        <f t="shared" si="38"/>
        <v>1.4119601328903655</v>
      </c>
      <c r="AA220" s="6">
        <f t="shared" si="39"/>
        <v>0.82740249587399017</v>
      </c>
      <c r="AB220" s="6">
        <f t="shared" si="40"/>
        <v>3.8461538461538463</v>
      </c>
      <c r="AC220" s="6">
        <f t="shared" si="41"/>
        <v>0.76954732510288071</v>
      </c>
    </row>
    <row r="221" spans="1:29" x14ac:dyDescent="0.25">
      <c r="A221" s="3">
        <f t="shared" si="42"/>
        <v>42587</v>
      </c>
      <c r="B221">
        <v>401</v>
      </c>
      <c r="C221">
        <v>4088</v>
      </c>
      <c r="D221">
        <v>59410</v>
      </c>
      <c r="E221" s="23">
        <v>926</v>
      </c>
      <c r="F221">
        <v>1601</v>
      </c>
      <c r="G221">
        <v>2634</v>
      </c>
      <c r="H221">
        <v>964</v>
      </c>
      <c r="I221">
        <v>579</v>
      </c>
      <c r="J221">
        <v>858</v>
      </c>
      <c r="K221">
        <v>378</v>
      </c>
      <c r="L221">
        <v>53139</v>
      </c>
      <c r="M221">
        <v>69</v>
      </c>
      <c r="N221">
        <v>354</v>
      </c>
      <c r="Q221" s="6">
        <f t="shared" si="29"/>
        <v>1.049738219895288</v>
      </c>
      <c r="R221" s="6">
        <f t="shared" si="30"/>
        <v>1.4657583363212621</v>
      </c>
      <c r="S221" s="6">
        <f t="shared" si="31"/>
        <v>0.87643466202460685</v>
      </c>
      <c r="T221" s="6">
        <f t="shared" si="32"/>
        <v>0.93629929221435793</v>
      </c>
      <c r="U221" s="6">
        <f t="shared" si="33"/>
        <v>1.1526277897768178</v>
      </c>
      <c r="V221" s="6">
        <f t="shared" si="34"/>
        <v>1.0049599389545976</v>
      </c>
      <c r="W221" s="6">
        <f t="shared" si="35"/>
        <v>1.1381345926800472</v>
      </c>
      <c r="X221" s="6">
        <f t="shared" si="36"/>
        <v>0.90046656298600314</v>
      </c>
      <c r="Y221" s="6">
        <f t="shared" si="37"/>
        <v>1.278688524590164</v>
      </c>
      <c r="Z221" s="6">
        <f t="shared" si="38"/>
        <v>1.2516556291390728</v>
      </c>
      <c r="AA221" s="6">
        <f t="shared" si="39"/>
        <v>0.91877172052492351</v>
      </c>
      <c r="AB221" s="6">
        <f t="shared" si="40"/>
        <v>0.81176470588235294</v>
      </c>
      <c r="AC221" s="6">
        <f t="shared" si="41"/>
        <v>1.10625</v>
      </c>
    </row>
    <row r="222" spans="1:29" x14ac:dyDescent="0.25">
      <c r="A222" s="3">
        <f t="shared" si="42"/>
        <v>42588</v>
      </c>
      <c r="B222">
        <v>552</v>
      </c>
      <c r="C222">
        <v>4507</v>
      </c>
      <c r="D222">
        <v>58413</v>
      </c>
      <c r="E222" s="23">
        <v>1157</v>
      </c>
      <c r="F222">
        <v>2387</v>
      </c>
      <c r="G222">
        <v>2450</v>
      </c>
      <c r="H222">
        <v>900</v>
      </c>
      <c r="I222">
        <v>512</v>
      </c>
      <c r="J222">
        <v>768</v>
      </c>
      <c r="K222">
        <v>380</v>
      </c>
      <c r="L222">
        <v>50230</v>
      </c>
      <c r="M222">
        <v>98</v>
      </c>
      <c r="N222">
        <v>516</v>
      </c>
      <c r="Q222" s="6">
        <f t="shared" si="29"/>
        <v>1.4564643799472297</v>
      </c>
      <c r="R222" s="6">
        <f t="shared" si="30"/>
        <v>1.4576326002587323</v>
      </c>
      <c r="S222" s="6">
        <f t="shared" si="31"/>
        <v>0.84893978810295467</v>
      </c>
      <c r="T222" s="6">
        <f t="shared" si="32"/>
        <v>1.3391203703703705</v>
      </c>
      <c r="U222" s="6">
        <f t="shared" si="33"/>
        <v>1.8249235474006116</v>
      </c>
      <c r="V222" s="6">
        <f t="shared" si="34"/>
        <v>0.91623036649214662</v>
      </c>
      <c r="W222" s="6">
        <f t="shared" si="35"/>
        <v>1.0192525481313703</v>
      </c>
      <c r="X222" s="6">
        <f t="shared" si="36"/>
        <v>0.73352435530085958</v>
      </c>
      <c r="Y222" s="6">
        <f t="shared" si="37"/>
        <v>1.0308724832214766</v>
      </c>
      <c r="Z222" s="6">
        <f t="shared" si="38"/>
        <v>1.4728682170542635</v>
      </c>
      <c r="AA222" s="6">
        <f t="shared" si="39"/>
        <v>0.95889887940744134</v>
      </c>
      <c r="AB222" s="6">
        <f t="shared" si="40"/>
        <v>2.5789473684210527</v>
      </c>
      <c r="AC222" s="6">
        <f t="shared" si="41"/>
        <v>0.85430463576158944</v>
      </c>
    </row>
    <row r="223" spans="1:29" x14ac:dyDescent="0.25">
      <c r="A223" s="3">
        <f t="shared" si="42"/>
        <v>42589</v>
      </c>
      <c r="B223">
        <v>347</v>
      </c>
      <c r="C223">
        <v>0</v>
      </c>
      <c r="D223">
        <v>54114</v>
      </c>
      <c r="E223" s="23">
        <v>707</v>
      </c>
      <c r="F223">
        <v>70</v>
      </c>
      <c r="G223">
        <v>2125</v>
      </c>
      <c r="H223">
        <v>765</v>
      </c>
      <c r="I223">
        <v>580</v>
      </c>
      <c r="J223">
        <v>617</v>
      </c>
      <c r="K223">
        <v>260</v>
      </c>
      <c r="L223">
        <v>49970</v>
      </c>
      <c r="M223">
        <v>174</v>
      </c>
      <c r="N223">
        <v>245</v>
      </c>
      <c r="Q223" s="6">
        <f t="shared" si="29"/>
        <v>1.1762711864406781</v>
      </c>
      <c r="R223" s="6">
        <f t="shared" si="30"/>
        <v>1</v>
      </c>
      <c r="S223" s="6">
        <f t="shared" si="31"/>
        <v>0.95383639151816402</v>
      </c>
      <c r="T223" s="6">
        <f t="shared" si="32"/>
        <v>1.1666666666666667</v>
      </c>
      <c r="U223" s="6">
        <f t="shared" si="33"/>
        <v>1.1111111111111112</v>
      </c>
      <c r="V223" s="6">
        <f t="shared" si="34"/>
        <v>0.83398744113029832</v>
      </c>
      <c r="W223" s="6">
        <f t="shared" si="35"/>
        <v>0.99479843953185954</v>
      </c>
      <c r="X223" s="6">
        <f t="shared" si="36"/>
        <v>1.7417417417417418</v>
      </c>
      <c r="Y223" s="6">
        <f t="shared" si="37"/>
        <v>0.94777265745007677</v>
      </c>
      <c r="Z223" s="6">
        <f t="shared" si="38"/>
        <v>0.85808580858085803</v>
      </c>
      <c r="AA223" s="6">
        <f t="shared" si="39"/>
        <v>1.1008547761720127</v>
      </c>
      <c r="AB223" s="6">
        <f t="shared" si="40"/>
        <v>3.9545454545454546</v>
      </c>
      <c r="AC223" s="6">
        <f t="shared" si="41"/>
        <v>1.0123966942148761</v>
      </c>
    </row>
    <row r="224" spans="1:29" x14ac:dyDescent="0.25">
      <c r="A224" s="3">
        <f t="shared" si="42"/>
        <v>42590</v>
      </c>
      <c r="B224">
        <v>463</v>
      </c>
      <c r="C224">
        <v>0</v>
      </c>
      <c r="D224">
        <v>46459</v>
      </c>
      <c r="E224" s="23">
        <v>385</v>
      </c>
      <c r="F224">
        <v>35</v>
      </c>
      <c r="G224">
        <v>2020</v>
      </c>
      <c r="H224">
        <v>1113</v>
      </c>
      <c r="I224">
        <v>658</v>
      </c>
      <c r="J224">
        <v>751</v>
      </c>
      <c r="K224">
        <v>73</v>
      </c>
      <c r="L224">
        <v>23010</v>
      </c>
      <c r="M224">
        <v>68</v>
      </c>
      <c r="N224">
        <v>219</v>
      </c>
      <c r="Q224" s="6">
        <f t="shared" si="29"/>
        <v>1.9453781512605042</v>
      </c>
      <c r="R224" s="6">
        <f t="shared" si="30"/>
        <v>1</v>
      </c>
      <c r="S224" s="6">
        <f t="shared" si="31"/>
        <v>1.0053884440597274</v>
      </c>
      <c r="T224" s="6">
        <f t="shared" si="32"/>
        <v>1.7906976744186047</v>
      </c>
      <c r="U224" s="6">
        <f t="shared" si="33"/>
        <v>11.666666666666666</v>
      </c>
      <c r="V224" s="6">
        <f t="shared" si="34"/>
        <v>0.75232774674115455</v>
      </c>
      <c r="W224" s="6">
        <f t="shared" si="35"/>
        <v>1.4899598393574298</v>
      </c>
      <c r="X224" s="6">
        <f t="shared" si="36"/>
        <v>0.4958553127354936</v>
      </c>
      <c r="Y224" s="6">
        <f t="shared" si="37"/>
        <v>1.680089485458613</v>
      </c>
      <c r="Z224" s="6">
        <f t="shared" si="38"/>
        <v>1.9210526315789473</v>
      </c>
      <c r="AA224" s="6">
        <f t="shared" si="39"/>
        <v>0.89186046511627903</v>
      </c>
      <c r="AB224" s="6">
        <f t="shared" si="40"/>
        <v>1.2830188679245282</v>
      </c>
      <c r="AC224" s="6">
        <f t="shared" si="41"/>
        <v>0.89387755102040811</v>
      </c>
    </row>
    <row r="225" spans="1:29" x14ac:dyDescent="0.25">
      <c r="A225" s="3">
        <f t="shared" si="42"/>
        <v>42591</v>
      </c>
      <c r="B225">
        <v>259</v>
      </c>
      <c r="C225">
        <v>8618</v>
      </c>
      <c r="D225">
        <v>48694</v>
      </c>
      <c r="E225" s="23">
        <v>1220</v>
      </c>
      <c r="F225">
        <v>4731</v>
      </c>
      <c r="G225">
        <v>2132</v>
      </c>
      <c r="H225">
        <v>818</v>
      </c>
      <c r="I225">
        <v>625</v>
      </c>
      <c r="J225">
        <v>468</v>
      </c>
      <c r="K225">
        <v>196</v>
      </c>
      <c r="L225">
        <v>22048</v>
      </c>
      <c r="M225">
        <v>56</v>
      </c>
      <c r="N225">
        <v>686</v>
      </c>
      <c r="Q225" s="6">
        <f t="shared" si="29"/>
        <v>1.628930817610063</v>
      </c>
      <c r="R225" s="6">
        <f t="shared" si="30"/>
        <v>1.0100796999531176</v>
      </c>
      <c r="S225" s="6">
        <f t="shared" si="31"/>
        <v>1.0881340782122906</v>
      </c>
      <c r="T225" s="6">
        <f t="shared" si="32"/>
        <v>1.3692480359147026</v>
      </c>
      <c r="U225" s="6">
        <f t="shared" si="33"/>
        <v>1.4080357142857143</v>
      </c>
      <c r="V225" s="6">
        <f t="shared" si="34"/>
        <v>0.82063125481139343</v>
      </c>
      <c r="W225" s="6">
        <f t="shared" si="35"/>
        <v>0.86836518046709132</v>
      </c>
      <c r="X225" s="6">
        <f t="shared" si="36"/>
        <v>0.90843023255813948</v>
      </c>
      <c r="Y225" s="6">
        <f t="shared" si="37"/>
        <v>1.0064516129032257</v>
      </c>
      <c r="Z225" s="6">
        <f t="shared" si="38"/>
        <v>1.187878787878788</v>
      </c>
      <c r="AA225" s="6">
        <f t="shared" si="39"/>
        <v>1.3249203773811671</v>
      </c>
      <c r="AB225" s="6">
        <f t="shared" si="40"/>
        <v>1.2173913043478262</v>
      </c>
      <c r="AC225" s="6">
        <f t="shared" si="41"/>
        <v>3.346341463414634</v>
      </c>
    </row>
    <row r="226" spans="1:29" x14ac:dyDescent="0.25">
      <c r="A226" s="3">
        <f t="shared" si="42"/>
        <v>42592</v>
      </c>
      <c r="B226">
        <v>412</v>
      </c>
      <c r="C226">
        <v>3632</v>
      </c>
      <c r="D226">
        <v>46861</v>
      </c>
      <c r="E226" s="23">
        <v>1032</v>
      </c>
      <c r="F226">
        <v>1414</v>
      </c>
      <c r="G226">
        <v>2345</v>
      </c>
      <c r="H226">
        <v>1150</v>
      </c>
      <c r="I226">
        <v>613</v>
      </c>
      <c r="J226">
        <v>388</v>
      </c>
      <c r="K226">
        <v>417</v>
      </c>
      <c r="L226">
        <v>52160</v>
      </c>
      <c r="M226">
        <v>33</v>
      </c>
      <c r="N226">
        <v>336</v>
      </c>
      <c r="Q226" s="6">
        <f t="shared" si="29"/>
        <v>2.168421052631579</v>
      </c>
      <c r="R226" s="6">
        <f t="shared" si="30"/>
        <v>0.63055555555555554</v>
      </c>
      <c r="S226" s="6">
        <f t="shared" si="31"/>
        <v>0.8193771747302897</v>
      </c>
      <c r="T226" s="6">
        <f t="shared" si="32"/>
        <v>1.4393305439330544</v>
      </c>
      <c r="U226" s="6">
        <f t="shared" si="33"/>
        <v>1.4562306900102986</v>
      </c>
      <c r="V226" s="6">
        <f t="shared" si="34"/>
        <v>0.8524173027989822</v>
      </c>
      <c r="W226" s="6">
        <f t="shared" si="35"/>
        <v>1.7037037037037037</v>
      </c>
      <c r="X226" s="6">
        <f t="shared" si="36"/>
        <v>0.85020804438280162</v>
      </c>
      <c r="Y226" s="6">
        <f t="shared" si="37"/>
        <v>1.1616766467065869</v>
      </c>
      <c r="Z226" s="6">
        <f t="shared" si="38"/>
        <v>1.2485029940119761</v>
      </c>
      <c r="AA226" s="6">
        <f t="shared" si="39"/>
        <v>1.0107939460884057</v>
      </c>
      <c r="AB226" s="6">
        <f t="shared" si="40"/>
        <v>0.73333333333333328</v>
      </c>
      <c r="AC226" s="6">
        <f t="shared" si="41"/>
        <v>0.48979591836734693</v>
      </c>
    </row>
    <row r="227" spans="1:29" x14ac:dyDescent="0.25">
      <c r="A227" s="3">
        <f t="shared" si="42"/>
        <v>42593</v>
      </c>
      <c r="B227">
        <v>476</v>
      </c>
      <c r="C227">
        <v>3172</v>
      </c>
      <c r="D227">
        <v>56663</v>
      </c>
      <c r="E227" s="23">
        <v>1319</v>
      </c>
      <c r="F227">
        <v>2598</v>
      </c>
      <c r="G227">
        <v>2510</v>
      </c>
      <c r="H227">
        <v>1039</v>
      </c>
      <c r="I227">
        <v>595</v>
      </c>
      <c r="J227">
        <v>639</v>
      </c>
      <c r="K227">
        <v>444</v>
      </c>
      <c r="L227">
        <v>55155</v>
      </c>
      <c r="M227">
        <v>37</v>
      </c>
      <c r="N227">
        <v>314</v>
      </c>
      <c r="Q227" s="6">
        <f t="shared" si="29"/>
        <v>1.2395833333333333</v>
      </c>
      <c r="R227" s="6">
        <f t="shared" si="30"/>
        <v>1.0741618692854724</v>
      </c>
      <c r="S227" s="6">
        <f t="shared" si="31"/>
        <v>1.0414652526329333</v>
      </c>
      <c r="T227" s="6">
        <f t="shared" si="32"/>
        <v>1.0264591439688715</v>
      </c>
      <c r="U227" s="6">
        <f t="shared" si="33"/>
        <v>1.5210772833723654</v>
      </c>
      <c r="V227" s="6">
        <f t="shared" si="34"/>
        <v>0.93066370040786062</v>
      </c>
      <c r="W227" s="6">
        <f t="shared" si="35"/>
        <v>1.1467991169977925</v>
      </c>
      <c r="X227" s="6">
        <f t="shared" si="36"/>
        <v>0.78083989501312334</v>
      </c>
      <c r="Y227" s="6">
        <f t="shared" si="37"/>
        <v>1.2529411764705882</v>
      </c>
      <c r="Z227" s="6">
        <f t="shared" si="38"/>
        <v>1.0447058823529412</v>
      </c>
      <c r="AA227" s="6">
        <f t="shared" si="39"/>
        <v>0.96505809070548709</v>
      </c>
      <c r="AB227" s="6">
        <f t="shared" si="40"/>
        <v>0.74</v>
      </c>
      <c r="AC227" s="6">
        <f t="shared" si="41"/>
        <v>0.83957219251336901</v>
      </c>
    </row>
    <row r="228" spans="1:29" x14ac:dyDescent="0.25">
      <c r="A228" s="3">
        <f t="shared" si="42"/>
        <v>42594</v>
      </c>
      <c r="B228">
        <v>522</v>
      </c>
      <c r="C228">
        <v>7550</v>
      </c>
      <c r="D228">
        <v>51825</v>
      </c>
      <c r="E228" s="23">
        <v>1422</v>
      </c>
      <c r="F228">
        <v>2678</v>
      </c>
      <c r="G228">
        <v>2625</v>
      </c>
      <c r="H228">
        <v>1148</v>
      </c>
      <c r="I228">
        <v>519</v>
      </c>
      <c r="J228">
        <v>544</v>
      </c>
      <c r="K228">
        <v>362</v>
      </c>
      <c r="L228">
        <v>60091</v>
      </c>
      <c r="M228">
        <v>91</v>
      </c>
      <c r="N228">
        <v>477</v>
      </c>
      <c r="Q228" s="6">
        <f t="shared" si="29"/>
        <v>1.3017456359102244</v>
      </c>
      <c r="R228" s="6">
        <f t="shared" si="30"/>
        <v>1.8468688845401173</v>
      </c>
      <c r="S228" s="6">
        <f t="shared" si="31"/>
        <v>0.87232789092745333</v>
      </c>
      <c r="T228" s="6">
        <f t="shared" si="32"/>
        <v>1.5356371490280778</v>
      </c>
      <c r="U228" s="6">
        <f t="shared" si="33"/>
        <v>1.6727045596502186</v>
      </c>
      <c r="V228" s="6">
        <f t="shared" si="34"/>
        <v>0.99658314350797261</v>
      </c>
      <c r="W228" s="6">
        <f t="shared" si="35"/>
        <v>1.1908713692946058</v>
      </c>
      <c r="X228" s="6">
        <f t="shared" si="36"/>
        <v>0.89637305699481862</v>
      </c>
      <c r="Y228" s="6">
        <f t="shared" si="37"/>
        <v>0.63403263403263399</v>
      </c>
      <c r="Z228" s="6">
        <f t="shared" si="38"/>
        <v>0.95767195767195767</v>
      </c>
      <c r="AA228" s="6">
        <f t="shared" si="39"/>
        <v>1.1308266997873502</v>
      </c>
      <c r="AB228" s="6">
        <f t="shared" si="40"/>
        <v>1.318840579710145</v>
      </c>
      <c r="AC228" s="6">
        <f t="shared" si="41"/>
        <v>1.347457627118644</v>
      </c>
    </row>
    <row r="229" spans="1:29" x14ac:dyDescent="0.25">
      <c r="A229" s="3">
        <f t="shared" si="42"/>
        <v>42595</v>
      </c>
      <c r="B229">
        <v>574</v>
      </c>
      <c r="C229">
        <v>5479</v>
      </c>
      <c r="D229">
        <v>64622</v>
      </c>
      <c r="E229" s="23">
        <v>1510</v>
      </c>
      <c r="F229">
        <v>2923</v>
      </c>
      <c r="G229">
        <v>2501</v>
      </c>
      <c r="H229">
        <v>1461</v>
      </c>
      <c r="I229">
        <v>654</v>
      </c>
      <c r="J229">
        <v>922</v>
      </c>
      <c r="K229">
        <v>344</v>
      </c>
      <c r="L229">
        <v>50644</v>
      </c>
      <c r="M229">
        <v>66</v>
      </c>
      <c r="N229">
        <v>425</v>
      </c>
      <c r="Q229" s="6">
        <f t="shared" si="29"/>
        <v>1.0398550724637681</v>
      </c>
      <c r="R229" s="6">
        <f t="shared" si="30"/>
        <v>1.2156645218548925</v>
      </c>
      <c r="S229" s="6">
        <f t="shared" si="31"/>
        <v>1.1062948316299455</v>
      </c>
      <c r="T229" s="6">
        <f t="shared" si="32"/>
        <v>1.3050993949870355</v>
      </c>
      <c r="U229" s="6">
        <f t="shared" si="33"/>
        <v>1.2245496439044825</v>
      </c>
      <c r="V229" s="6">
        <f t="shared" si="34"/>
        <v>1.0208163265306123</v>
      </c>
      <c r="W229" s="6">
        <f t="shared" si="35"/>
        <v>1.6233333333333333</v>
      </c>
      <c r="X229" s="6">
        <f t="shared" si="36"/>
        <v>1.27734375</v>
      </c>
      <c r="Y229" s="6">
        <f t="shared" si="37"/>
        <v>1.2005208333333333</v>
      </c>
      <c r="Z229" s="6">
        <f t="shared" si="38"/>
        <v>0.90526315789473688</v>
      </c>
      <c r="AA229" s="6">
        <f t="shared" si="39"/>
        <v>1.0082420864025483</v>
      </c>
      <c r="AB229" s="6">
        <f t="shared" si="40"/>
        <v>0.67346938775510201</v>
      </c>
      <c r="AC229" s="6">
        <f t="shared" si="41"/>
        <v>0.8236434108527132</v>
      </c>
    </row>
    <row r="230" spans="1:29" x14ac:dyDescent="0.25">
      <c r="A230" s="3">
        <f t="shared" si="42"/>
        <v>42596</v>
      </c>
      <c r="B230">
        <v>629</v>
      </c>
      <c r="C230">
        <v>0</v>
      </c>
      <c r="D230">
        <v>46594</v>
      </c>
      <c r="E230" s="23">
        <v>697</v>
      </c>
      <c r="F230">
        <v>3210</v>
      </c>
      <c r="G230">
        <v>2245</v>
      </c>
      <c r="H230">
        <v>1042</v>
      </c>
      <c r="I230">
        <v>459</v>
      </c>
      <c r="J230">
        <v>756</v>
      </c>
      <c r="K230">
        <v>226</v>
      </c>
      <c r="L230">
        <v>41576</v>
      </c>
      <c r="M230">
        <v>196</v>
      </c>
      <c r="N230">
        <v>220</v>
      </c>
      <c r="Q230" s="6">
        <f t="shared" si="29"/>
        <v>1.8126801152737753</v>
      </c>
      <c r="R230" s="6">
        <f t="shared" si="30"/>
        <v>1</v>
      </c>
      <c r="S230" s="6">
        <f t="shared" si="31"/>
        <v>0.8610341131684961</v>
      </c>
      <c r="T230" s="6">
        <f t="shared" si="32"/>
        <v>0.98585572842998581</v>
      </c>
      <c r="U230" s="6">
        <f t="shared" si="33"/>
        <v>45.857142857142854</v>
      </c>
      <c r="V230" s="6">
        <f t="shared" si="34"/>
        <v>1.0564705882352941</v>
      </c>
      <c r="W230" s="6">
        <f t="shared" si="35"/>
        <v>1.3620915032679739</v>
      </c>
      <c r="X230" s="6">
        <f t="shared" si="36"/>
        <v>0.79137931034482756</v>
      </c>
      <c r="Y230" s="6">
        <f t="shared" si="37"/>
        <v>1.2252836304700163</v>
      </c>
      <c r="Z230" s="6">
        <f t="shared" si="38"/>
        <v>0.86923076923076925</v>
      </c>
      <c r="AA230" s="6">
        <f t="shared" si="39"/>
        <v>0.83201921152691616</v>
      </c>
      <c r="AB230" s="6">
        <f t="shared" si="40"/>
        <v>1.1264367816091954</v>
      </c>
      <c r="AC230" s="6">
        <f t="shared" si="41"/>
        <v>0.89795918367346939</v>
      </c>
    </row>
    <row r="231" spans="1:29" x14ac:dyDescent="0.25">
      <c r="A231" s="3">
        <f t="shared" si="42"/>
        <v>42597</v>
      </c>
      <c r="B231">
        <v>477</v>
      </c>
      <c r="C231">
        <v>0</v>
      </c>
      <c r="D231">
        <v>40881</v>
      </c>
      <c r="E231" s="23">
        <v>519</v>
      </c>
      <c r="F231">
        <v>3003</v>
      </c>
      <c r="G231">
        <v>2133</v>
      </c>
      <c r="H231">
        <v>1111</v>
      </c>
      <c r="I231">
        <v>699</v>
      </c>
      <c r="J231">
        <v>454</v>
      </c>
      <c r="K231">
        <v>63</v>
      </c>
      <c r="L231">
        <v>23101</v>
      </c>
      <c r="M231">
        <v>66</v>
      </c>
      <c r="N231">
        <v>179</v>
      </c>
      <c r="Q231" s="6">
        <f t="shared" si="29"/>
        <v>1.0302375809935205</v>
      </c>
      <c r="R231" s="6">
        <f t="shared" si="30"/>
        <v>1</v>
      </c>
      <c r="S231" s="6">
        <f t="shared" si="31"/>
        <v>0.87993714888396224</v>
      </c>
      <c r="T231" s="6">
        <f t="shared" si="32"/>
        <v>1.3480519480519479</v>
      </c>
      <c r="U231" s="6">
        <f t="shared" si="33"/>
        <v>85.8</v>
      </c>
      <c r="V231" s="6">
        <f t="shared" si="34"/>
        <v>1.055940594059406</v>
      </c>
      <c r="W231" s="6">
        <f t="shared" si="35"/>
        <v>0.99820305480682836</v>
      </c>
      <c r="X231" s="6">
        <f t="shared" si="36"/>
        <v>1.0623100303951367</v>
      </c>
      <c r="Y231" s="6">
        <f t="shared" si="37"/>
        <v>0.6045272969374168</v>
      </c>
      <c r="Z231" s="6">
        <f t="shared" si="38"/>
        <v>0.86301369863013699</v>
      </c>
      <c r="AA231" s="6">
        <f t="shared" si="39"/>
        <v>1.003954802259887</v>
      </c>
      <c r="AB231" s="6">
        <f t="shared" si="40"/>
        <v>0.97058823529411764</v>
      </c>
      <c r="AC231" s="6">
        <f t="shared" si="41"/>
        <v>0.81735159817351599</v>
      </c>
    </row>
    <row r="232" spans="1:29" x14ac:dyDescent="0.25">
      <c r="A232" s="3">
        <f t="shared" si="42"/>
        <v>42598</v>
      </c>
      <c r="B232">
        <v>320</v>
      </c>
      <c r="C232">
        <v>16269</v>
      </c>
      <c r="D232">
        <v>36821</v>
      </c>
      <c r="E232" s="23">
        <v>1693</v>
      </c>
      <c r="F232">
        <v>650</v>
      </c>
      <c r="G232">
        <v>2247</v>
      </c>
      <c r="H232">
        <v>721</v>
      </c>
      <c r="I232">
        <v>602</v>
      </c>
      <c r="J232">
        <v>211</v>
      </c>
      <c r="K232">
        <v>174</v>
      </c>
      <c r="L232">
        <v>19373</v>
      </c>
      <c r="M232">
        <v>56</v>
      </c>
      <c r="N232">
        <v>214</v>
      </c>
      <c r="Q232" s="6">
        <f t="shared" si="29"/>
        <v>1.2355212355212355</v>
      </c>
      <c r="R232" s="6">
        <f t="shared" si="30"/>
        <v>1.8877929914133209</v>
      </c>
      <c r="S232" s="6">
        <f t="shared" si="31"/>
        <v>0.75617119152256951</v>
      </c>
      <c r="T232" s="6">
        <f t="shared" si="32"/>
        <v>1.3877049180327869</v>
      </c>
      <c r="U232" s="6">
        <f t="shared" si="33"/>
        <v>0.13739167195096175</v>
      </c>
      <c r="V232" s="6">
        <f t="shared" si="34"/>
        <v>1.0539399624765478</v>
      </c>
      <c r="W232" s="6">
        <f t="shared" si="35"/>
        <v>0.88141809290953543</v>
      </c>
      <c r="X232" s="6">
        <f t="shared" si="36"/>
        <v>0.96319999999999995</v>
      </c>
      <c r="Y232" s="6">
        <f t="shared" si="37"/>
        <v>0.45085470085470086</v>
      </c>
      <c r="Z232" s="6">
        <f t="shared" si="38"/>
        <v>0.88775510204081631</v>
      </c>
      <c r="AA232" s="6">
        <f t="shared" si="39"/>
        <v>0.87867380261248185</v>
      </c>
      <c r="AB232" s="6">
        <f t="shared" si="40"/>
        <v>1</v>
      </c>
      <c r="AC232" s="6">
        <f t="shared" si="41"/>
        <v>0.31195335276967928</v>
      </c>
    </row>
    <row r="233" spans="1:29" x14ac:dyDescent="0.25">
      <c r="A233" s="3">
        <f t="shared" si="42"/>
        <v>42599</v>
      </c>
      <c r="B233">
        <v>401</v>
      </c>
      <c r="C233">
        <v>5114</v>
      </c>
      <c r="D233">
        <v>44911</v>
      </c>
      <c r="E233" s="23">
        <v>1420</v>
      </c>
      <c r="F233">
        <v>2119</v>
      </c>
      <c r="G233">
        <v>2385</v>
      </c>
      <c r="H233">
        <v>1113</v>
      </c>
      <c r="I233">
        <v>573</v>
      </c>
      <c r="J233">
        <v>363</v>
      </c>
      <c r="K233">
        <v>314</v>
      </c>
      <c r="L233">
        <v>47784</v>
      </c>
      <c r="M233">
        <v>186</v>
      </c>
      <c r="N233">
        <v>866</v>
      </c>
      <c r="Q233" s="6">
        <f t="shared" si="29"/>
        <v>0.97330097087378642</v>
      </c>
      <c r="R233" s="6">
        <f t="shared" si="30"/>
        <v>1.4080396475770924</v>
      </c>
      <c r="S233" s="6">
        <f t="shared" si="31"/>
        <v>0.95838757175476408</v>
      </c>
      <c r="T233" s="6">
        <f t="shared" si="32"/>
        <v>1.375968992248062</v>
      </c>
      <c r="U233" s="6">
        <f t="shared" si="33"/>
        <v>1.4985855728429986</v>
      </c>
      <c r="V233" s="6">
        <f t="shared" si="34"/>
        <v>1.0170575692963753</v>
      </c>
      <c r="W233" s="6">
        <f t="shared" si="35"/>
        <v>0.96782608695652173</v>
      </c>
      <c r="X233" s="6">
        <f t="shared" si="36"/>
        <v>0.93474714518760194</v>
      </c>
      <c r="Y233" s="6">
        <f t="shared" si="37"/>
        <v>0.93556701030927836</v>
      </c>
      <c r="Z233" s="6">
        <f t="shared" si="38"/>
        <v>0.75299760191846521</v>
      </c>
      <c r="AA233" s="6">
        <f t="shared" si="39"/>
        <v>0.91610429447852759</v>
      </c>
      <c r="AB233" s="6">
        <f t="shared" si="40"/>
        <v>5.6363636363636367</v>
      </c>
      <c r="AC233" s="6">
        <f t="shared" si="41"/>
        <v>2.5773809523809526</v>
      </c>
    </row>
    <row r="234" spans="1:29" x14ac:dyDescent="0.25">
      <c r="A234" s="3">
        <f t="shared" si="42"/>
        <v>42600</v>
      </c>
      <c r="B234">
        <v>642</v>
      </c>
      <c r="C234">
        <v>6671</v>
      </c>
      <c r="D234">
        <v>47593</v>
      </c>
      <c r="E234" s="23">
        <v>1586</v>
      </c>
      <c r="F234">
        <v>3772</v>
      </c>
      <c r="G234">
        <v>2444</v>
      </c>
      <c r="H234">
        <v>831</v>
      </c>
      <c r="I234">
        <v>571</v>
      </c>
      <c r="J234">
        <v>582</v>
      </c>
      <c r="K234">
        <v>351</v>
      </c>
      <c r="L234">
        <v>49298</v>
      </c>
      <c r="M234">
        <v>48</v>
      </c>
      <c r="N234">
        <v>324</v>
      </c>
      <c r="Q234" s="6">
        <f t="shared" si="29"/>
        <v>1.3487394957983194</v>
      </c>
      <c r="R234" s="6">
        <f t="shared" si="30"/>
        <v>2.1030895334174025</v>
      </c>
      <c r="S234" s="6">
        <f t="shared" si="31"/>
        <v>0.8399308190529976</v>
      </c>
      <c r="T234" s="6">
        <f t="shared" si="32"/>
        <v>1.202426080363912</v>
      </c>
      <c r="U234" s="6">
        <f t="shared" si="33"/>
        <v>1.451886066204773</v>
      </c>
      <c r="V234" s="6">
        <f t="shared" si="34"/>
        <v>0.97370517928286848</v>
      </c>
      <c r="W234" s="6">
        <f t="shared" si="35"/>
        <v>0.79980750721847926</v>
      </c>
      <c r="X234" s="6">
        <f t="shared" si="36"/>
        <v>0.95966386554621852</v>
      </c>
      <c r="Y234" s="6">
        <f t="shared" si="37"/>
        <v>0.91079812206572774</v>
      </c>
      <c r="Z234" s="6">
        <f t="shared" si="38"/>
        <v>0.79054054054054057</v>
      </c>
      <c r="AA234" s="6">
        <f t="shared" si="39"/>
        <v>0.89380835826307681</v>
      </c>
      <c r="AB234" s="6">
        <f t="shared" si="40"/>
        <v>1.2972972972972974</v>
      </c>
      <c r="AC234" s="6">
        <f t="shared" si="41"/>
        <v>1.0318471337579618</v>
      </c>
    </row>
    <row r="235" spans="1:29" x14ac:dyDescent="0.25">
      <c r="A235" s="3">
        <f t="shared" si="42"/>
        <v>42601</v>
      </c>
      <c r="B235">
        <v>840</v>
      </c>
      <c r="C235">
        <v>7039</v>
      </c>
      <c r="D235">
        <v>43987</v>
      </c>
      <c r="E235" s="23">
        <v>1586</v>
      </c>
      <c r="F235">
        <v>4800</v>
      </c>
      <c r="G235">
        <v>2279</v>
      </c>
      <c r="H235">
        <v>1195</v>
      </c>
      <c r="I235">
        <v>551</v>
      </c>
      <c r="J235">
        <v>699</v>
      </c>
      <c r="K235">
        <v>333</v>
      </c>
      <c r="L235">
        <v>45323</v>
      </c>
      <c r="M235">
        <v>129</v>
      </c>
      <c r="N235">
        <v>217</v>
      </c>
      <c r="Q235" s="6">
        <f t="shared" si="29"/>
        <v>1.6091954022988506</v>
      </c>
      <c r="R235" s="6">
        <f t="shared" si="30"/>
        <v>0.93231788079470201</v>
      </c>
      <c r="S235" s="6">
        <f t="shared" si="31"/>
        <v>0.84876025084418716</v>
      </c>
      <c r="T235" s="6">
        <f t="shared" si="32"/>
        <v>1.1153305203938115</v>
      </c>
      <c r="U235" s="6">
        <f t="shared" si="33"/>
        <v>1.7923823749066468</v>
      </c>
      <c r="V235" s="6">
        <f t="shared" si="34"/>
        <v>0.86819047619047618</v>
      </c>
      <c r="W235" s="6">
        <f t="shared" si="35"/>
        <v>1.0409407665505226</v>
      </c>
      <c r="X235" s="6">
        <f t="shared" si="36"/>
        <v>1.0616570327552985</v>
      </c>
      <c r="Y235" s="6">
        <f t="shared" si="37"/>
        <v>1.2849264705882353</v>
      </c>
      <c r="Z235" s="6">
        <f t="shared" si="38"/>
        <v>0.91988950276243098</v>
      </c>
      <c r="AA235" s="6">
        <f t="shared" si="39"/>
        <v>0.7542394035712503</v>
      </c>
      <c r="AB235" s="6">
        <f t="shared" si="40"/>
        <v>1.4175824175824177</v>
      </c>
      <c r="AC235" s="6">
        <f t="shared" si="41"/>
        <v>0.45492662473794548</v>
      </c>
    </row>
    <row r="236" spans="1:29" x14ac:dyDescent="0.25">
      <c r="A236" s="3">
        <f t="shared" si="42"/>
        <v>42602</v>
      </c>
      <c r="B236">
        <v>947</v>
      </c>
      <c r="C236">
        <v>8148</v>
      </c>
      <c r="D236">
        <v>48718</v>
      </c>
      <c r="E236" s="23">
        <v>1737</v>
      </c>
      <c r="F236">
        <v>5009</v>
      </c>
      <c r="G236">
        <v>2206</v>
      </c>
      <c r="H236">
        <v>1060</v>
      </c>
      <c r="I236">
        <v>553</v>
      </c>
      <c r="J236">
        <v>716</v>
      </c>
      <c r="K236">
        <v>298</v>
      </c>
      <c r="L236">
        <v>30355</v>
      </c>
      <c r="M236">
        <v>79</v>
      </c>
      <c r="N236">
        <v>694</v>
      </c>
      <c r="Q236" s="6">
        <f t="shared" si="29"/>
        <v>1.6498257839721255</v>
      </c>
      <c r="R236" s="6">
        <f t="shared" si="30"/>
        <v>1.4871326884467968</v>
      </c>
      <c r="S236" s="6">
        <f t="shared" si="31"/>
        <v>0.75389186345207515</v>
      </c>
      <c r="T236" s="6">
        <f t="shared" si="32"/>
        <v>1.1503311258278146</v>
      </c>
      <c r="U236" s="6">
        <f t="shared" si="33"/>
        <v>1.7136503592199794</v>
      </c>
      <c r="V236" s="6">
        <f t="shared" si="34"/>
        <v>0.88204718112754898</v>
      </c>
      <c r="W236" s="6">
        <f t="shared" si="35"/>
        <v>0.72553045859000687</v>
      </c>
      <c r="X236" s="6">
        <f t="shared" si="36"/>
        <v>0.84556574923547401</v>
      </c>
      <c r="Y236" s="6">
        <f t="shared" si="37"/>
        <v>0.77657266811279824</v>
      </c>
      <c r="Z236" s="6">
        <f t="shared" si="38"/>
        <v>0.86627906976744184</v>
      </c>
      <c r="AA236" s="6">
        <f t="shared" si="39"/>
        <v>0.59937998578311347</v>
      </c>
      <c r="AB236" s="6">
        <f t="shared" si="40"/>
        <v>1.196969696969697</v>
      </c>
      <c r="AC236" s="6">
        <f t="shared" si="41"/>
        <v>1.6329411764705883</v>
      </c>
    </row>
    <row r="237" spans="1:29" x14ac:dyDescent="0.25">
      <c r="A237" s="3">
        <f t="shared" si="42"/>
        <v>42603</v>
      </c>
      <c r="B237">
        <v>1071</v>
      </c>
      <c r="C237">
        <v>0</v>
      </c>
      <c r="D237">
        <v>43331</v>
      </c>
      <c r="E237" s="23">
        <v>832</v>
      </c>
      <c r="F237">
        <v>3474</v>
      </c>
      <c r="G237">
        <v>2028</v>
      </c>
      <c r="H237">
        <v>1332</v>
      </c>
      <c r="I237">
        <v>570</v>
      </c>
      <c r="J237">
        <v>574</v>
      </c>
      <c r="K237">
        <v>160</v>
      </c>
      <c r="L237">
        <v>50032</v>
      </c>
      <c r="M237">
        <v>153</v>
      </c>
      <c r="N237">
        <v>241</v>
      </c>
      <c r="Q237" s="6">
        <f t="shared" si="29"/>
        <v>1.7027027027027026</v>
      </c>
      <c r="R237" s="6">
        <f t="shared" si="30"/>
        <v>1</v>
      </c>
      <c r="S237" s="6">
        <f t="shared" si="31"/>
        <v>0.92996952397304378</v>
      </c>
      <c r="T237" s="6">
        <f t="shared" si="32"/>
        <v>1.1936872309899569</v>
      </c>
      <c r="U237" s="6">
        <f t="shared" si="33"/>
        <v>1.0822429906542057</v>
      </c>
      <c r="V237" s="6">
        <f t="shared" si="34"/>
        <v>0.90334075723830731</v>
      </c>
      <c r="W237" s="6">
        <f t="shared" si="35"/>
        <v>1.2783109404990403</v>
      </c>
      <c r="X237" s="6">
        <f t="shared" si="36"/>
        <v>1.2418300653594772</v>
      </c>
      <c r="Y237" s="6">
        <f t="shared" si="37"/>
        <v>0.7592592592592593</v>
      </c>
      <c r="Z237" s="6">
        <f t="shared" si="38"/>
        <v>0.70796460176991149</v>
      </c>
      <c r="AA237" s="6">
        <f t="shared" si="39"/>
        <v>1.2033865691745238</v>
      </c>
      <c r="AB237" s="6">
        <f t="shared" si="40"/>
        <v>0.78061224489795922</v>
      </c>
      <c r="AC237" s="6">
        <f t="shared" si="41"/>
        <v>1.0954545454545455</v>
      </c>
    </row>
    <row r="238" spans="1:29" x14ac:dyDescent="0.25">
      <c r="A238" s="3">
        <f t="shared" si="42"/>
        <v>42604</v>
      </c>
      <c r="B238">
        <v>1209</v>
      </c>
      <c r="C238">
        <v>0</v>
      </c>
      <c r="D238">
        <v>34406</v>
      </c>
      <c r="E238" s="23">
        <v>633</v>
      </c>
      <c r="F238">
        <v>4680</v>
      </c>
      <c r="G238">
        <v>2113</v>
      </c>
      <c r="H238">
        <v>1048</v>
      </c>
      <c r="I238">
        <v>858</v>
      </c>
      <c r="J238">
        <v>468</v>
      </c>
      <c r="K238">
        <v>57</v>
      </c>
      <c r="L238">
        <v>23421</v>
      </c>
      <c r="M238">
        <v>61</v>
      </c>
      <c r="N238">
        <v>257</v>
      </c>
      <c r="Q238" s="6">
        <f t="shared" si="29"/>
        <v>2.5345911949685536</v>
      </c>
      <c r="R238" s="6">
        <f t="shared" si="30"/>
        <v>1</v>
      </c>
      <c r="S238" s="6">
        <f t="shared" si="31"/>
        <v>0.84161346346713628</v>
      </c>
      <c r="T238" s="6">
        <f t="shared" si="32"/>
        <v>1.2196531791907514</v>
      </c>
      <c r="U238" s="6">
        <f t="shared" si="33"/>
        <v>1.5584415584415585</v>
      </c>
      <c r="V238" s="6">
        <f t="shared" si="34"/>
        <v>0.99062353492733235</v>
      </c>
      <c r="W238" s="6">
        <f t="shared" si="35"/>
        <v>0.94329432943294333</v>
      </c>
      <c r="X238" s="6">
        <f t="shared" si="36"/>
        <v>1.2274678111587982</v>
      </c>
      <c r="Y238" s="6">
        <f t="shared" si="37"/>
        <v>1.0308370044052864</v>
      </c>
      <c r="Z238" s="6">
        <f t="shared" si="38"/>
        <v>0.90476190476190477</v>
      </c>
      <c r="AA238" s="6">
        <f t="shared" si="39"/>
        <v>1.0138522141898618</v>
      </c>
      <c r="AB238" s="6">
        <f t="shared" si="40"/>
        <v>0.9242424242424242</v>
      </c>
      <c r="AC238" s="6">
        <f t="shared" si="41"/>
        <v>1.4357541899441342</v>
      </c>
    </row>
    <row r="239" spans="1:29" x14ac:dyDescent="0.25">
      <c r="A239" s="3">
        <f t="shared" si="42"/>
        <v>42605</v>
      </c>
      <c r="B239">
        <v>953</v>
      </c>
      <c r="C239">
        <v>19382</v>
      </c>
      <c r="D239">
        <v>36485</v>
      </c>
      <c r="E239" s="23">
        <v>1628</v>
      </c>
      <c r="F239">
        <v>1976</v>
      </c>
      <c r="G239">
        <v>2245</v>
      </c>
      <c r="H239">
        <v>977</v>
      </c>
      <c r="I239">
        <v>696</v>
      </c>
      <c r="J239">
        <v>156</v>
      </c>
      <c r="K239">
        <v>182</v>
      </c>
      <c r="L239">
        <v>17078</v>
      </c>
      <c r="M239">
        <v>147</v>
      </c>
      <c r="N239">
        <v>777</v>
      </c>
      <c r="Q239" s="6">
        <f t="shared" si="29"/>
        <v>2.9781249999999999</v>
      </c>
      <c r="R239" s="6">
        <f t="shared" si="30"/>
        <v>1.1913455037187288</v>
      </c>
      <c r="S239" s="6">
        <f t="shared" si="31"/>
        <v>0.99087477254827405</v>
      </c>
      <c r="T239" s="6">
        <f t="shared" si="32"/>
        <v>0.96160661547548731</v>
      </c>
      <c r="U239" s="6">
        <f t="shared" si="33"/>
        <v>3.04</v>
      </c>
      <c r="V239" s="6">
        <f t="shared" si="34"/>
        <v>0.99910992434356916</v>
      </c>
      <c r="W239" s="6">
        <f t="shared" si="35"/>
        <v>1.3550624133148406</v>
      </c>
      <c r="X239" s="6">
        <f t="shared" si="36"/>
        <v>1.1561461794019934</v>
      </c>
      <c r="Y239" s="6">
        <f t="shared" si="37"/>
        <v>0.73933649289099523</v>
      </c>
      <c r="Z239" s="6">
        <f t="shared" si="38"/>
        <v>1.0459770114942528</v>
      </c>
      <c r="AA239" s="6">
        <f t="shared" si="39"/>
        <v>0.88153615857120737</v>
      </c>
      <c r="AB239" s="6">
        <f t="shared" si="40"/>
        <v>2.625</v>
      </c>
      <c r="AC239" s="6">
        <f t="shared" si="41"/>
        <v>3.6308411214953269</v>
      </c>
    </row>
    <row r="240" spans="1:29" x14ac:dyDescent="0.25">
      <c r="A240" s="3">
        <f t="shared" si="42"/>
        <v>42606</v>
      </c>
      <c r="B240">
        <v>876</v>
      </c>
      <c r="C240">
        <v>7117</v>
      </c>
      <c r="D240">
        <v>40044</v>
      </c>
      <c r="E240" s="23">
        <v>1461</v>
      </c>
      <c r="F240">
        <v>3616</v>
      </c>
      <c r="G240">
        <v>2213</v>
      </c>
      <c r="H240">
        <v>1201</v>
      </c>
      <c r="I240">
        <v>817</v>
      </c>
      <c r="J240">
        <v>355</v>
      </c>
      <c r="K240">
        <v>225</v>
      </c>
      <c r="L240">
        <v>47134</v>
      </c>
      <c r="M240">
        <v>85</v>
      </c>
      <c r="N240">
        <v>309</v>
      </c>
      <c r="Q240" s="6">
        <f t="shared" si="29"/>
        <v>2.1845386533665834</v>
      </c>
      <c r="R240" s="6">
        <f t="shared" si="30"/>
        <v>1.3916699256941729</v>
      </c>
      <c r="S240" s="6">
        <f t="shared" si="31"/>
        <v>0.89163011288993788</v>
      </c>
      <c r="T240" s="6">
        <f t="shared" si="32"/>
        <v>1.0288732394366198</v>
      </c>
      <c r="U240" s="6">
        <f t="shared" si="33"/>
        <v>1.706465313827277</v>
      </c>
      <c r="V240" s="6">
        <f t="shared" si="34"/>
        <v>0.92788259958071284</v>
      </c>
      <c r="W240" s="6">
        <f t="shared" si="35"/>
        <v>1.0790655884995508</v>
      </c>
      <c r="X240" s="6">
        <f t="shared" si="36"/>
        <v>1.4258289703315881</v>
      </c>
      <c r="Y240" s="6">
        <f t="shared" si="37"/>
        <v>0.97796143250688705</v>
      </c>
      <c r="Z240" s="6">
        <f t="shared" si="38"/>
        <v>0.71656050955414008</v>
      </c>
      <c r="AA240" s="6">
        <f t="shared" si="39"/>
        <v>0.98639712037502092</v>
      </c>
      <c r="AB240" s="6">
        <f t="shared" si="40"/>
        <v>0.45698924731182794</v>
      </c>
      <c r="AC240" s="6">
        <f t="shared" si="41"/>
        <v>0.35681293302540418</v>
      </c>
    </row>
    <row r="241" spans="1:29" x14ac:dyDescent="0.25">
      <c r="A241" s="3">
        <f t="shared" si="42"/>
        <v>42607</v>
      </c>
      <c r="B241">
        <v>1366</v>
      </c>
      <c r="C241">
        <v>7296</v>
      </c>
      <c r="D241">
        <v>45563</v>
      </c>
      <c r="E241" s="23">
        <v>1427</v>
      </c>
      <c r="F241">
        <v>287</v>
      </c>
      <c r="G241">
        <v>2243</v>
      </c>
      <c r="H241">
        <v>1146</v>
      </c>
      <c r="I241">
        <v>734</v>
      </c>
      <c r="J241">
        <v>583</v>
      </c>
      <c r="K241">
        <v>246</v>
      </c>
      <c r="L241">
        <v>47161</v>
      </c>
      <c r="M241">
        <v>162</v>
      </c>
      <c r="N241">
        <v>477</v>
      </c>
      <c r="Q241" s="6">
        <f t="shared" si="29"/>
        <v>2.1277258566978192</v>
      </c>
      <c r="R241" s="6">
        <f t="shared" si="30"/>
        <v>1.0936891020836457</v>
      </c>
      <c r="S241" s="6">
        <f t="shared" si="31"/>
        <v>0.95734666862773943</v>
      </c>
      <c r="T241" s="6">
        <f t="shared" si="32"/>
        <v>0.89974779319041609</v>
      </c>
      <c r="U241" s="6">
        <f t="shared" si="33"/>
        <v>7.6086956521739135E-2</v>
      </c>
      <c r="V241" s="6">
        <f t="shared" si="34"/>
        <v>0.91775777414075288</v>
      </c>
      <c r="W241" s="6">
        <f t="shared" si="35"/>
        <v>1.3790613718411553</v>
      </c>
      <c r="X241" s="6">
        <f t="shared" si="36"/>
        <v>1.2854640980735552</v>
      </c>
      <c r="Y241" s="6">
        <f t="shared" si="37"/>
        <v>1.0017182130584192</v>
      </c>
      <c r="Z241" s="6">
        <f t="shared" si="38"/>
        <v>0.70085470085470081</v>
      </c>
      <c r="AA241" s="6">
        <f t="shared" si="39"/>
        <v>0.95665138545174244</v>
      </c>
      <c r="AB241" s="6">
        <f t="shared" si="40"/>
        <v>3.375</v>
      </c>
      <c r="AC241" s="6">
        <f t="shared" si="41"/>
        <v>1.4722222222222223</v>
      </c>
    </row>
    <row r="242" spans="1:29" x14ac:dyDescent="0.25">
      <c r="A242" s="3">
        <f t="shared" si="42"/>
        <v>42608</v>
      </c>
      <c r="B242">
        <v>1409</v>
      </c>
      <c r="C242">
        <v>9658</v>
      </c>
      <c r="D242">
        <v>45169</v>
      </c>
      <c r="E242" s="23">
        <v>1561</v>
      </c>
      <c r="F242">
        <v>11203</v>
      </c>
      <c r="G242">
        <v>2190</v>
      </c>
      <c r="H242">
        <v>1542</v>
      </c>
      <c r="I242">
        <v>950</v>
      </c>
      <c r="J242">
        <v>470</v>
      </c>
      <c r="K242">
        <v>134</v>
      </c>
      <c r="L242">
        <v>44235</v>
      </c>
      <c r="M242">
        <v>90</v>
      </c>
      <c r="N242">
        <v>456</v>
      </c>
      <c r="Q242" s="6">
        <f t="shared" si="29"/>
        <v>1.6773809523809524</v>
      </c>
      <c r="R242" s="6">
        <f t="shared" si="30"/>
        <v>1.372069896292087</v>
      </c>
      <c r="S242" s="6">
        <f t="shared" si="31"/>
        <v>1.0268715756928184</v>
      </c>
      <c r="T242" s="6">
        <f t="shared" si="32"/>
        <v>0.98423707440100883</v>
      </c>
      <c r="U242" s="6">
        <f t="shared" si="33"/>
        <v>2.3339583333333334</v>
      </c>
      <c r="V242" s="6">
        <f t="shared" si="34"/>
        <v>0.96094778411584025</v>
      </c>
      <c r="W242" s="6">
        <f t="shared" si="35"/>
        <v>1.290376569037657</v>
      </c>
      <c r="X242" s="6">
        <f t="shared" si="36"/>
        <v>1.7241379310344827</v>
      </c>
      <c r="Y242" s="6">
        <f t="shared" si="37"/>
        <v>0.67238912732474965</v>
      </c>
      <c r="Z242" s="6">
        <f t="shared" si="38"/>
        <v>0.40240240240240238</v>
      </c>
      <c r="AA242" s="6">
        <f t="shared" si="39"/>
        <v>0.97599452816450805</v>
      </c>
      <c r="AB242" s="6">
        <f t="shared" si="40"/>
        <v>0.69767441860465118</v>
      </c>
      <c r="AC242" s="6">
        <f t="shared" si="41"/>
        <v>2.1013824884792625</v>
      </c>
    </row>
    <row r="243" spans="1:29" x14ac:dyDescent="0.25">
      <c r="A243" s="3">
        <f t="shared" si="42"/>
        <v>42609</v>
      </c>
      <c r="B243">
        <v>1460</v>
      </c>
      <c r="C243">
        <v>9779</v>
      </c>
      <c r="D243">
        <v>46983</v>
      </c>
      <c r="E243" s="23">
        <v>1555</v>
      </c>
      <c r="F243">
        <v>7641</v>
      </c>
      <c r="G243">
        <v>2115</v>
      </c>
      <c r="H243">
        <v>1297</v>
      </c>
      <c r="I243">
        <v>845</v>
      </c>
      <c r="J243">
        <v>452</v>
      </c>
      <c r="K243">
        <v>0</v>
      </c>
      <c r="L243">
        <v>43412</v>
      </c>
      <c r="M243">
        <v>125</v>
      </c>
      <c r="N243">
        <v>506</v>
      </c>
      <c r="Q243" s="6">
        <f t="shared" si="29"/>
        <v>1.5417106652587118</v>
      </c>
      <c r="R243" s="6">
        <f t="shared" si="30"/>
        <v>1.2001718213058419</v>
      </c>
      <c r="S243" s="6">
        <f t="shared" si="31"/>
        <v>0.96438687959275837</v>
      </c>
      <c r="T243" s="6">
        <f t="shared" si="32"/>
        <v>0.89522164651698333</v>
      </c>
      <c r="U243" s="6">
        <f t="shared" si="33"/>
        <v>1.5254541824715513</v>
      </c>
      <c r="V243" s="6">
        <f t="shared" si="34"/>
        <v>0.95874886672710791</v>
      </c>
      <c r="W243" s="6">
        <f t="shared" si="35"/>
        <v>1.2235849056603774</v>
      </c>
      <c r="X243" s="6">
        <f t="shared" si="36"/>
        <v>1.5280289330922243</v>
      </c>
      <c r="Y243" s="6">
        <f t="shared" si="37"/>
        <v>0.63128491620111726</v>
      </c>
      <c r="Z243" s="6">
        <f t="shared" si="38"/>
        <v>0</v>
      </c>
      <c r="AA243" s="6">
        <f t="shared" si="39"/>
        <v>1.4301433042332401</v>
      </c>
      <c r="AB243" s="6">
        <f t="shared" si="40"/>
        <v>1.5822784810126582</v>
      </c>
      <c r="AC243" s="6">
        <f t="shared" si="41"/>
        <v>0.72910662824207495</v>
      </c>
    </row>
    <row r="244" spans="1:29" x14ac:dyDescent="0.25">
      <c r="A244" s="3">
        <f t="shared" si="42"/>
        <v>42610</v>
      </c>
      <c r="B244">
        <v>1444</v>
      </c>
      <c r="C244">
        <v>0</v>
      </c>
      <c r="D244">
        <v>45360</v>
      </c>
      <c r="E244" s="23">
        <v>709</v>
      </c>
      <c r="F244">
        <v>5460</v>
      </c>
      <c r="G244">
        <v>1905</v>
      </c>
      <c r="H244">
        <v>1110</v>
      </c>
      <c r="I244">
        <v>1090</v>
      </c>
      <c r="J244">
        <v>647</v>
      </c>
      <c r="K244">
        <v>0</v>
      </c>
      <c r="L244">
        <v>41350</v>
      </c>
      <c r="M244">
        <v>142</v>
      </c>
      <c r="N244">
        <v>297</v>
      </c>
      <c r="Q244" s="6">
        <f t="shared" si="29"/>
        <v>1.3482726423902895</v>
      </c>
      <c r="R244" s="6">
        <f t="shared" si="30"/>
        <v>1</v>
      </c>
      <c r="S244" s="6">
        <f t="shared" si="31"/>
        <v>1.0468255983014469</v>
      </c>
      <c r="T244" s="6">
        <f t="shared" si="32"/>
        <v>0.85216346153846156</v>
      </c>
      <c r="U244" s="6">
        <f t="shared" si="33"/>
        <v>1.5716753022452505</v>
      </c>
      <c r="V244" s="6">
        <f t="shared" si="34"/>
        <v>0.93934911242603547</v>
      </c>
      <c r="W244" s="6">
        <f t="shared" si="35"/>
        <v>0.83333333333333337</v>
      </c>
      <c r="X244" s="6">
        <f t="shared" si="36"/>
        <v>1.9122807017543859</v>
      </c>
      <c r="Y244" s="6">
        <f t="shared" si="37"/>
        <v>1.127177700348432</v>
      </c>
      <c r="Z244" s="6">
        <f t="shared" si="38"/>
        <v>0</v>
      </c>
      <c r="AA244" s="6">
        <f t="shared" si="39"/>
        <v>0.82647105852254554</v>
      </c>
      <c r="AB244" s="6">
        <f t="shared" si="40"/>
        <v>0.92810457516339873</v>
      </c>
      <c r="AC244" s="6">
        <f t="shared" si="41"/>
        <v>1.2323651452282158</v>
      </c>
    </row>
    <row r="245" spans="1:29" x14ac:dyDescent="0.25">
      <c r="A245" s="3">
        <f t="shared" si="42"/>
        <v>42611</v>
      </c>
      <c r="B245">
        <v>1365</v>
      </c>
      <c r="C245">
        <v>0</v>
      </c>
      <c r="D245">
        <v>34671</v>
      </c>
      <c r="E245" s="23">
        <v>470</v>
      </c>
      <c r="F245">
        <v>5366</v>
      </c>
      <c r="G245">
        <v>1754</v>
      </c>
      <c r="H245">
        <v>1752</v>
      </c>
      <c r="I245">
        <v>1293</v>
      </c>
      <c r="J245">
        <v>443</v>
      </c>
      <c r="K245">
        <v>0</v>
      </c>
      <c r="L245">
        <v>16158</v>
      </c>
      <c r="M245">
        <v>40</v>
      </c>
      <c r="N245">
        <v>249</v>
      </c>
      <c r="Q245" s="6">
        <f t="shared" si="29"/>
        <v>1.1290322580645162</v>
      </c>
      <c r="R245" s="6">
        <f t="shared" si="30"/>
        <v>1</v>
      </c>
      <c r="S245" s="6">
        <f t="shared" si="31"/>
        <v>1.0077021449747137</v>
      </c>
      <c r="T245" s="6">
        <f t="shared" si="32"/>
        <v>0.74249605055292256</v>
      </c>
      <c r="U245" s="6">
        <f t="shared" si="33"/>
        <v>1.1465811965811965</v>
      </c>
      <c r="V245" s="6">
        <f t="shared" si="34"/>
        <v>0.83009938476100331</v>
      </c>
      <c r="W245" s="6">
        <f t="shared" si="35"/>
        <v>1.6717557251908397</v>
      </c>
      <c r="X245" s="6">
        <f t="shared" si="36"/>
        <v>1.5069930069930071</v>
      </c>
      <c r="Y245" s="6">
        <f t="shared" si="37"/>
        <v>0.94658119658119655</v>
      </c>
      <c r="Z245" s="6">
        <f t="shared" si="38"/>
        <v>0</v>
      </c>
      <c r="AA245" s="6">
        <f t="shared" si="39"/>
        <v>0.68989368515434868</v>
      </c>
      <c r="AB245" s="6">
        <f t="shared" si="40"/>
        <v>0.65573770491803274</v>
      </c>
      <c r="AC245" s="6">
        <f t="shared" si="41"/>
        <v>0.9688715953307393</v>
      </c>
    </row>
    <row r="246" spans="1:29" x14ac:dyDescent="0.25">
      <c r="A246" s="3">
        <f t="shared" si="42"/>
        <v>42612</v>
      </c>
      <c r="B246">
        <v>996</v>
      </c>
      <c r="C246">
        <v>23572</v>
      </c>
      <c r="D246">
        <v>35159</v>
      </c>
      <c r="E246" s="23">
        <v>1497</v>
      </c>
      <c r="F246">
        <v>3113</v>
      </c>
      <c r="G246">
        <v>1642</v>
      </c>
      <c r="H246">
        <v>1415</v>
      </c>
      <c r="I246">
        <v>931</v>
      </c>
      <c r="J246">
        <v>194</v>
      </c>
      <c r="K246">
        <v>421</v>
      </c>
      <c r="L246">
        <v>45961</v>
      </c>
      <c r="M246">
        <v>51</v>
      </c>
      <c r="N246">
        <v>1030</v>
      </c>
      <c r="Q246" s="6">
        <f t="shared" si="29"/>
        <v>1.0451206715634838</v>
      </c>
      <c r="R246" s="6">
        <f t="shared" si="30"/>
        <v>1.2161799607883603</v>
      </c>
      <c r="S246" s="6">
        <f t="shared" si="31"/>
        <v>0.96365629710840073</v>
      </c>
      <c r="T246" s="6">
        <f t="shared" si="32"/>
        <v>0.91953316953316955</v>
      </c>
      <c r="U246" s="6">
        <f t="shared" si="33"/>
        <v>1.5754048582995952</v>
      </c>
      <c r="V246" s="6">
        <f t="shared" si="34"/>
        <v>0.73140311804008906</v>
      </c>
      <c r="W246" s="6">
        <f t="shared" si="35"/>
        <v>1.4483111566018423</v>
      </c>
      <c r="X246" s="6">
        <f t="shared" si="36"/>
        <v>1.3376436781609196</v>
      </c>
      <c r="Y246" s="6">
        <f t="shared" si="37"/>
        <v>1.2435897435897436</v>
      </c>
      <c r="Z246" s="6">
        <f t="shared" si="38"/>
        <v>2.3131868131868134</v>
      </c>
      <c r="AA246" s="6">
        <f t="shared" si="39"/>
        <v>2.69124019205996</v>
      </c>
      <c r="AB246" s="6">
        <f t="shared" si="40"/>
        <v>0.34693877551020408</v>
      </c>
      <c r="AC246" s="6">
        <f t="shared" si="41"/>
        <v>1.3256113256113256</v>
      </c>
    </row>
    <row r="247" spans="1:29" x14ac:dyDescent="0.25">
      <c r="A247" s="3">
        <f t="shared" si="42"/>
        <v>42613</v>
      </c>
      <c r="B247">
        <v>975</v>
      </c>
      <c r="C247">
        <v>8115</v>
      </c>
      <c r="D247">
        <v>41697</v>
      </c>
      <c r="E247" s="23">
        <v>1213</v>
      </c>
      <c r="F247">
        <v>5104</v>
      </c>
      <c r="G247">
        <v>1682</v>
      </c>
      <c r="H247">
        <v>1332</v>
      </c>
      <c r="I247">
        <v>1354</v>
      </c>
      <c r="J247">
        <v>251</v>
      </c>
      <c r="K247">
        <v>142</v>
      </c>
      <c r="L247">
        <v>42659</v>
      </c>
      <c r="M247">
        <v>214</v>
      </c>
      <c r="N247">
        <v>504</v>
      </c>
      <c r="Q247" s="6">
        <f t="shared" si="29"/>
        <v>1.1130136986301369</v>
      </c>
      <c r="R247" s="6">
        <f t="shared" si="30"/>
        <v>1.140227623998876</v>
      </c>
      <c r="S247" s="6">
        <f t="shared" si="31"/>
        <v>1.0412795924483069</v>
      </c>
      <c r="T247" s="6">
        <f t="shared" si="32"/>
        <v>0.83025325119780968</v>
      </c>
      <c r="U247" s="6">
        <f t="shared" si="33"/>
        <v>1.4115044247787611</v>
      </c>
      <c r="V247" s="6">
        <f t="shared" si="34"/>
        <v>0.76005422503389064</v>
      </c>
      <c r="W247" s="6">
        <f t="shared" si="35"/>
        <v>1.109075770191507</v>
      </c>
      <c r="X247" s="6">
        <f t="shared" si="36"/>
        <v>1.657282741738066</v>
      </c>
      <c r="Y247" s="6">
        <f t="shared" si="37"/>
        <v>0.70704225352112671</v>
      </c>
      <c r="Z247" s="6">
        <f t="shared" si="38"/>
        <v>0.63111111111111107</v>
      </c>
      <c r="AA247" s="6">
        <f t="shared" si="39"/>
        <v>0.90505791997284335</v>
      </c>
      <c r="AB247" s="6">
        <f t="shared" si="40"/>
        <v>2.5176470588235293</v>
      </c>
      <c r="AC247" s="6">
        <f t="shared" si="41"/>
        <v>1.6310679611650485</v>
      </c>
    </row>
    <row r="248" spans="1:29" x14ac:dyDescent="0.25">
      <c r="A248" s="3">
        <f t="shared" si="42"/>
        <v>42614</v>
      </c>
      <c r="B248">
        <v>1326</v>
      </c>
      <c r="C248">
        <v>8581</v>
      </c>
      <c r="D248">
        <v>41013</v>
      </c>
      <c r="E248" s="23">
        <v>1396</v>
      </c>
      <c r="F248">
        <v>7113</v>
      </c>
      <c r="G248">
        <v>1858</v>
      </c>
      <c r="H248">
        <v>1514</v>
      </c>
      <c r="I248">
        <v>1339</v>
      </c>
      <c r="J248">
        <v>424</v>
      </c>
      <c r="K248">
        <v>11</v>
      </c>
      <c r="L248">
        <v>46934</v>
      </c>
      <c r="M248">
        <v>89</v>
      </c>
      <c r="N248">
        <v>519</v>
      </c>
      <c r="Q248" s="6">
        <f t="shared" si="29"/>
        <v>0.97071742313323572</v>
      </c>
      <c r="R248" s="6">
        <f t="shared" si="30"/>
        <v>1.1761239035087718</v>
      </c>
      <c r="S248" s="6">
        <f t="shared" si="31"/>
        <v>0.90013827008757108</v>
      </c>
      <c r="T248" s="6">
        <f t="shared" si="32"/>
        <v>0.97827610371408547</v>
      </c>
      <c r="U248" s="6">
        <f t="shared" si="33"/>
        <v>24.78397212543554</v>
      </c>
      <c r="V248" s="6">
        <f t="shared" si="34"/>
        <v>0.82835488185465889</v>
      </c>
      <c r="W248" s="6">
        <f t="shared" si="35"/>
        <v>1.3211169284467714</v>
      </c>
      <c r="X248" s="6">
        <f t="shared" si="36"/>
        <v>1.8242506811989101</v>
      </c>
      <c r="Y248" s="6">
        <f t="shared" si="37"/>
        <v>0.72727272727272729</v>
      </c>
      <c r="Z248" s="6">
        <f t="shared" si="38"/>
        <v>4.4715447154471545E-2</v>
      </c>
      <c r="AA248" s="6">
        <f t="shared" si="39"/>
        <v>0.99518670087572358</v>
      </c>
      <c r="AB248" s="6">
        <f t="shared" si="40"/>
        <v>0.54938271604938271</v>
      </c>
      <c r="AC248" s="6">
        <f t="shared" si="41"/>
        <v>1.0880503144654088</v>
      </c>
    </row>
    <row r="249" spans="1:29" x14ac:dyDescent="0.25">
      <c r="A249" s="3">
        <f t="shared" si="42"/>
        <v>42615</v>
      </c>
      <c r="B249">
        <v>1397</v>
      </c>
      <c r="C249">
        <v>8959</v>
      </c>
      <c r="D249">
        <v>43827</v>
      </c>
      <c r="E249" s="23">
        <v>1429</v>
      </c>
      <c r="F249">
        <v>7122</v>
      </c>
      <c r="G249">
        <v>1994</v>
      </c>
      <c r="H249">
        <v>1779</v>
      </c>
      <c r="I249">
        <v>1167</v>
      </c>
      <c r="J249">
        <v>633</v>
      </c>
      <c r="K249">
        <v>197</v>
      </c>
      <c r="L249">
        <v>43773</v>
      </c>
      <c r="M249">
        <v>92</v>
      </c>
      <c r="N249">
        <v>586</v>
      </c>
      <c r="Q249" s="6">
        <f t="shared" si="29"/>
        <v>0.99148332150461316</v>
      </c>
      <c r="R249" s="6">
        <f t="shared" si="30"/>
        <v>0.92762476703251195</v>
      </c>
      <c r="S249" s="6">
        <f t="shared" si="31"/>
        <v>0.9702893577453563</v>
      </c>
      <c r="T249" s="6">
        <f t="shared" si="32"/>
        <v>0.91543882126841769</v>
      </c>
      <c r="U249" s="6">
        <f t="shared" si="33"/>
        <v>0.63572257431045254</v>
      </c>
      <c r="V249" s="6">
        <f t="shared" si="34"/>
        <v>0.91050228310502279</v>
      </c>
      <c r="W249" s="6">
        <f t="shared" si="35"/>
        <v>1.1536964980544746</v>
      </c>
      <c r="X249" s="6">
        <f t="shared" si="36"/>
        <v>1.2284210526315789</v>
      </c>
      <c r="Y249" s="6">
        <f t="shared" si="37"/>
        <v>1.3468085106382979</v>
      </c>
      <c r="Z249" s="6">
        <f t="shared" si="38"/>
        <v>1.4701492537313432</v>
      </c>
      <c r="AA249" s="6">
        <f t="shared" si="39"/>
        <v>0.98955578162088842</v>
      </c>
      <c r="AB249" s="6">
        <f t="shared" si="40"/>
        <v>1.0222222222222221</v>
      </c>
      <c r="AC249" s="6">
        <f t="shared" si="41"/>
        <v>1.2850877192982457</v>
      </c>
    </row>
    <row r="250" spans="1:29" x14ac:dyDescent="0.25">
      <c r="A250" s="3">
        <f t="shared" si="42"/>
        <v>42616</v>
      </c>
      <c r="B250">
        <v>1732</v>
      </c>
      <c r="C250">
        <v>10476</v>
      </c>
      <c r="D250">
        <v>50181</v>
      </c>
      <c r="E250" s="23">
        <v>1443</v>
      </c>
      <c r="F250">
        <v>8834</v>
      </c>
      <c r="G250">
        <v>2026</v>
      </c>
      <c r="H250">
        <v>1978</v>
      </c>
      <c r="I250">
        <v>1318</v>
      </c>
      <c r="J250">
        <v>630</v>
      </c>
      <c r="K250">
        <v>256</v>
      </c>
      <c r="L250">
        <v>50163</v>
      </c>
      <c r="M250">
        <v>97</v>
      </c>
      <c r="N250">
        <v>614</v>
      </c>
      <c r="Q250" s="6">
        <f t="shared" si="29"/>
        <v>1.1863013698630136</v>
      </c>
      <c r="R250" s="6">
        <f t="shared" si="30"/>
        <v>1.0712751815114019</v>
      </c>
      <c r="S250" s="6">
        <f t="shared" si="31"/>
        <v>1.0680671732328715</v>
      </c>
      <c r="T250" s="6">
        <f t="shared" si="32"/>
        <v>0.92797427652733122</v>
      </c>
      <c r="U250" s="6">
        <f t="shared" si="33"/>
        <v>1.156131396414082</v>
      </c>
      <c r="V250" s="6">
        <f t="shared" si="34"/>
        <v>0.95791962174940903</v>
      </c>
      <c r="W250" s="6">
        <f t="shared" si="35"/>
        <v>1.5250578257517349</v>
      </c>
      <c r="X250" s="6">
        <f t="shared" si="36"/>
        <v>1.5597633136094675</v>
      </c>
      <c r="Y250" s="6">
        <f t="shared" si="37"/>
        <v>1.3938053097345133</v>
      </c>
      <c r="Z250" s="6">
        <f t="shared" si="38"/>
        <v>1</v>
      </c>
      <c r="AA250" s="6">
        <f t="shared" si="39"/>
        <v>1.1555099972357874</v>
      </c>
      <c r="AB250" s="6">
        <f t="shared" si="40"/>
        <v>0.77600000000000002</v>
      </c>
      <c r="AC250" s="6">
        <f t="shared" si="41"/>
        <v>1.2134387351778657</v>
      </c>
    </row>
    <row r="251" spans="1:29" x14ac:dyDescent="0.25">
      <c r="A251" s="3">
        <f t="shared" si="42"/>
        <v>42617</v>
      </c>
      <c r="B251">
        <v>1694</v>
      </c>
      <c r="C251">
        <v>0</v>
      </c>
      <c r="D251">
        <v>43130</v>
      </c>
      <c r="E251" s="23">
        <v>775</v>
      </c>
      <c r="F251">
        <v>8594</v>
      </c>
      <c r="G251">
        <v>1894</v>
      </c>
      <c r="H251">
        <v>1827</v>
      </c>
      <c r="I251">
        <v>1479</v>
      </c>
      <c r="J251">
        <v>651</v>
      </c>
      <c r="K251">
        <v>0</v>
      </c>
      <c r="L251">
        <v>31199</v>
      </c>
      <c r="M251">
        <v>231</v>
      </c>
      <c r="N251">
        <v>370</v>
      </c>
      <c r="Q251" s="6">
        <f t="shared" si="29"/>
        <v>1.1731301939058172</v>
      </c>
      <c r="R251" s="6">
        <f t="shared" si="30"/>
        <v>1</v>
      </c>
      <c r="S251" s="6">
        <f t="shared" si="31"/>
        <v>0.95083774250440922</v>
      </c>
      <c r="T251" s="6">
        <f t="shared" si="32"/>
        <v>1.0930888575458393</v>
      </c>
      <c r="U251" s="6">
        <f t="shared" si="33"/>
        <v>1.573992673992674</v>
      </c>
      <c r="V251" s="6">
        <f t="shared" si="34"/>
        <v>0.99422572178477686</v>
      </c>
      <c r="W251" s="6">
        <f t="shared" si="35"/>
        <v>1.645945945945946</v>
      </c>
      <c r="X251" s="6">
        <f t="shared" si="36"/>
        <v>1.3568807339449542</v>
      </c>
      <c r="Y251" s="6">
        <f t="shared" si="37"/>
        <v>1.0061823802163834</v>
      </c>
      <c r="Z251" s="6">
        <f t="shared" si="38"/>
        <v>1</v>
      </c>
      <c r="AA251" s="6">
        <f t="shared" si="39"/>
        <v>0.75451027811366389</v>
      </c>
      <c r="AB251" s="6">
        <f t="shared" si="40"/>
        <v>1.6267605633802817</v>
      </c>
      <c r="AC251" s="6">
        <f t="shared" si="41"/>
        <v>1.2457912457912459</v>
      </c>
    </row>
    <row r="252" spans="1:29" x14ac:dyDescent="0.25">
      <c r="A252" s="3">
        <f t="shared" si="42"/>
        <v>42618</v>
      </c>
      <c r="B252">
        <v>1296</v>
      </c>
      <c r="C252">
        <v>0</v>
      </c>
      <c r="D252">
        <v>31435</v>
      </c>
      <c r="E252" s="23">
        <v>670</v>
      </c>
      <c r="F252">
        <v>7016</v>
      </c>
      <c r="G252">
        <v>1992</v>
      </c>
      <c r="H252">
        <v>2987</v>
      </c>
      <c r="I252">
        <v>1752</v>
      </c>
      <c r="J252">
        <v>542</v>
      </c>
      <c r="K252">
        <v>0</v>
      </c>
      <c r="L252">
        <v>14521</v>
      </c>
      <c r="M252">
        <v>138</v>
      </c>
      <c r="N252">
        <v>379</v>
      </c>
      <c r="Q252" s="6">
        <f t="shared" si="29"/>
        <v>0.94945054945054941</v>
      </c>
      <c r="R252" s="6">
        <f t="shared" si="30"/>
        <v>1</v>
      </c>
      <c r="S252" s="6">
        <f t="shared" si="31"/>
        <v>0.90666551296472553</v>
      </c>
      <c r="T252" s="6">
        <f t="shared" si="32"/>
        <v>1.425531914893617</v>
      </c>
      <c r="U252" s="6">
        <f t="shared" si="33"/>
        <v>1.3074916138650765</v>
      </c>
      <c r="V252" s="6">
        <f t="shared" si="34"/>
        <v>1.1356898517673888</v>
      </c>
      <c r="W252" s="6">
        <f t="shared" si="35"/>
        <v>1.7049086757990868</v>
      </c>
      <c r="X252" s="6">
        <f t="shared" si="36"/>
        <v>1.3549883990719258</v>
      </c>
      <c r="Y252" s="6">
        <f t="shared" si="37"/>
        <v>1.2234762979683973</v>
      </c>
      <c r="Z252" s="6">
        <f t="shared" si="38"/>
        <v>1</v>
      </c>
      <c r="AA252" s="6">
        <f t="shared" si="39"/>
        <v>0.89868795643025123</v>
      </c>
      <c r="AB252" s="6">
        <f t="shared" si="40"/>
        <v>3.45</v>
      </c>
      <c r="AC252" s="6">
        <f t="shared" si="41"/>
        <v>1.5220883534136547</v>
      </c>
    </row>
    <row r="253" spans="1:29" x14ac:dyDescent="0.25">
      <c r="A253" s="3">
        <f t="shared" si="42"/>
        <v>42619</v>
      </c>
      <c r="B253">
        <v>1150</v>
      </c>
      <c r="C253">
        <v>26560</v>
      </c>
      <c r="D253">
        <v>23479</v>
      </c>
      <c r="E253" s="23">
        <v>1898</v>
      </c>
      <c r="F253">
        <v>4266</v>
      </c>
      <c r="G253">
        <v>2152</v>
      </c>
      <c r="H253">
        <v>2951</v>
      </c>
      <c r="I253">
        <v>1837</v>
      </c>
      <c r="J253">
        <v>402</v>
      </c>
      <c r="K253">
        <v>573</v>
      </c>
      <c r="L253">
        <v>10273</v>
      </c>
      <c r="M253">
        <v>102</v>
      </c>
      <c r="N253">
        <v>405</v>
      </c>
      <c r="Q253" s="6">
        <f t="shared" si="29"/>
        <v>1.1546184738955823</v>
      </c>
      <c r="R253" s="6">
        <f t="shared" si="30"/>
        <v>1.1267605633802817</v>
      </c>
      <c r="S253" s="6">
        <f t="shared" si="31"/>
        <v>0.66779487471202248</v>
      </c>
      <c r="T253" s="6">
        <f t="shared" si="32"/>
        <v>1.2678690714762859</v>
      </c>
      <c r="U253" s="6">
        <f t="shared" si="33"/>
        <v>1.3703822679087696</v>
      </c>
      <c r="V253" s="6">
        <f t="shared" si="34"/>
        <v>1.3105968331303288</v>
      </c>
      <c r="W253" s="6">
        <f t="shared" si="35"/>
        <v>2.085512367491166</v>
      </c>
      <c r="X253" s="6">
        <f t="shared" si="36"/>
        <v>1.9731471535982814</v>
      </c>
      <c r="Y253" s="6">
        <f t="shared" si="37"/>
        <v>2.0721649484536084</v>
      </c>
      <c r="Z253" s="6">
        <f t="shared" si="38"/>
        <v>1.3610451306413303</v>
      </c>
      <c r="AA253" s="6">
        <f t="shared" si="39"/>
        <v>0.22351558930397511</v>
      </c>
      <c r="AB253" s="6">
        <f t="shared" si="40"/>
        <v>2</v>
      </c>
      <c r="AC253" s="6">
        <f t="shared" si="41"/>
        <v>0.39320388349514562</v>
      </c>
    </row>
    <row r="254" spans="1:29" x14ac:dyDescent="0.25">
      <c r="A254" s="3">
        <f t="shared" si="42"/>
        <v>42620</v>
      </c>
      <c r="B254">
        <v>1369</v>
      </c>
      <c r="C254">
        <v>8964</v>
      </c>
      <c r="D254">
        <v>27079</v>
      </c>
      <c r="E254" s="23">
        <v>1331</v>
      </c>
      <c r="F254">
        <v>6738</v>
      </c>
      <c r="G254">
        <v>2302</v>
      </c>
      <c r="H254">
        <v>2481</v>
      </c>
      <c r="I254">
        <v>2083</v>
      </c>
      <c r="J254">
        <v>372</v>
      </c>
      <c r="K254">
        <v>149</v>
      </c>
      <c r="L254">
        <v>14279</v>
      </c>
      <c r="M254">
        <v>306</v>
      </c>
      <c r="N254">
        <v>1462</v>
      </c>
      <c r="Q254" s="6">
        <f t="shared" si="29"/>
        <v>1.4041025641025642</v>
      </c>
      <c r="R254" s="6">
        <f t="shared" si="30"/>
        <v>1.1046210720887246</v>
      </c>
      <c r="S254" s="6">
        <f t="shared" si="31"/>
        <v>0.64942321989591578</v>
      </c>
      <c r="T254" s="6">
        <f t="shared" si="32"/>
        <v>1.0972794723825228</v>
      </c>
      <c r="U254" s="6">
        <f t="shared" si="33"/>
        <v>1.3201410658307211</v>
      </c>
      <c r="V254" s="6">
        <f t="shared" si="34"/>
        <v>1.3686087990487514</v>
      </c>
      <c r="W254" s="6">
        <f t="shared" si="35"/>
        <v>1.8626126126126126</v>
      </c>
      <c r="X254" s="6">
        <f t="shared" si="36"/>
        <v>1.5384047267355982</v>
      </c>
      <c r="Y254" s="6">
        <f t="shared" si="37"/>
        <v>1.4820717131474104</v>
      </c>
      <c r="Z254" s="6">
        <f t="shared" si="38"/>
        <v>1.0492957746478873</v>
      </c>
      <c r="AA254" s="6">
        <f t="shared" si="39"/>
        <v>0.33472420825617105</v>
      </c>
      <c r="AB254" s="6">
        <f t="shared" si="40"/>
        <v>1.4299065420560748</v>
      </c>
      <c r="AC254" s="6">
        <f t="shared" si="41"/>
        <v>2.9007936507936507</v>
      </c>
    </row>
    <row r="255" spans="1:29" x14ac:dyDescent="0.25">
      <c r="A255" s="3">
        <f t="shared" si="42"/>
        <v>42621</v>
      </c>
      <c r="B255">
        <v>1430</v>
      </c>
      <c r="C255">
        <v>8866</v>
      </c>
      <c r="D255">
        <v>33946</v>
      </c>
      <c r="E255" s="23">
        <v>1476</v>
      </c>
      <c r="F255">
        <v>8619</v>
      </c>
      <c r="G255">
        <v>2313</v>
      </c>
      <c r="H255">
        <v>2681</v>
      </c>
      <c r="I255">
        <v>1916</v>
      </c>
      <c r="J255">
        <v>550</v>
      </c>
      <c r="K255">
        <v>173</v>
      </c>
      <c r="L255">
        <v>35816</v>
      </c>
      <c r="M255">
        <v>84</v>
      </c>
      <c r="N255">
        <v>378</v>
      </c>
      <c r="Q255" s="6">
        <f t="shared" si="29"/>
        <v>1.0784313725490196</v>
      </c>
      <c r="R255" s="6">
        <f t="shared" si="30"/>
        <v>1.0332129122479898</v>
      </c>
      <c r="S255" s="6">
        <f t="shared" si="31"/>
        <v>0.82768878160583226</v>
      </c>
      <c r="T255" s="6">
        <f t="shared" si="32"/>
        <v>1.0573065902578798</v>
      </c>
      <c r="U255" s="6">
        <f t="shared" si="33"/>
        <v>1.2117250105440742</v>
      </c>
      <c r="V255" s="6">
        <f t="shared" si="34"/>
        <v>1.2448869752421958</v>
      </c>
      <c r="W255" s="6">
        <f t="shared" si="35"/>
        <v>1.7708058124174373</v>
      </c>
      <c r="X255" s="6">
        <f t="shared" si="36"/>
        <v>1.4309185959671396</v>
      </c>
      <c r="Y255" s="6">
        <f t="shared" si="37"/>
        <v>1.2971698113207548</v>
      </c>
      <c r="Z255" s="6">
        <f t="shared" si="38"/>
        <v>15.727272727272727</v>
      </c>
      <c r="AA255" s="6">
        <f t="shared" si="39"/>
        <v>0.76311416031022283</v>
      </c>
      <c r="AB255" s="6">
        <f t="shared" si="40"/>
        <v>0.9438202247191011</v>
      </c>
      <c r="AC255" s="6">
        <f t="shared" si="41"/>
        <v>0.72832369942196529</v>
      </c>
    </row>
    <row r="256" spans="1:29" x14ac:dyDescent="0.25">
      <c r="A256" s="3">
        <f t="shared" si="42"/>
        <v>42622</v>
      </c>
      <c r="B256">
        <v>1597</v>
      </c>
      <c r="C256">
        <v>10764</v>
      </c>
      <c r="D256">
        <v>36113</v>
      </c>
      <c r="E256" s="23">
        <v>1716</v>
      </c>
      <c r="F256">
        <v>9762</v>
      </c>
      <c r="G256">
        <v>2063</v>
      </c>
      <c r="H256">
        <v>2931</v>
      </c>
      <c r="I256">
        <v>1956</v>
      </c>
      <c r="J256">
        <v>877</v>
      </c>
      <c r="K256">
        <v>314</v>
      </c>
      <c r="L256">
        <v>40557</v>
      </c>
      <c r="M256">
        <v>196</v>
      </c>
      <c r="N256">
        <v>821</v>
      </c>
      <c r="Q256" s="6">
        <f t="shared" si="29"/>
        <v>1.1431639226914818</v>
      </c>
      <c r="R256" s="6">
        <f t="shared" si="30"/>
        <v>1.2014733787253042</v>
      </c>
      <c r="S256" s="6">
        <f t="shared" si="31"/>
        <v>0.82398977799073625</v>
      </c>
      <c r="T256" s="6">
        <f t="shared" si="32"/>
        <v>1.2008397480755773</v>
      </c>
      <c r="U256" s="6">
        <f t="shared" si="33"/>
        <v>1.370682392586352</v>
      </c>
      <c r="V256" s="6">
        <f t="shared" si="34"/>
        <v>1.0346038114343028</v>
      </c>
      <c r="W256" s="6">
        <f t="shared" si="35"/>
        <v>1.6475548060708263</v>
      </c>
      <c r="X256" s="6">
        <f t="shared" si="36"/>
        <v>1.6760925449871464</v>
      </c>
      <c r="Y256" s="6">
        <f t="shared" si="37"/>
        <v>1.3854660347551342</v>
      </c>
      <c r="Z256" s="6">
        <f t="shared" si="38"/>
        <v>1.5939086294416243</v>
      </c>
      <c r="AA256" s="6">
        <f t="shared" si="39"/>
        <v>0.92653005277225686</v>
      </c>
      <c r="AB256" s="6">
        <f t="shared" si="40"/>
        <v>2.1304347826086958</v>
      </c>
      <c r="AC256" s="6">
        <f t="shared" si="41"/>
        <v>1.401023890784983</v>
      </c>
    </row>
    <row r="257" spans="1:29" x14ac:dyDescent="0.25">
      <c r="A257" s="3">
        <f t="shared" si="42"/>
        <v>42623</v>
      </c>
      <c r="B257">
        <v>1616</v>
      </c>
      <c r="C257">
        <v>12183</v>
      </c>
      <c r="D257">
        <v>47540</v>
      </c>
      <c r="E257" s="23">
        <v>1586</v>
      </c>
      <c r="F257">
        <v>9509</v>
      </c>
      <c r="G257">
        <v>2313</v>
      </c>
      <c r="H257">
        <v>3544</v>
      </c>
      <c r="I257">
        <v>2274</v>
      </c>
      <c r="J257">
        <v>969</v>
      </c>
      <c r="K257">
        <v>311</v>
      </c>
      <c r="L257">
        <v>43718</v>
      </c>
      <c r="M257">
        <v>211</v>
      </c>
      <c r="N257">
        <v>720</v>
      </c>
      <c r="Q257" s="6">
        <f t="shared" ref="Q257:Q320" si="43">IF(ISERROR(B257/B250),1,B257/B250)</f>
        <v>0.93302540415704383</v>
      </c>
      <c r="R257" s="6">
        <f t="shared" ref="R257:R320" si="44">IF(ISERROR(C257/C250),1,C257/C250)</f>
        <v>1.1629438717067584</v>
      </c>
      <c r="S257" s="6">
        <f t="shared" ref="S257:S320" si="45">IF(ISERROR(D257/D250),1,D257/D250)</f>
        <v>0.94737051872222555</v>
      </c>
      <c r="T257" s="6">
        <f t="shared" ref="T257:T320" si="46">IF(ISERROR(E257/E250),1,E257/E250)</f>
        <v>1.0990990990990992</v>
      </c>
      <c r="U257" s="6">
        <f t="shared" ref="U257:U320" si="47">IF(ISERROR(F257/F250),1,F257/F250)</f>
        <v>1.0764093275979172</v>
      </c>
      <c r="V257" s="6">
        <f t="shared" ref="V257:V320" si="48">IF(ISERROR(G257/G250),1,G257/G250)</f>
        <v>1.1416584402764067</v>
      </c>
      <c r="W257" s="6">
        <f t="shared" ref="W257:W320" si="49">IF(ISERROR(H257/H250),1,H257/H250)</f>
        <v>1.7917087967644085</v>
      </c>
      <c r="X257" s="6">
        <f t="shared" ref="X257:X320" si="50">IF(ISERROR(I257/I250),1,I257/I250)</f>
        <v>1.725341426403642</v>
      </c>
      <c r="Y257" s="6">
        <f t="shared" ref="Y257:Y320" si="51">IF(ISERROR(J257/J250),1,J257/J250)</f>
        <v>1.5380952380952382</v>
      </c>
      <c r="Z257" s="6">
        <f t="shared" ref="Z257:Z320" si="52">IF(ISERROR(K257/K250),1,K257/K250)</f>
        <v>1.21484375</v>
      </c>
      <c r="AA257" s="6">
        <f t="shared" ref="AA257:AA320" si="53">IF(ISERROR(L257/L250),1,L257/L250)</f>
        <v>0.87151884855371486</v>
      </c>
      <c r="AB257" s="6">
        <f t="shared" ref="AB257:AB320" si="54">IF(ISERROR(M257/M250),1,M257/M250)</f>
        <v>2.1752577319587627</v>
      </c>
      <c r="AC257" s="6">
        <f t="shared" ref="AC257:AC320" si="55">IF(ISERROR(N257/N250),1,N257/N250)</f>
        <v>1.1726384364820848</v>
      </c>
    </row>
    <row r="258" spans="1:29" x14ac:dyDescent="0.25">
      <c r="A258" s="3">
        <f t="shared" si="42"/>
        <v>42624</v>
      </c>
      <c r="B258">
        <v>1501</v>
      </c>
      <c r="C258">
        <v>0</v>
      </c>
      <c r="D258">
        <v>40979</v>
      </c>
      <c r="E258" s="23">
        <v>1082</v>
      </c>
      <c r="F258">
        <v>11337</v>
      </c>
      <c r="G258">
        <v>2139</v>
      </c>
      <c r="H258">
        <v>3504</v>
      </c>
      <c r="I258">
        <v>2353</v>
      </c>
      <c r="J258">
        <v>941</v>
      </c>
      <c r="K258">
        <v>0</v>
      </c>
      <c r="L258">
        <v>33523</v>
      </c>
      <c r="M258">
        <v>159</v>
      </c>
      <c r="N258">
        <v>488</v>
      </c>
      <c r="Q258" s="6">
        <f t="shared" si="43"/>
        <v>0.88606847697756785</v>
      </c>
      <c r="R258" s="6">
        <f t="shared" si="44"/>
        <v>1</v>
      </c>
      <c r="S258" s="6">
        <f t="shared" si="45"/>
        <v>0.9501275214467888</v>
      </c>
      <c r="T258" s="6">
        <f t="shared" si="46"/>
        <v>1.3961290322580646</v>
      </c>
      <c r="U258" s="6">
        <f t="shared" si="47"/>
        <v>1.319176169420526</v>
      </c>
      <c r="V258" s="6">
        <f t="shared" si="48"/>
        <v>1.1293558606124603</v>
      </c>
      <c r="W258" s="6">
        <f t="shared" si="49"/>
        <v>1.9178981937602628</v>
      </c>
      <c r="X258" s="6">
        <f t="shared" si="50"/>
        <v>1.5909398242055444</v>
      </c>
      <c r="Y258" s="6">
        <f t="shared" si="51"/>
        <v>1.4454685099846389</v>
      </c>
      <c r="Z258" s="6">
        <f t="shared" si="52"/>
        <v>1</v>
      </c>
      <c r="AA258" s="6">
        <f t="shared" si="53"/>
        <v>1.0744895669733003</v>
      </c>
      <c r="AB258" s="6">
        <f t="shared" si="54"/>
        <v>0.68831168831168832</v>
      </c>
      <c r="AC258" s="6">
        <f t="shared" si="55"/>
        <v>1.318918918918919</v>
      </c>
    </row>
    <row r="259" spans="1:29" x14ac:dyDescent="0.25">
      <c r="A259" s="3">
        <f t="shared" ref="A259:A322" si="56">A258+1</f>
        <v>42625</v>
      </c>
      <c r="B259">
        <v>1456</v>
      </c>
      <c r="C259">
        <v>0</v>
      </c>
      <c r="D259">
        <v>34382</v>
      </c>
      <c r="E259" s="23">
        <v>920</v>
      </c>
      <c r="F259">
        <v>6345</v>
      </c>
      <c r="G259">
        <v>2089</v>
      </c>
      <c r="H259">
        <v>3338</v>
      </c>
      <c r="I259">
        <v>2460</v>
      </c>
      <c r="J259">
        <v>977</v>
      </c>
      <c r="K259">
        <v>0</v>
      </c>
      <c r="L259">
        <v>14768</v>
      </c>
      <c r="M259">
        <v>255</v>
      </c>
      <c r="N259">
        <v>476</v>
      </c>
      <c r="Q259" s="6">
        <f t="shared" si="43"/>
        <v>1.1234567901234569</v>
      </c>
      <c r="R259" s="6">
        <f t="shared" si="44"/>
        <v>1</v>
      </c>
      <c r="S259" s="6">
        <f t="shared" si="45"/>
        <v>1.0937490058851598</v>
      </c>
      <c r="T259" s="6">
        <f t="shared" si="46"/>
        <v>1.3731343283582089</v>
      </c>
      <c r="U259" s="6">
        <f t="shared" si="47"/>
        <v>0.90436145952109459</v>
      </c>
      <c r="V259" s="6">
        <f t="shared" si="48"/>
        <v>1.0486947791164658</v>
      </c>
      <c r="W259" s="6">
        <f t="shared" si="49"/>
        <v>1.1175092065617676</v>
      </c>
      <c r="X259" s="6">
        <f t="shared" si="50"/>
        <v>1.404109589041096</v>
      </c>
      <c r="Y259" s="6">
        <f t="shared" si="51"/>
        <v>1.8025830258302582</v>
      </c>
      <c r="Z259" s="6">
        <f t="shared" si="52"/>
        <v>1</v>
      </c>
      <c r="AA259" s="6">
        <f t="shared" si="53"/>
        <v>1.017009847806625</v>
      </c>
      <c r="AB259" s="6">
        <f t="shared" si="54"/>
        <v>1.8478260869565217</v>
      </c>
      <c r="AC259" s="6">
        <f t="shared" si="55"/>
        <v>1.2559366754617414</v>
      </c>
    </row>
    <row r="260" spans="1:29" x14ac:dyDescent="0.25">
      <c r="A260" s="3">
        <f t="shared" si="56"/>
        <v>42626</v>
      </c>
      <c r="B260">
        <v>1008</v>
      </c>
      <c r="C260">
        <v>27404</v>
      </c>
      <c r="D260">
        <v>33945</v>
      </c>
      <c r="E260" s="23">
        <v>1485</v>
      </c>
      <c r="F260">
        <v>6396</v>
      </c>
      <c r="G260">
        <v>2619</v>
      </c>
      <c r="H260">
        <v>2625</v>
      </c>
      <c r="I260">
        <v>2595</v>
      </c>
      <c r="J260">
        <v>851</v>
      </c>
      <c r="K260">
        <v>0</v>
      </c>
      <c r="L260">
        <v>15155</v>
      </c>
      <c r="M260">
        <v>207</v>
      </c>
      <c r="N260">
        <v>1458</v>
      </c>
      <c r="Q260" s="6">
        <f t="shared" si="43"/>
        <v>0.87652173913043474</v>
      </c>
      <c r="R260" s="6">
        <f t="shared" si="44"/>
        <v>1.031777108433735</v>
      </c>
      <c r="S260" s="6">
        <f t="shared" si="45"/>
        <v>1.4457600408876017</v>
      </c>
      <c r="T260" s="6">
        <f t="shared" si="46"/>
        <v>0.78240252897787144</v>
      </c>
      <c r="U260" s="6">
        <f t="shared" si="47"/>
        <v>1.4992967651195499</v>
      </c>
      <c r="V260" s="6">
        <f t="shared" si="48"/>
        <v>1.2170074349442379</v>
      </c>
      <c r="W260" s="6">
        <f t="shared" si="49"/>
        <v>0.88952897322941371</v>
      </c>
      <c r="X260" s="6">
        <f t="shared" si="50"/>
        <v>1.4126292868807839</v>
      </c>
      <c r="Y260" s="6">
        <f t="shared" si="51"/>
        <v>2.116915422885572</v>
      </c>
      <c r="Z260" s="6">
        <f t="shared" si="52"/>
        <v>0</v>
      </c>
      <c r="AA260" s="6">
        <f t="shared" si="53"/>
        <v>1.4752263214250949</v>
      </c>
      <c r="AB260" s="6">
        <f t="shared" si="54"/>
        <v>2.0294117647058822</v>
      </c>
      <c r="AC260" s="6">
        <f t="shared" si="55"/>
        <v>3.6</v>
      </c>
    </row>
    <row r="261" spans="1:29" x14ac:dyDescent="0.25">
      <c r="A261" s="3">
        <f t="shared" si="56"/>
        <v>42627</v>
      </c>
      <c r="B261">
        <v>1229</v>
      </c>
      <c r="C261">
        <v>9437</v>
      </c>
      <c r="D261">
        <v>39365</v>
      </c>
      <c r="E261" s="23">
        <v>1792</v>
      </c>
      <c r="F261">
        <v>7826</v>
      </c>
      <c r="G261">
        <v>2705</v>
      </c>
      <c r="H261">
        <v>3115</v>
      </c>
      <c r="I261">
        <v>2859</v>
      </c>
      <c r="J261">
        <v>489</v>
      </c>
      <c r="K261">
        <v>840</v>
      </c>
      <c r="L261">
        <v>36653</v>
      </c>
      <c r="M261">
        <v>357</v>
      </c>
      <c r="N261">
        <v>802</v>
      </c>
      <c r="Q261" s="6">
        <f t="shared" si="43"/>
        <v>0.8977355734112491</v>
      </c>
      <c r="R261" s="6">
        <f t="shared" si="44"/>
        <v>1.0527666220437304</v>
      </c>
      <c r="S261" s="6">
        <f t="shared" si="45"/>
        <v>1.453709516599579</v>
      </c>
      <c r="T261" s="6">
        <f t="shared" si="46"/>
        <v>1.3463561232156274</v>
      </c>
      <c r="U261" s="6">
        <f t="shared" si="47"/>
        <v>1.1614722469575542</v>
      </c>
      <c r="V261" s="6">
        <f t="shared" si="48"/>
        <v>1.1750651607298002</v>
      </c>
      <c r="W261" s="6">
        <f t="shared" si="49"/>
        <v>1.2555421201128578</v>
      </c>
      <c r="X261" s="6">
        <f t="shared" si="50"/>
        <v>1.3725396063370139</v>
      </c>
      <c r="Y261" s="6">
        <f t="shared" si="51"/>
        <v>1.314516129032258</v>
      </c>
      <c r="Z261" s="6">
        <f t="shared" si="52"/>
        <v>5.6375838926174495</v>
      </c>
      <c r="AA261" s="6">
        <f t="shared" si="53"/>
        <v>2.5669164507318438</v>
      </c>
      <c r="AB261" s="6">
        <f t="shared" si="54"/>
        <v>1.1666666666666667</v>
      </c>
      <c r="AC261" s="6">
        <f t="shared" si="55"/>
        <v>0.54856361149110811</v>
      </c>
    </row>
    <row r="262" spans="1:29" x14ac:dyDescent="0.25">
      <c r="A262" s="3">
        <f t="shared" si="56"/>
        <v>42628</v>
      </c>
      <c r="B262">
        <v>1452</v>
      </c>
      <c r="C262">
        <v>11193</v>
      </c>
      <c r="D262">
        <v>38562</v>
      </c>
      <c r="E262" s="23">
        <v>1855</v>
      </c>
      <c r="F262">
        <v>10191</v>
      </c>
      <c r="G262">
        <v>2981</v>
      </c>
      <c r="H262">
        <v>4007</v>
      </c>
      <c r="I262">
        <v>2760</v>
      </c>
      <c r="J262">
        <v>1153</v>
      </c>
      <c r="K262">
        <v>230</v>
      </c>
      <c r="L262">
        <v>36820</v>
      </c>
      <c r="M262">
        <v>250</v>
      </c>
      <c r="N262">
        <v>952</v>
      </c>
      <c r="Q262" s="6">
        <f t="shared" si="43"/>
        <v>1.0153846153846153</v>
      </c>
      <c r="R262" s="6">
        <f t="shared" si="44"/>
        <v>1.2624633431085044</v>
      </c>
      <c r="S262" s="6">
        <f t="shared" si="45"/>
        <v>1.1359806751900077</v>
      </c>
      <c r="T262" s="6">
        <f t="shared" si="46"/>
        <v>1.2567750677506775</v>
      </c>
      <c r="U262" s="6">
        <f t="shared" si="47"/>
        <v>1.1823877479986078</v>
      </c>
      <c r="V262" s="6">
        <f t="shared" si="48"/>
        <v>1.288802421098141</v>
      </c>
      <c r="W262" s="6">
        <f t="shared" si="49"/>
        <v>1.494591570309586</v>
      </c>
      <c r="X262" s="6">
        <f t="shared" si="50"/>
        <v>1.4405010438413361</v>
      </c>
      <c r="Y262" s="6">
        <f t="shared" si="51"/>
        <v>2.0963636363636362</v>
      </c>
      <c r="Z262" s="6">
        <f t="shared" si="52"/>
        <v>1.3294797687861271</v>
      </c>
      <c r="AA262" s="6">
        <f t="shared" si="53"/>
        <v>1.0280321643958008</v>
      </c>
      <c r="AB262" s="6">
        <f t="shared" si="54"/>
        <v>2.9761904761904763</v>
      </c>
      <c r="AC262" s="6">
        <f t="shared" si="55"/>
        <v>2.5185185185185186</v>
      </c>
    </row>
    <row r="263" spans="1:29" x14ac:dyDescent="0.25">
      <c r="A263" s="3">
        <f t="shared" si="56"/>
        <v>42629</v>
      </c>
      <c r="B263">
        <v>1583</v>
      </c>
      <c r="C263">
        <v>11291</v>
      </c>
      <c r="D263">
        <v>45082</v>
      </c>
      <c r="E263" s="23">
        <v>2179</v>
      </c>
      <c r="F263">
        <v>10239</v>
      </c>
      <c r="G263">
        <v>2815</v>
      </c>
      <c r="H263">
        <v>3410</v>
      </c>
      <c r="I263">
        <v>3041</v>
      </c>
      <c r="J263">
        <v>2028</v>
      </c>
      <c r="K263">
        <v>310</v>
      </c>
      <c r="L263">
        <v>36303</v>
      </c>
      <c r="M263">
        <v>224</v>
      </c>
      <c r="N263">
        <v>1027</v>
      </c>
      <c r="Q263" s="6">
        <f t="shared" si="43"/>
        <v>0.99123356293049469</v>
      </c>
      <c r="R263" s="6">
        <f t="shared" si="44"/>
        <v>1.0489594946116685</v>
      </c>
      <c r="S263" s="6">
        <f t="shared" si="45"/>
        <v>1.2483593165895939</v>
      </c>
      <c r="T263" s="6">
        <f t="shared" si="46"/>
        <v>1.2698135198135199</v>
      </c>
      <c r="U263" s="6">
        <f t="shared" si="47"/>
        <v>1.0488629379225569</v>
      </c>
      <c r="V263" s="6">
        <f t="shared" si="48"/>
        <v>1.3645176926805622</v>
      </c>
      <c r="W263" s="6">
        <f t="shared" si="49"/>
        <v>1.1634254520641418</v>
      </c>
      <c r="X263" s="6">
        <f t="shared" si="50"/>
        <v>1.5547034764826175</v>
      </c>
      <c r="Y263" s="6">
        <f t="shared" si="51"/>
        <v>2.3124287343215508</v>
      </c>
      <c r="Z263" s="6">
        <f t="shared" si="52"/>
        <v>0.98726114649681529</v>
      </c>
      <c r="AA263" s="6">
        <f t="shared" si="53"/>
        <v>0.89511058510244845</v>
      </c>
      <c r="AB263" s="6">
        <f t="shared" si="54"/>
        <v>1.1428571428571428</v>
      </c>
      <c r="AC263" s="6">
        <f t="shared" si="55"/>
        <v>1.2509135200974422</v>
      </c>
    </row>
    <row r="264" spans="1:29" x14ac:dyDescent="0.25">
      <c r="A264" s="3">
        <f t="shared" si="56"/>
        <v>42630</v>
      </c>
      <c r="B264">
        <v>1907</v>
      </c>
      <c r="C264">
        <v>14389</v>
      </c>
      <c r="D264">
        <v>49016</v>
      </c>
      <c r="E264" s="23">
        <v>2199</v>
      </c>
      <c r="F264">
        <v>13233</v>
      </c>
      <c r="G264">
        <v>3049</v>
      </c>
      <c r="H264">
        <v>4329</v>
      </c>
      <c r="I264">
        <v>2950</v>
      </c>
      <c r="J264">
        <v>1673</v>
      </c>
      <c r="K264">
        <v>352</v>
      </c>
      <c r="L264">
        <v>39797</v>
      </c>
      <c r="M264">
        <v>248</v>
      </c>
      <c r="N264">
        <v>1174</v>
      </c>
      <c r="Q264" s="6">
        <f t="shared" si="43"/>
        <v>1.1800742574257426</v>
      </c>
      <c r="R264" s="6">
        <f t="shared" si="44"/>
        <v>1.1810719855536402</v>
      </c>
      <c r="S264" s="6">
        <f t="shared" si="45"/>
        <v>1.0310475389145983</v>
      </c>
      <c r="T264" s="6">
        <f t="shared" si="46"/>
        <v>1.3865069356872635</v>
      </c>
      <c r="U264" s="6">
        <f t="shared" si="47"/>
        <v>1.3916289830686719</v>
      </c>
      <c r="V264" s="6">
        <f t="shared" si="48"/>
        <v>1.3182014699524427</v>
      </c>
      <c r="W264" s="6">
        <f t="shared" si="49"/>
        <v>1.2215011286681716</v>
      </c>
      <c r="X264" s="6">
        <f t="shared" si="50"/>
        <v>1.297273526824978</v>
      </c>
      <c r="Y264" s="6">
        <f t="shared" si="51"/>
        <v>1.7265221878224974</v>
      </c>
      <c r="Z264" s="6">
        <f t="shared" si="52"/>
        <v>1.1318327974276527</v>
      </c>
      <c r="AA264" s="6">
        <f t="shared" si="53"/>
        <v>0.91031154215654875</v>
      </c>
      <c r="AB264" s="6">
        <f t="shared" si="54"/>
        <v>1.1753554502369667</v>
      </c>
      <c r="AC264" s="6">
        <f t="shared" si="55"/>
        <v>1.6305555555555555</v>
      </c>
    </row>
    <row r="265" spans="1:29" x14ac:dyDescent="0.25">
      <c r="A265" s="3">
        <f t="shared" si="56"/>
        <v>42631</v>
      </c>
      <c r="B265">
        <v>1637</v>
      </c>
      <c r="C265">
        <v>0</v>
      </c>
      <c r="D265">
        <v>42214</v>
      </c>
      <c r="E265" s="23">
        <v>1685</v>
      </c>
      <c r="F265">
        <v>13560</v>
      </c>
      <c r="G265">
        <v>2845</v>
      </c>
      <c r="H265">
        <v>4429</v>
      </c>
      <c r="I265">
        <v>3111</v>
      </c>
      <c r="J265">
        <v>1099</v>
      </c>
      <c r="K265">
        <v>0</v>
      </c>
      <c r="L265">
        <v>33057</v>
      </c>
      <c r="M265">
        <v>267</v>
      </c>
      <c r="N265">
        <v>554</v>
      </c>
      <c r="Q265" s="6">
        <f t="shared" si="43"/>
        <v>1.0906062624916721</v>
      </c>
      <c r="R265" s="6">
        <f t="shared" si="44"/>
        <v>1</v>
      </c>
      <c r="S265" s="6">
        <f t="shared" si="45"/>
        <v>1.0301373874423485</v>
      </c>
      <c r="T265" s="6">
        <f t="shared" si="46"/>
        <v>1.5573012939001849</v>
      </c>
      <c r="U265" s="6">
        <f t="shared" si="47"/>
        <v>1.1960836200052924</v>
      </c>
      <c r="V265" s="6">
        <f t="shared" si="48"/>
        <v>1.3300607760635812</v>
      </c>
      <c r="W265" s="6">
        <f t="shared" si="49"/>
        <v>1.2639840182648401</v>
      </c>
      <c r="X265" s="6">
        <f t="shared" si="50"/>
        <v>1.3221419464513386</v>
      </c>
      <c r="Y265" s="6">
        <f t="shared" si="51"/>
        <v>1.1679064824654624</v>
      </c>
      <c r="Z265" s="6">
        <f t="shared" si="52"/>
        <v>1</v>
      </c>
      <c r="AA265" s="6">
        <f t="shared" si="53"/>
        <v>0.98609909614294666</v>
      </c>
      <c r="AB265" s="6">
        <f t="shared" si="54"/>
        <v>1.679245283018868</v>
      </c>
      <c r="AC265" s="6">
        <f t="shared" si="55"/>
        <v>1.1352459016393444</v>
      </c>
    </row>
    <row r="266" spans="1:29" x14ac:dyDescent="0.25">
      <c r="A266" s="3">
        <f t="shared" si="56"/>
        <v>42632</v>
      </c>
      <c r="B266">
        <v>1587</v>
      </c>
      <c r="C266">
        <v>0</v>
      </c>
      <c r="D266">
        <v>38388</v>
      </c>
      <c r="E266" s="23">
        <v>1033</v>
      </c>
      <c r="F266">
        <v>10536</v>
      </c>
      <c r="G266">
        <v>3097</v>
      </c>
      <c r="H266">
        <v>3899</v>
      </c>
      <c r="I266">
        <v>3368</v>
      </c>
      <c r="J266">
        <v>1547</v>
      </c>
      <c r="K266">
        <v>0</v>
      </c>
      <c r="L266">
        <v>16389</v>
      </c>
      <c r="M266">
        <v>395</v>
      </c>
      <c r="N266">
        <v>1143</v>
      </c>
      <c r="Q266" s="6">
        <f t="shared" si="43"/>
        <v>1.0899725274725274</v>
      </c>
      <c r="R266" s="6">
        <f t="shared" si="44"/>
        <v>1</v>
      </c>
      <c r="S266" s="6">
        <f t="shared" si="45"/>
        <v>1.116514455238206</v>
      </c>
      <c r="T266" s="6">
        <f t="shared" si="46"/>
        <v>1.1228260869565216</v>
      </c>
      <c r="U266" s="6">
        <f t="shared" si="47"/>
        <v>1.6605200945626477</v>
      </c>
      <c r="V266" s="6">
        <f t="shared" si="48"/>
        <v>1.4825275251316419</v>
      </c>
      <c r="W266" s="6">
        <f t="shared" si="49"/>
        <v>1.1680647094068304</v>
      </c>
      <c r="X266" s="6">
        <f t="shared" si="50"/>
        <v>1.3691056910569106</v>
      </c>
      <c r="Y266" s="6">
        <f t="shared" si="51"/>
        <v>1.5834186284544525</v>
      </c>
      <c r="Z266" s="6">
        <f t="shared" si="52"/>
        <v>1</v>
      </c>
      <c r="AA266" s="6">
        <f t="shared" si="53"/>
        <v>1.1097643553629468</v>
      </c>
      <c r="AB266" s="6">
        <f t="shared" si="54"/>
        <v>1.5490196078431373</v>
      </c>
      <c r="AC266" s="6">
        <f t="shared" si="55"/>
        <v>2.4012605042016806</v>
      </c>
    </row>
    <row r="267" spans="1:29" x14ac:dyDescent="0.25">
      <c r="A267" s="3">
        <f t="shared" si="56"/>
        <v>42633</v>
      </c>
      <c r="B267">
        <v>1350</v>
      </c>
      <c r="C267">
        <v>31428</v>
      </c>
      <c r="D267">
        <v>51720</v>
      </c>
      <c r="E267" s="23">
        <v>1595</v>
      </c>
      <c r="F267">
        <v>5539</v>
      </c>
      <c r="G267">
        <v>3341</v>
      </c>
      <c r="H267">
        <v>4378</v>
      </c>
      <c r="I267">
        <v>3295</v>
      </c>
      <c r="J267">
        <v>1097</v>
      </c>
      <c r="K267">
        <v>0</v>
      </c>
      <c r="L267">
        <v>13411</v>
      </c>
      <c r="M267">
        <v>188</v>
      </c>
      <c r="N267">
        <v>1833</v>
      </c>
      <c r="Q267" s="6">
        <f t="shared" si="43"/>
        <v>1.3392857142857142</v>
      </c>
      <c r="R267" s="6">
        <f t="shared" si="44"/>
        <v>1.146839877390162</v>
      </c>
      <c r="S267" s="6">
        <f t="shared" si="45"/>
        <v>1.5236411842686699</v>
      </c>
      <c r="T267" s="6">
        <f t="shared" si="46"/>
        <v>1.0740740740740742</v>
      </c>
      <c r="U267" s="6">
        <f t="shared" si="47"/>
        <v>0.86601000625390867</v>
      </c>
      <c r="V267" s="6">
        <f t="shared" si="48"/>
        <v>1.2756777395952654</v>
      </c>
      <c r="W267" s="6">
        <f t="shared" si="49"/>
        <v>1.6678095238095239</v>
      </c>
      <c r="X267" s="6">
        <f t="shared" si="50"/>
        <v>1.2697495183044316</v>
      </c>
      <c r="Y267" s="6">
        <f t="shared" si="51"/>
        <v>1.2890716803760283</v>
      </c>
      <c r="Z267" s="6">
        <f t="shared" si="52"/>
        <v>1</v>
      </c>
      <c r="AA267" s="6">
        <f t="shared" si="53"/>
        <v>0.88492246783239858</v>
      </c>
      <c r="AB267" s="6">
        <f t="shared" si="54"/>
        <v>0.90821256038647347</v>
      </c>
      <c r="AC267" s="6">
        <f t="shared" si="55"/>
        <v>1.2572016460905351</v>
      </c>
    </row>
    <row r="268" spans="1:29" x14ac:dyDescent="0.25">
      <c r="A268" s="3">
        <f t="shared" si="56"/>
        <v>42634</v>
      </c>
      <c r="B268">
        <v>1391</v>
      </c>
      <c r="C268">
        <v>10799</v>
      </c>
      <c r="D268">
        <v>39397</v>
      </c>
      <c r="E268" s="23">
        <v>1852</v>
      </c>
      <c r="F268">
        <v>10084</v>
      </c>
      <c r="G268">
        <v>3712</v>
      </c>
      <c r="H268">
        <v>4936</v>
      </c>
      <c r="I268">
        <v>3883</v>
      </c>
      <c r="J268">
        <v>1834</v>
      </c>
      <c r="K268">
        <v>1199</v>
      </c>
      <c r="L268">
        <v>33324</v>
      </c>
      <c r="M268">
        <v>323</v>
      </c>
      <c r="N268">
        <v>1272</v>
      </c>
      <c r="Q268" s="6">
        <f t="shared" si="43"/>
        <v>1.1318144833197721</v>
      </c>
      <c r="R268" s="6">
        <f t="shared" si="44"/>
        <v>1.1443255271802479</v>
      </c>
      <c r="S268" s="6">
        <f t="shared" si="45"/>
        <v>1.0008129048647276</v>
      </c>
      <c r="T268" s="6">
        <f t="shared" si="46"/>
        <v>1.0334821428571428</v>
      </c>
      <c r="U268" s="6">
        <f t="shared" si="47"/>
        <v>1.2885254280603118</v>
      </c>
      <c r="V268" s="6">
        <f t="shared" si="48"/>
        <v>1.3722735674676525</v>
      </c>
      <c r="W268" s="6">
        <f t="shared" si="49"/>
        <v>1.5845906902086677</v>
      </c>
      <c r="X268" s="6">
        <f t="shared" si="50"/>
        <v>1.3581671913256383</v>
      </c>
      <c r="Y268" s="6">
        <f t="shared" si="51"/>
        <v>3.7505112474437627</v>
      </c>
      <c r="Z268" s="6">
        <f t="shared" si="52"/>
        <v>1.4273809523809524</v>
      </c>
      <c r="AA268" s="6">
        <f t="shared" si="53"/>
        <v>0.90917523804327072</v>
      </c>
      <c r="AB268" s="6">
        <f t="shared" si="54"/>
        <v>0.90476190476190477</v>
      </c>
      <c r="AC268" s="6">
        <f t="shared" si="55"/>
        <v>1.5860349127182045</v>
      </c>
    </row>
    <row r="269" spans="1:29" x14ac:dyDescent="0.25">
      <c r="A269" s="3">
        <f t="shared" si="56"/>
        <v>42635</v>
      </c>
      <c r="B269">
        <v>1640</v>
      </c>
      <c r="C269">
        <v>11289</v>
      </c>
      <c r="D269">
        <v>38559</v>
      </c>
      <c r="E269" s="23">
        <v>1613</v>
      </c>
      <c r="F269">
        <v>13291</v>
      </c>
      <c r="G269">
        <v>3605</v>
      </c>
      <c r="H269">
        <v>6187</v>
      </c>
      <c r="I269">
        <v>4028</v>
      </c>
      <c r="J269">
        <v>1661</v>
      </c>
      <c r="K269">
        <v>320</v>
      </c>
      <c r="L269">
        <v>0</v>
      </c>
      <c r="M269">
        <v>231</v>
      </c>
      <c r="N269">
        <v>1084</v>
      </c>
      <c r="Q269" s="6">
        <f t="shared" si="43"/>
        <v>1.1294765840220387</v>
      </c>
      <c r="R269" s="6">
        <f t="shared" si="44"/>
        <v>1.008576789064594</v>
      </c>
      <c r="S269" s="6">
        <f t="shared" si="45"/>
        <v>0.99992220320522796</v>
      </c>
      <c r="T269" s="6">
        <f t="shared" si="46"/>
        <v>0.86954177897574125</v>
      </c>
      <c r="U269" s="6">
        <f t="shared" si="47"/>
        <v>1.3041899715435188</v>
      </c>
      <c r="V269" s="6">
        <f t="shared" si="48"/>
        <v>1.2093257296209325</v>
      </c>
      <c r="W269" s="6">
        <f t="shared" si="49"/>
        <v>1.5440479161467433</v>
      </c>
      <c r="X269" s="6">
        <f t="shared" si="50"/>
        <v>1.4594202898550726</v>
      </c>
      <c r="Y269" s="6">
        <f t="shared" si="51"/>
        <v>1.440589765828274</v>
      </c>
      <c r="Z269" s="6">
        <f t="shared" si="52"/>
        <v>1.3913043478260869</v>
      </c>
      <c r="AA269" s="6">
        <f t="shared" si="53"/>
        <v>0</v>
      </c>
      <c r="AB269" s="6">
        <f t="shared" si="54"/>
        <v>0.92400000000000004</v>
      </c>
      <c r="AC269" s="6">
        <f t="shared" si="55"/>
        <v>1.1386554621848739</v>
      </c>
    </row>
    <row r="270" spans="1:29" x14ac:dyDescent="0.25">
      <c r="A270" s="3">
        <f t="shared" si="56"/>
        <v>42636</v>
      </c>
      <c r="B270" s="6">
        <v>1786</v>
      </c>
      <c r="C270" s="6">
        <v>10653</v>
      </c>
      <c r="D270" s="6">
        <v>46345</v>
      </c>
      <c r="E270" s="24">
        <v>2321</v>
      </c>
      <c r="F270" s="6">
        <v>15850</v>
      </c>
      <c r="G270" s="6">
        <v>3521</v>
      </c>
      <c r="H270" s="6">
        <v>6644</v>
      </c>
      <c r="I270" s="6">
        <v>4032</v>
      </c>
      <c r="J270" s="6">
        <v>1881</v>
      </c>
      <c r="K270" s="6">
        <v>533</v>
      </c>
      <c r="L270" s="6">
        <v>66338</v>
      </c>
      <c r="M270" s="6">
        <v>319</v>
      </c>
      <c r="N270" s="6">
        <v>1148</v>
      </c>
      <c r="O270" s="6"/>
      <c r="P270" s="6"/>
      <c r="Q270" s="6">
        <f t="shared" si="43"/>
        <v>1.1282375236891977</v>
      </c>
      <c r="R270" s="6">
        <f t="shared" si="44"/>
        <v>0.94349481888229558</v>
      </c>
      <c r="S270" s="6">
        <f t="shared" si="45"/>
        <v>1.0280156159886429</v>
      </c>
      <c r="T270" s="6">
        <f t="shared" si="46"/>
        <v>1.0651675080312071</v>
      </c>
      <c r="U270" s="6">
        <f t="shared" si="47"/>
        <v>1.5480027346420548</v>
      </c>
      <c r="V270" s="6">
        <f t="shared" si="48"/>
        <v>1.2507992895204263</v>
      </c>
      <c r="W270" s="6">
        <f t="shared" si="49"/>
        <v>1.9483870967741936</v>
      </c>
      <c r="X270" s="6">
        <f t="shared" si="50"/>
        <v>1.3258796448536665</v>
      </c>
      <c r="Y270" s="6">
        <f t="shared" si="51"/>
        <v>0.9275147928994083</v>
      </c>
      <c r="Z270" s="6">
        <f t="shared" si="52"/>
        <v>1.7193548387096773</v>
      </c>
      <c r="AA270" s="6">
        <f t="shared" si="53"/>
        <v>1.8273420929399775</v>
      </c>
      <c r="AB270" s="6">
        <f t="shared" si="54"/>
        <v>1.4241071428571428</v>
      </c>
      <c r="AC270" s="6">
        <f t="shared" si="55"/>
        <v>1.1178188899707886</v>
      </c>
    </row>
    <row r="271" spans="1:29" x14ac:dyDescent="0.25">
      <c r="A271" s="3">
        <f t="shared" si="56"/>
        <v>42637</v>
      </c>
      <c r="B271" s="6">
        <v>1912</v>
      </c>
      <c r="C271" s="6">
        <v>12272</v>
      </c>
      <c r="D271" s="6">
        <v>47798</v>
      </c>
      <c r="E271" s="24">
        <v>2366</v>
      </c>
      <c r="F271" s="6">
        <v>16104</v>
      </c>
      <c r="G271" s="6">
        <v>3563</v>
      </c>
      <c r="H271" s="6">
        <v>6878</v>
      </c>
      <c r="I271" s="6">
        <v>4611</v>
      </c>
      <c r="J271" s="6">
        <v>2208</v>
      </c>
      <c r="K271" s="6">
        <v>634</v>
      </c>
      <c r="L271" s="6">
        <v>31911</v>
      </c>
      <c r="M271" s="6">
        <v>321</v>
      </c>
      <c r="N271" s="6">
        <v>1630</v>
      </c>
      <c r="O271" s="6"/>
      <c r="P271" s="6"/>
      <c r="Q271" s="6">
        <f t="shared" si="43"/>
        <v>1.0026219192448873</v>
      </c>
      <c r="R271" s="6">
        <f t="shared" si="44"/>
        <v>0.85287372298283415</v>
      </c>
      <c r="S271" s="6">
        <f t="shared" si="45"/>
        <v>0.97515097111147375</v>
      </c>
      <c r="T271" s="6">
        <f t="shared" si="46"/>
        <v>1.0759436107321509</v>
      </c>
      <c r="U271" s="6">
        <f t="shared" si="47"/>
        <v>1.2169576059850373</v>
      </c>
      <c r="V271" s="6">
        <f t="shared" si="48"/>
        <v>1.1685798622499179</v>
      </c>
      <c r="W271" s="6">
        <f t="shared" si="49"/>
        <v>1.5888195888195888</v>
      </c>
      <c r="X271" s="6">
        <f t="shared" si="50"/>
        <v>1.563050847457627</v>
      </c>
      <c r="Y271" s="6">
        <f t="shared" si="51"/>
        <v>1.3197848176927676</v>
      </c>
      <c r="Z271" s="6">
        <f t="shared" si="52"/>
        <v>1.8011363636363635</v>
      </c>
      <c r="AA271" s="6">
        <f t="shared" si="53"/>
        <v>0.80184436012764781</v>
      </c>
      <c r="AB271" s="6">
        <f t="shared" si="54"/>
        <v>1.2943548387096775</v>
      </c>
      <c r="AC271" s="6">
        <f t="shared" si="55"/>
        <v>1.3884156729131176</v>
      </c>
    </row>
    <row r="272" spans="1:29" x14ac:dyDescent="0.25">
      <c r="A272" s="7">
        <f t="shared" si="56"/>
        <v>42638</v>
      </c>
      <c r="B272" s="8">
        <v>1869</v>
      </c>
      <c r="C272" s="8">
        <v>0</v>
      </c>
      <c r="D272" s="8">
        <v>44415</v>
      </c>
      <c r="E272" s="25">
        <v>1314</v>
      </c>
      <c r="F272" s="8">
        <v>14220</v>
      </c>
      <c r="G272" s="8">
        <v>3204</v>
      </c>
      <c r="H272" s="8">
        <v>6050</v>
      </c>
      <c r="I272" s="8">
        <v>4576</v>
      </c>
      <c r="J272" s="8">
        <v>1827</v>
      </c>
      <c r="K272" s="8">
        <v>0</v>
      </c>
      <c r="L272" s="8">
        <v>28378</v>
      </c>
      <c r="M272" s="8">
        <v>245</v>
      </c>
      <c r="N272" s="8">
        <v>1053</v>
      </c>
      <c r="O272" s="8"/>
      <c r="P272" s="8"/>
      <c r="Q272" s="8">
        <f t="shared" si="43"/>
        <v>1.1417226634086743</v>
      </c>
      <c r="R272" s="8">
        <f t="shared" si="44"/>
        <v>1</v>
      </c>
      <c r="S272" s="8">
        <f t="shared" si="45"/>
        <v>1.0521391007722556</v>
      </c>
      <c r="T272" s="8">
        <f t="shared" si="46"/>
        <v>0.77982195845697333</v>
      </c>
      <c r="U272" s="8">
        <f t="shared" si="47"/>
        <v>1.0486725663716814</v>
      </c>
      <c r="V272" s="8">
        <f t="shared" si="48"/>
        <v>1.1261862917398946</v>
      </c>
      <c r="W272" s="8">
        <f t="shared" si="49"/>
        <v>1.3659968390155792</v>
      </c>
      <c r="X272" s="8">
        <f t="shared" si="50"/>
        <v>1.470909675345548</v>
      </c>
      <c r="Y272" s="8">
        <f t="shared" si="51"/>
        <v>1.6624203821656052</v>
      </c>
      <c r="Z272" s="8">
        <f t="shared" si="52"/>
        <v>1</v>
      </c>
      <c r="AA272" s="8">
        <f t="shared" si="53"/>
        <v>0.85845660525758538</v>
      </c>
      <c r="AB272" s="8">
        <f t="shared" si="54"/>
        <v>0.91760299625468167</v>
      </c>
      <c r="AC272" s="8">
        <f t="shared" si="55"/>
        <v>1.9007220216606497</v>
      </c>
    </row>
    <row r="273" spans="1:29" x14ac:dyDescent="0.25">
      <c r="A273" s="7">
        <f t="shared" si="56"/>
        <v>42639</v>
      </c>
      <c r="B273" s="8">
        <v>1766</v>
      </c>
      <c r="C273" s="8">
        <v>0</v>
      </c>
      <c r="D273" s="8">
        <v>37385</v>
      </c>
      <c r="E273" s="25">
        <v>1313</v>
      </c>
      <c r="F273" s="8">
        <v>10635</v>
      </c>
      <c r="G273" s="8">
        <v>3362</v>
      </c>
      <c r="H273" s="8">
        <v>5700</v>
      </c>
      <c r="I273" s="8">
        <v>5052</v>
      </c>
      <c r="J273" s="8">
        <v>1376</v>
      </c>
      <c r="K273" s="8">
        <v>0</v>
      </c>
      <c r="L273" s="8">
        <v>14318</v>
      </c>
      <c r="M273" s="8">
        <v>430</v>
      </c>
      <c r="N273" s="8">
        <v>1658</v>
      </c>
      <c r="O273" s="8"/>
      <c r="P273" s="8"/>
      <c r="Q273" s="8">
        <f t="shared" si="43"/>
        <v>1.1127914303717705</v>
      </c>
      <c r="R273" s="8">
        <f t="shared" si="44"/>
        <v>1</v>
      </c>
      <c r="S273" s="8">
        <f t="shared" si="45"/>
        <v>0.97387204334687927</v>
      </c>
      <c r="T273" s="8">
        <f t="shared" si="46"/>
        <v>1.2710551790900291</v>
      </c>
      <c r="U273" s="8">
        <f t="shared" si="47"/>
        <v>1.0093963553530751</v>
      </c>
      <c r="V273" s="8">
        <f t="shared" si="48"/>
        <v>1.0855666774297708</v>
      </c>
      <c r="W273" s="8">
        <f t="shared" si="49"/>
        <v>1.4619133111054117</v>
      </c>
      <c r="X273" s="8">
        <f t="shared" si="50"/>
        <v>1.5</v>
      </c>
      <c r="Y273" s="8">
        <f t="shared" si="51"/>
        <v>0.88946347769877177</v>
      </c>
      <c r="Z273" s="8">
        <f t="shared" si="52"/>
        <v>1</v>
      </c>
      <c r="AA273" s="8">
        <f t="shared" si="53"/>
        <v>0.8736347550186101</v>
      </c>
      <c r="AB273" s="8">
        <f t="shared" si="54"/>
        <v>1.0886075949367089</v>
      </c>
      <c r="AC273" s="8">
        <f t="shared" si="55"/>
        <v>1.4505686789151355</v>
      </c>
    </row>
    <row r="274" spans="1:29" x14ac:dyDescent="0.25">
      <c r="A274" s="3">
        <f t="shared" si="56"/>
        <v>42640</v>
      </c>
      <c r="B274" s="6">
        <v>1494</v>
      </c>
      <c r="C274" s="6">
        <v>31785</v>
      </c>
      <c r="D274" s="6">
        <v>32444</v>
      </c>
      <c r="E274" s="24">
        <v>2292</v>
      </c>
      <c r="F274" s="6">
        <v>4299</v>
      </c>
      <c r="G274" s="6">
        <v>3512</v>
      </c>
      <c r="H274" s="6">
        <v>4056</v>
      </c>
      <c r="I274" s="6">
        <v>5867</v>
      </c>
      <c r="J274" s="6">
        <v>1174</v>
      </c>
      <c r="K274" s="6">
        <v>0</v>
      </c>
      <c r="L274" s="6">
        <v>13155</v>
      </c>
      <c r="M274" s="6">
        <v>387</v>
      </c>
      <c r="N274" s="6">
        <v>1791</v>
      </c>
      <c r="O274" s="6"/>
      <c r="P274" s="6"/>
      <c r="Q274" s="6">
        <f t="shared" si="43"/>
        <v>1.1066666666666667</v>
      </c>
      <c r="R274" s="6">
        <f t="shared" si="44"/>
        <v>1.0113592974417718</v>
      </c>
      <c r="S274" s="6">
        <f t="shared" si="45"/>
        <v>0.62730085073472541</v>
      </c>
      <c r="T274" s="6">
        <f t="shared" si="46"/>
        <v>1.4369905956112852</v>
      </c>
      <c r="U274" s="6">
        <f t="shared" si="47"/>
        <v>0.77613287597039182</v>
      </c>
      <c r="V274" s="6">
        <f t="shared" si="48"/>
        <v>1.0511822807542652</v>
      </c>
      <c r="W274" s="6">
        <f t="shared" si="49"/>
        <v>0.92645043398812243</v>
      </c>
      <c r="X274" s="6">
        <f t="shared" si="50"/>
        <v>1.7805766312594842</v>
      </c>
      <c r="Y274" s="6">
        <f t="shared" si="51"/>
        <v>1.0701914311759344</v>
      </c>
      <c r="Z274" s="6">
        <f t="shared" si="52"/>
        <v>1</v>
      </c>
      <c r="AA274" s="6">
        <f t="shared" si="53"/>
        <v>0.98091119230482438</v>
      </c>
      <c r="AB274" s="6">
        <f t="shared" si="54"/>
        <v>2.0585106382978724</v>
      </c>
      <c r="AC274" s="6">
        <f t="shared" si="55"/>
        <v>0.97708674304418985</v>
      </c>
    </row>
    <row r="275" spans="1:29" x14ac:dyDescent="0.25">
      <c r="A275" s="3">
        <f t="shared" si="56"/>
        <v>42641</v>
      </c>
      <c r="B275" s="6">
        <v>1647</v>
      </c>
      <c r="C275" s="6">
        <v>0</v>
      </c>
      <c r="D275" s="6">
        <v>42610</v>
      </c>
      <c r="E275" s="24">
        <v>1840</v>
      </c>
      <c r="F275" s="6">
        <v>8005</v>
      </c>
      <c r="G275" s="6">
        <v>3677</v>
      </c>
      <c r="H275" s="6">
        <v>7156</v>
      </c>
      <c r="I275" s="6">
        <v>6016</v>
      </c>
      <c r="J275" s="6">
        <v>1762</v>
      </c>
      <c r="K275" s="6">
        <v>1543</v>
      </c>
      <c r="L275" s="6">
        <v>32058</v>
      </c>
      <c r="M275" s="6">
        <v>363</v>
      </c>
      <c r="N275" s="6">
        <v>1772</v>
      </c>
      <c r="O275" s="6"/>
      <c r="P275" s="6"/>
      <c r="Q275" s="6">
        <f t="shared" si="43"/>
        <v>1.1840402588066139</v>
      </c>
      <c r="R275" s="6">
        <f t="shared" si="44"/>
        <v>0</v>
      </c>
      <c r="S275" s="6">
        <f t="shared" si="45"/>
        <v>1.0815544330786608</v>
      </c>
      <c r="T275" s="6">
        <f t="shared" si="46"/>
        <v>0.99352051835853128</v>
      </c>
      <c r="U275" s="6">
        <f t="shared" si="47"/>
        <v>0.7938318127727092</v>
      </c>
      <c r="V275" s="6">
        <f t="shared" si="48"/>
        <v>0.99057112068965514</v>
      </c>
      <c r="W275" s="6">
        <f t="shared" si="49"/>
        <v>1.4497568881685576</v>
      </c>
      <c r="X275" s="6">
        <f t="shared" si="50"/>
        <v>1.5493175379860933</v>
      </c>
      <c r="Y275" s="6">
        <f t="shared" si="51"/>
        <v>0.96074154852780802</v>
      </c>
      <c r="Z275" s="6">
        <f t="shared" si="52"/>
        <v>1.286905754795663</v>
      </c>
      <c r="AA275" s="6">
        <f t="shared" si="53"/>
        <v>0.96200936262153403</v>
      </c>
      <c r="AB275" s="6">
        <f t="shared" si="54"/>
        <v>1.1238390092879258</v>
      </c>
      <c r="AC275" s="6">
        <f t="shared" si="55"/>
        <v>1.3930817610062893</v>
      </c>
    </row>
    <row r="276" spans="1:29" x14ac:dyDescent="0.25">
      <c r="A276" s="3">
        <f t="shared" si="56"/>
        <v>42642</v>
      </c>
      <c r="B276" s="6">
        <v>1850</v>
      </c>
      <c r="C276" s="6">
        <v>20922</v>
      </c>
      <c r="D276" s="6">
        <v>41340</v>
      </c>
      <c r="E276" s="24">
        <v>2442</v>
      </c>
      <c r="F276" s="6">
        <v>14366</v>
      </c>
      <c r="G276" s="6">
        <v>3582</v>
      </c>
      <c r="H276" s="6">
        <v>7117</v>
      </c>
      <c r="I276" s="6">
        <v>6546</v>
      </c>
      <c r="J276" s="6">
        <v>1337</v>
      </c>
      <c r="K276" s="6">
        <v>397</v>
      </c>
      <c r="L276" s="6">
        <v>33413</v>
      </c>
      <c r="M276" s="6">
        <v>415</v>
      </c>
      <c r="N276" s="6">
        <v>2116</v>
      </c>
      <c r="O276" s="6"/>
      <c r="P276" s="6"/>
      <c r="Q276" s="6">
        <f t="shared" si="43"/>
        <v>1.1280487804878048</v>
      </c>
      <c r="R276" s="6">
        <f t="shared" si="44"/>
        <v>1.85330853042785</v>
      </c>
      <c r="S276" s="6">
        <f t="shared" si="45"/>
        <v>1.0721232397105733</v>
      </c>
      <c r="T276" s="6">
        <f t="shared" si="46"/>
        <v>1.5139491630502171</v>
      </c>
      <c r="U276" s="6">
        <f t="shared" si="47"/>
        <v>1.0808817997140923</v>
      </c>
      <c r="V276" s="6">
        <f t="shared" si="48"/>
        <v>0.99361997226074894</v>
      </c>
      <c r="W276" s="6">
        <f t="shared" si="49"/>
        <v>1.1503151769839988</v>
      </c>
      <c r="X276" s="6">
        <f t="shared" si="50"/>
        <v>1.6251241310824229</v>
      </c>
      <c r="Y276" s="6">
        <f t="shared" si="51"/>
        <v>0.80493678506923538</v>
      </c>
      <c r="Z276" s="6">
        <f t="shared" si="52"/>
        <v>1.2406250000000001</v>
      </c>
      <c r="AA276" s="6">
        <f t="shared" si="53"/>
        <v>1</v>
      </c>
      <c r="AB276" s="6">
        <f t="shared" si="54"/>
        <v>1.7965367965367964</v>
      </c>
      <c r="AC276" s="6">
        <f t="shared" si="55"/>
        <v>1.9520295202952029</v>
      </c>
    </row>
    <row r="277" spans="1:29" x14ac:dyDescent="0.25">
      <c r="A277" s="3">
        <f t="shared" si="56"/>
        <v>42643</v>
      </c>
      <c r="B277" s="6">
        <v>2548</v>
      </c>
      <c r="C277" s="6">
        <v>9419</v>
      </c>
      <c r="D277" s="6">
        <v>45421</v>
      </c>
      <c r="E277" s="24">
        <v>2626</v>
      </c>
      <c r="F277" s="6">
        <v>13051</v>
      </c>
      <c r="G277" s="6">
        <v>3825</v>
      </c>
      <c r="H277" s="6">
        <v>6929</v>
      </c>
      <c r="I277" s="6">
        <v>6394</v>
      </c>
      <c r="J277" s="6">
        <v>2607</v>
      </c>
      <c r="K277" s="6">
        <v>752</v>
      </c>
      <c r="L277" s="6">
        <v>36157</v>
      </c>
      <c r="M277" s="6">
        <v>442</v>
      </c>
      <c r="N277" s="6">
        <v>1823</v>
      </c>
      <c r="O277" s="6"/>
      <c r="P277" s="6"/>
      <c r="Q277" s="6">
        <f t="shared" si="43"/>
        <v>1.4266517357222845</v>
      </c>
      <c r="R277" s="6">
        <f t="shared" si="44"/>
        <v>0.88416408523420631</v>
      </c>
      <c r="S277" s="6">
        <f t="shared" si="45"/>
        <v>0.98006257417197107</v>
      </c>
      <c r="T277" s="6">
        <f t="shared" si="46"/>
        <v>1.1314088754847049</v>
      </c>
      <c r="U277" s="6">
        <f t="shared" si="47"/>
        <v>0.82340694006309145</v>
      </c>
      <c r="V277" s="6">
        <f t="shared" si="48"/>
        <v>1.0863391082078955</v>
      </c>
      <c r="W277" s="6">
        <f t="shared" si="49"/>
        <v>1.0428958458759783</v>
      </c>
      <c r="X277" s="6">
        <f t="shared" si="50"/>
        <v>1.5858134920634921</v>
      </c>
      <c r="Y277" s="6">
        <f t="shared" si="51"/>
        <v>1.3859649122807018</v>
      </c>
      <c r="Z277" s="6">
        <f t="shared" si="52"/>
        <v>1.4108818011257036</v>
      </c>
      <c r="AA277" s="6">
        <f t="shared" si="53"/>
        <v>0.5450420573426995</v>
      </c>
      <c r="AB277" s="6">
        <f t="shared" si="54"/>
        <v>1.3855799373040751</v>
      </c>
      <c r="AC277" s="6">
        <f t="shared" si="55"/>
        <v>1.5879790940766552</v>
      </c>
    </row>
    <row r="278" spans="1:29" x14ac:dyDescent="0.25">
      <c r="A278" s="3">
        <f t="shared" si="56"/>
        <v>42644</v>
      </c>
      <c r="B278" s="6">
        <v>2499</v>
      </c>
      <c r="C278" s="6">
        <v>11325</v>
      </c>
      <c r="D278" s="6">
        <v>54578</v>
      </c>
      <c r="E278" s="24">
        <v>2835</v>
      </c>
      <c r="F278" s="6">
        <v>12436</v>
      </c>
      <c r="G278" s="6">
        <v>3552</v>
      </c>
      <c r="H278" s="6">
        <v>6994</v>
      </c>
      <c r="I278" s="6">
        <v>6850</v>
      </c>
      <c r="J278" s="6">
        <v>3175</v>
      </c>
      <c r="K278" s="6">
        <v>668</v>
      </c>
      <c r="L278" s="6">
        <v>0</v>
      </c>
      <c r="M278" s="6">
        <v>466</v>
      </c>
      <c r="N278" s="6">
        <v>2124</v>
      </c>
      <c r="O278" s="6"/>
      <c r="P278" s="6"/>
      <c r="Q278" s="6">
        <f t="shared" si="43"/>
        <v>1.3070083682008369</v>
      </c>
      <c r="R278" s="6">
        <f t="shared" si="44"/>
        <v>0.92283246414602349</v>
      </c>
      <c r="S278" s="6">
        <f t="shared" si="45"/>
        <v>1.141846939202477</v>
      </c>
      <c r="T278" s="6">
        <f t="shared" si="46"/>
        <v>1.1982248520710059</v>
      </c>
      <c r="U278" s="6">
        <f t="shared" si="47"/>
        <v>0.77223050173869845</v>
      </c>
      <c r="V278" s="6">
        <f t="shared" si="48"/>
        <v>0.99691271400505188</v>
      </c>
      <c r="W278" s="6">
        <f t="shared" si="49"/>
        <v>1.0168653678394883</v>
      </c>
      <c r="X278" s="6">
        <f t="shared" si="50"/>
        <v>1.4855779657341142</v>
      </c>
      <c r="Y278" s="6">
        <f t="shared" si="51"/>
        <v>1.4379528985507246</v>
      </c>
      <c r="Z278" s="6">
        <f t="shared" si="52"/>
        <v>1.053627760252366</v>
      </c>
      <c r="AA278" s="6">
        <f t="shared" si="53"/>
        <v>0</v>
      </c>
      <c r="AB278" s="6">
        <f t="shared" si="54"/>
        <v>1.4517133956386292</v>
      </c>
      <c r="AC278" s="6">
        <f t="shared" si="55"/>
        <v>1.3030674846625767</v>
      </c>
    </row>
    <row r="279" spans="1:29" x14ac:dyDescent="0.25">
      <c r="A279" s="7">
        <f t="shared" si="56"/>
        <v>42645</v>
      </c>
      <c r="B279" s="8">
        <v>2843</v>
      </c>
      <c r="C279" s="8">
        <v>0</v>
      </c>
      <c r="D279" s="8">
        <v>48443</v>
      </c>
      <c r="E279" s="25">
        <v>1653</v>
      </c>
      <c r="F279" s="8">
        <v>16488</v>
      </c>
      <c r="G279" s="8">
        <v>3523</v>
      </c>
      <c r="H279" s="8">
        <v>12885</v>
      </c>
      <c r="I279" s="8">
        <v>7453</v>
      </c>
      <c r="J279" s="8">
        <v>3389</v>
      </c>
      <c r="K279" s="8">
        <v>0</v>
      </c>
      <c r="L279" s="8">
        <v>59741</v>
      </c>
      <c r="M279" s="8">
        <v>605</v>
      </c>
      <c r="N279" s="8">
        <v>1306</v>
      </c>
      <c r="O279" s="8"/>
      <c r="P279" s="8"/>
      <c r="Q279" s="8">
        <f t="shared" si="43"/>
        <v>1.5211342964151953</v>
      </c>
      <c r="R279" s="8">
        <f t="shared" si="44"/>
        <v>1</v>
      </c>
      <c r="S279" s="8">
        <f t="shared" si="45"/>
        <v>1.0906900821794439</v>
      </c>
      <c r="T279" s="8">
        <f t="shared" si="46"/>
        <v>1.2579908675799087</v>
      </c>
      <c r="U279" s="8">
        <f t="shared" si="47"/>
        <v>1.1594936708860759</v>
      </c>
      <c r="V279" s="8">
        <f t="shared" si="48"/>
        <v>1.0995630461922596</v>
      </c>
      <c r="W279" s="8">
        <f t="shared" si="49"/>
        <v>2.1297520661157026</v>
      </c>
      <c r="X279" s="8">
        <f t="shared" si="50"/>
        <v>1.628715034965035</v>
      </c>
      <c r="Y279" s="8">
        <f t="shared" si="51"/>
        <v>1.8549534756431307</v>
      </c>
      <c r="Z279" s="8">
        <f t="shared" si="52"/>
        <v>1</v>
      </c>
      <c r="AA279" s="8">
        <f t="shared" si="53"/>
        <v>2.1051871167806047</v>
      </c>
      <c r="AB279" s="8">
        <f t="shared" si="54"/>
        <v>2.4693877551020407</v>
      </c>
      <c r="AC279" s="8">
        <f t="shared" si="55"/>
        <v>1.2402659069325737</v>
      </c>
    </row>
    <row r="280" spans="1:29" x14ac:dyDescent="0.25">
      <c r="A280" s="7">
        <f t="shared" si="56"/>
        <v>42646</v>
      </c>
      <c r="B280" s="8">
        <v>2578</v>
      </c>
      <c r="C280" s="8">
        <v>0</v>
      </c>
      <c r="D280" s="8">
        <v>36220</v>
      </c>
      <c r="E280" s="25">
        <v>1546</v>
      </c>
      <c r="F280" s="8">
        <v>12504</v>
      </c>
      <c r="G280" s="8">
        <v>3653</v>
      </c>
      <c r="H280" s="8">
        <v>22965</v>
      </c>
      <c r="I280" s="8">
        <v>7351</v>
      </c>
      <c r="J280" s="8">
        <v>2612</v>
      </c>
      <c r="K280" s="8">
        <v>0</v>
      </c>
      <c r="L280" s="8">
        <v>8456</v>
      </c>
      <c r="M280" s="8">
        <v>364</v>
      </c>
      <c r="N280" s="8">
        <v>2141</v>
      </c>
      <c r="O280" s="8"/>
      <c r="P280" s="8"/>
      <c r="Q280" s="8">
        <f t="shared" si="43"/>
        <v>1.4597961494903737</v>
      </c>
      <c r="R280" s="8">
        <f t="shared" si="44"/>
        <v>1</v>
      </c>
      <c r="S280" s="8">
        <f t="shared" si="45"/>
        <v>0.96883776915875353</v>
      </c>
      <c r="T280" s="8">
        <f t="shared" si="46"/>
        <v>1.1774562071591774</v>
      </c>
      <c r="U280" s="8">
        <f t="shared" si="47"/>
        <v>1.1757404795486601</v>
      </c>
      <c r="V280" s="8">
        <f t="shared" si="48"/>
        <v>1.0865556216537775</v>
      </c>
      <c r="W280" s="8">
        <f t="shared" si="49"/>
        <v>4.0289473684210524</v>
      </c>
      <c r="X280" s="8">
        <f t="shared" si="50"/>
        <v>1.4550673000791765</v>
      </c>
      <c r="Y280" s="8">
        <f t="shared" si="51"/>
        <v>1.8982558139534884</v>
      </c>
      <c r="Z280" s="8">
        <f t="shared" si="52"/>
        <v>1</v>
      </c>
      <c r="AA280" s="8">
        <f t="shared" si="53"/>
        <v>0.59058527727336219</v>
      </c>
      <c r="AB280" s="8">
        <f t="shared" si="54"/>
        <v>0.84651162790697676</v>
      </c>
      <c r="AC280" s="8">
        <f t="shared" si="55"/>
        <v>1.2913148371531966</v>
      </c>
    </row>
    <row r="281" spans="1:29" x14ac:dyDescent="0.25">
      <c r="A281" s="3">
        <f t="shared" si="56"/>
        <v>42647</v>
      </c>
      <c r="B281" s="6">
        <v>2257</v>
      </c>
      <c r="C281" s="6">
        <v>23480</v>
      </c>
      <c r="D281" s="6">
        <v>39074</v>
      </c>
      <c r="E281" s="24">
        <v>3100</v>
      </c>
      <c r="F281" s="6">
        <v>5639</v>
      </c>
      <c r="G281" s="6">
        <v>3902</v>
      </c>
      <c r="H281" s="6">
        <v>12603</v>
      </c>
      <c r="I281" s="6">
        <v>7857</v>
      </c>
      <c r="J281" s="6">
        <v>1968</v>
      </c>
      <c r="K281" s="6">
        <v>0</v>
      </c>
      <c r="L281" s="6">
        <v>11946</v>
      </c>
      <c r="M281" s="6">
        <v>517</v>
      </c>
      <c r="N281" s="6">
        <v>2883</v>
      </c>
      <c r="O281" s="6"/>
      <c r="P281" s="6"/>
      <c r="Q281" s="6">
        <f t="shared" si="43"/>
        <v>1.5107095046854082</v>
      </c>
      <c r="R281" s="6">
        <f t="shared" si="44"/>
        <v>0.73871322951077556</v>
      </c>
      <c r="S281" s="6">
        <f t="shared" si="45"/>
        <v>1.2043521144125262</v>
      </c>
      <c r="T281" s="6">
        <f t="shared" si="46"/>
        <v>1.3525305410122164</v>
      </c>
      <c r="U281" s="6">
        <f t="shared" si="47"/>
        <v>1.3117003954408002</v>
      </c>
      <c r="V281" s="6">
        <f t="shared" si="48"/>
        <v>1.1110478359908884</v>
      </c>
      <c r="W281" s="6">
        <f t="shared" si="49"/>
        <v>3.1072485207100593</v>
      </c>
      <c r="X281" s="6">
        <f t="shared" si="50"/>
        <v>1.339185273564002</v>
      </c>
      <c r="Y281" s="6">
        <f t="shared" si="51"/>
        <v>1.676320272572402</v>
      </c>
      <c r="Z281" s="6">
        <f t="shared" si="52"/>
        <v>1</v>
      </c>
      <c r="AA281" s="6">
        <f t="shared" si="53"/>
        <v>0.90809578107183575</v>
      </c>
      <c r="AB281" s="6">
        <f t="shared" si="54"/>
        <v>1.3359173126614987</v>
      </c>
      <c r="AC281" s="6">
        <f t="shared" si="55"/>
        <v>1.6097152428810719</v>
      </c>
    </row>
    <row r="282" spans="1:29" x14ac:dyDescent="0.25">
      <c r="A282" s="3">
        <f t="shared" si="56"/>
        <v>42648</v>
      </c>
      <c r="B282" s="6">
        <v>2677</v>
      </c>
      <c r="C282" s="6">
        <v>11998</v>
      </c>
      <c r="D282" s="6">
        <v>44606</v>
      </c>
      <c r="E282" s="24">
        <v>2454</v>
      </c>
      <c r="F282" s="6">
        <v>11310</v>
      </c>
      <c r="G282" s="6">
        <v>4151</v>
      </c>
      <c r="H282" s="6">
        <v>14557</v>
      </c>
      <c r="I282" s="6">
        <v>8022</v>
      </c>
      <c r="J282" s="6">
        <v>2088</v>
      </c>
      <c r="K282" s="6">
        <v>1862</v>
      </c>
      <c r="L282" s="6">
        <v>41906</v>
      </c>
      <c r="M282" s="6">
        <v>424</v>
      </c>
      <c r="N282" s="6">
        <v>2372</v>
      </c>
      <c r="O282" s="6"/>
      <c r="P282" s="6"/>
      <c r="Q282" s="6">
        <f t="shared" si="43"/>
        <v>1.6253794778384942</v>
      </c>
      <c r="R282" s="6">
        <f t="shared" si="44"/>
        <v>1</v>
      </c>
      <c r="S282" s="6">
        <f t="shared" si="45"/>
        <v>1.0468434639755926</v>
      </c>
      <c r="T282" s="6">
        <f t="shared" si="46"/>
        <v>1.3336956521739129</v>
      </c>
      <c r="U282" s="6">
        <f t="shared" si="47"/>
        <v>1.4128669581511555</v>
      </c>
      <c r="V282" s="6">
        <f t="shared" si="48"/>
        <v>1.1289094370410662</v>
      </c>
      <c r="W282" s="6">
        <f t="shared" si="49"/>
        <v>2.0342370039128004</v>
      </c>
      <c r="X282" s="6">
        <f t="shared" si="50"/>
        <v>1.3334441489361701</v>
      </c>
      <c r="Y282" s="6">
        <f t="shared" si="51"/>
        <v>1.185017026106697</v>
      </c>
      <c r="Z282" s="6">
        <f t="shared" si="52"/>
        <v>1.2067401166558651</v>
      </c>
      <c r="AA282" s="6">
        <f t="shared" si="53"/>
        <v>1.3071932123027012</v>
      </c>
      <c r="AB282" s="6">
        <f t="shared" si="54"/>
        <v>1.1680440771349863</v>
      </c>
      <c r="AC282" s="6">
        <f t="shared" si="55"/>
        <v>1.3386004514672687</v>
      </c>
    </row>
    <row r="283" spans="1:29" x14ac:dyDescent="0.25">
      <c r="A283" s="3">
        <f t="shared" si="56"/>
        <v>42649</v>
      </c>
      <c r="B283" s="6">
        <v>3677</v>
      </c>
      <c r="C283" s="6">
        <v>10491</v>
      </c>
      <c r="D283" s="6">
        <v>50713</v>
      </c>
      <c r="E283" s="24">
        <v>4010</v>
      </c>
      <c r="F283" s="6">
        <v>18953</v>
      </c>
      <c r="G283" s="6">
        <v>4019</v>
      </c>
      <c r="H283" s="6">
        <v>14173</v>
      </c>
      <c r="I283" s="6">
        <v>8149</v>
      </c>
      <c r="J283" s="6">
        <v>3577</v>
      </c>
      <c r="K283" s="6">
        <v>532</v>
      </c>
      <c r="L283" s="6">
        <v>31553</v>
      </c>
      <c r="M283" s="6">
        <v>611</v>
      </c>
      <c r="N283" s="6">
        <v>1624</v>
      </c>
      <c r="O283" s="6"/>
      <c r="P283" s="6"/>
      <c r="Q283" s="6">
        <f t="shared" si="43"/>
        <v>1.9875675675675675</v>
      </c>
      <c r="R283" s="6">
        <f t="shared" si="44"/>
        <v>0.50143389733295096</v>
      </c>
      <c r="S283" s="6">
        <f t="shared" si="45"/>
        <v>1.2267295597484276</v>
      </c>
      <c r="T283" s="6">
        <f t="shared" si="46"/>
        <v>1.6420966420966421</v>
      </c>
      <c r="U283" s="6">
        <f t="shared" si="47"/>
        <v>1.3192955589586524</v>
      </c>
      <c r="V283" s="6">
        <f t="shared" si="48"/>
        <v>1.121998883305416</v>
      </c>
      <c r="W283" s="6">
        <f t="shared" si="49"/>
        <v>1.9914289728818322</v>
      </c>
      <c r="X283" s="6">
        <f t="shared" si="50"/>
        <v>1.244882370913535</v>
      </c>
      <c r="Y283" s="6">
        <f t="shared" si="51"/>
        <v>2.6753926701570681</v>
      </c>
      <c r="Z283" s="6">
        <f t="shared" si="52"/>
        <v>1.3400503778337531</v>
      </c>
      <c r="AA283" s="6">
        <f t="shared" si="53"/>
        <v>0.9443330440247808</v>
      </c>
      <c r="AB283" s="6">
        <f t="shared" si="54"/>
        <v>1.4722891566265059</v>
      </c>
      <c r="AC283" s="6">
        <f t="shared" si="55"/>
        <v>0.76748582230623819</v>
      </c>
    </row>
    <row r="284" spans="1:29" x14ac:dyDescent="0.25">
      <c r="A284" s="3">
        <f t="shared" si="56"/>
        <v>42650</v>
      </c>
      <c r="B284" s="6">
        <v>4458</v>
      </c>
      <c r="C284" s="6">
        <v>12423</v>
      </c>
      <c r="D284" s="6">
        <v>58555</v>
      </c>
      <c r="E284" s="24">
        <v>4804</v>
      </c>
      <c r="F284" s="6">
        <v>17402</v>
      </c>
      <c r="G284" s="6">
        <v>4392</v>
      </c>
      <c r="H284" s="6">
        <v>17550</v>
      </c>
      <c r="I284" s="6">
        <v>8233</v>
      </c>
      <c r="J284" s="6">
        <v>5728</v>
      </c>
      <c r="K284" s="6">
        <v>855</v>
      </c>
      <c r="L284" s="6">
        <v>27750</v>
      </c>
      <c r="M284" s="6">
        <v>502</v>
      </c>
      <c r="N284" s="6">
        <v>2350</v>
      </c>
      <c r="O284" s="6"/>
      <c r="P284" s="6"/>
      <c r="Q284" s="6">
        <f t="shared" si="43"/>
        <v>1.749607535321821</v>
      </c>
      <c r="R284" s="6">
        <f t="shared" si="44"/>
        <v>1.3189298226988002</v>
      </c>
      <c r="S284" s="6">
        <f t="shared" si="45"/>
        <v>1.2891614011140222</v>
      </c>
      <c r="T284" s="6">
        <f t="shared" si="46"/>
        <v>1.8293983244478293</v>
      </c>
      <c r="U284" s="6">
        <f t="shared" si="47"/>
        <v>1.3333844149873573</v>
      </c>
      <c r="V284" s="6">
        <f t="shared" si="48"/>
        <v>1.148235294117647</v>
      </c>
      <c r="W284" s="6">
        <f t="shared" si="49"/>
        <v>2.5328330206378986</v>
      </c>
      <c r="X284" s="6">
        <f t="shared" si="50"/>
        <v>1.2876133875508289</v>
      </c>
      <c r="Y284" s="6">
        <f t="shared" si="51"/>
        <v>2.1971614883007287</v>
      </c>
      <c r="Z284" s="6">
        <f t="shared" si="52"/>
        <v>1.136968085106383</v>
      </c>
      <c r="AA284" s="6">
        <f t="shared" si="53"/>
        <v>0.76748624056199355</v>
      </c>
      <c r="AB284" s="6">
        <f t="shared" si="54"/>
        <v>1.1357466063348416</v>
      </c>
      <c r="AC284" s="6">
        <f t="shared" si="55"/>
        <v>1.2890839275918815</v>
      </c>
    </row>
    <row r="285" spans="1:29" x14ac:dyDescent="0.25">
      <c r="A285" s="3">
        <f t="shared" si="56"/>
        <v>42651</v>
      </c>
      <c r="B285" s="26">
        <v>5372</v>
      </c>
      <c r="C285" s="26">
        <v>12788</v>
      </c>
      <c r="D285" s="26">
        <v>55917</v>
      </c>
      <c r="E285" s="28">
        <v>4554</v>
      </c>
      <c r="F285" s="26">
        <v>21088</v>
      </c>
      <c r="G285" s="26">
        <v>4142</v>
      </c>
      <c r="H285" s="26">
        <v>13888</v>
      </c>
      <c r="I285" s="26">
        <v>8014</v>
      </c>
      <c r="J285" s="26">
        <v>5385</v>
      </c>
      <c r="K285" s="26">
        <v>919</v>
      </c>
      <c r="L285" s="26">
        <v>27444</v>
      </c>
      <c r="M285" s="26">
        <v>617</v>
      </c>
      <c r="N285" s="26">
        <v>2895</v>
      </c>
      <c r="O285" s="6"/>
      <c r="P285" s="6"/>
      <c r="Q285" s="6">
        <f t="shared" si="43"/>
        <v>2.1496598639455784</v>
      </c>
      <c r="R285" s="6">
        <f t="shared" si="44"/>
        <v>1.1291832229580574</v>
      </c>
      <c r="S285" s="6">
        <f t="shared" si="45"/>
        <v>1.0245336948953792</v>
      </c>
      <c r="T285" s="6">
        <f t="shared" si="46"/>
        <v>1.6063492063492064</v>
      </c>
      <c r="U285" s="6">
        <f t="shared" si="47"/>
        <v>1.6957220971373432</v>
      </c>
      <c r="V285" s="6">
        <f t="shared" si="48"/>
        <v>1.1661036036036037</v>
      </c>
      <c r="W285" s="6">
        <f t="shared" si="49"/>
        <v>1.9857020303116957</v>
      </c>
      <c r="X285" s="6">
        <f t="shared" si="50"/>
        <v>1.16992700729927</v>
      </c>
      <c r="Y285" s="6">
        <f t="shared" si="51"/>
        <v>1.6960629921259842</v>
      </c>
      <c r="Z285" s="6">
        <f t="shared" si="52"/>
        <v>1.375748502994012</v>
      </c>
      <c r="AA285" s="6">
        <f t="shared" si="53"/>
        <v>1</v>
      </c>
      <c r="AB285" s="6">
        <f t="shared" si="54"/>
        <v>1.3240343347639485</v>
      </c>
      <c r="AC285" s="6">
        <f t="shared" si="55"/>
        <v>1.3629943502824859</v>
      </c>
    </row>
    <row r="286" spans="1:29" x14ac:dyDescent="0.25">
      <c r="A286" s="7">
        <f t="shared" si="56"/>
        <v>42652</v>
      </c>
      <c r="B286" s="27">
        <v>5724</v>
      </c>
      <c r="C286" s="27">
        <v>0</v>
      </c>
      <c r="D286" s="27">
        <v>54503</v>
      </c>
      <c r="E286" s="29">
        <v>2968</v>
      </c>
      <c r="F286" s="27">
        <v>26677</v>
      </c>
      <c r="G286" s="27">
        <v>3875</v>
      </c>
      <c r="H286" s="27">
        <v>15175</v>
      </c>
      <c r="I286" s="27">
        <v>8194</v>
      </c>
      <c r="J286" s="27">
        <v>7950</v>
      </c>
      <c r="K286" s="27">
        <v>0</v>
      </c>
      <c r="L286" s="27">
        <v>26749</v>
      </c>
      <c r="M286" s="27">
        <v>1011</v>
      </c>
      <c r="N286" s="27">
        <v>2142</v>
      </c>
      <c r="O286" s="8"/>
      <c r="P286" s="8"/>
      <c r="Q286" s="8">
        <f t="shared" si="43"/>
        <v>2.0133661625043966</v>
      </c>
      <c r="R286" s="8">
        <f t="shared" si="44"/>
        <v>1</v>
      </c>
      <c r="S286" s="8">
        <f t="shared" si="45"/>
        <v>1.1250954730301592</v>
      </c>
      <c r="T286" s="8">
        <f t="shared" si="46"/>
        <v>1.7955232909860859</v>
      </c>
      <c r="U286" s="8">
        <f t="shared" si="47"/>
        <v>1.6179645803008249</v>
      </c>
      <c r="V286" s="8">
        <f t="shared" si="48"/>
        <v>1.0999148453022991</v>
      </c>
      <c r="W286" s="8">
        <f t="shared" si="49"/>
        <v>1.1777260380287156</v>
      </c>
      <c r="X286" s="8">
        <f t="shared" si="50"/>
        <v>1.0994230511203542</v>
      </c>
      <c r="Y286" s="8">
        <f t="shared" si="51"/>
        <v>2.3458247270581292</v>
      </c>
      <c r="Z286" s="8">
        <f t="shared" si="52"/>
        <v>1</v>
      </c>
      <c r="AA286" s="8">
        <f t="shared" si="53"/>
        <v>0.44774945180027115</v>
      </c>
      <c r="AB286" s="8">
        <f t="shared" si="54"/>
        <v>1.6710743801652892</v>
      </c>
      <c r="AC286" s="8">
        <f t="shared" si="55"/>
        <v>1.6401225114854519</v>
      </c>
    </row>
    <row r="287" spans="1:29" x14ac:dyDescent="0.25">
      <c r="A287" s="7">
        <f t="shared" si="56"/>
        <v>42653</v>
      </c>
      <c r="B287" s="27">
        <v>5456</v>
      </c>
      <c r="C287" s="27">
        <v>0</v>
      </c>
      <c r="D287" s="27">
        <v>46454</v>
      </c>
      <c r="E287" s="29">
        <v>2846</v>
      </c>
      <c r="F287" s="27">
        <v>15937</v>
      </c>
      <c r="G287" s="27">
        <v>3822</v>
      </c>
      <c r="H287" s="27">
        <v>12882</v>
      </c>
      <c r="I287" s="27">
        <v>8796</v>
      </c>
      <c r="J287" s="27">
        <v>5327</v>
      </c>
      <c r="K287" s="27">
        <v>0</v>
      </c>
      <c r="L287" s="27">
        <v>12342</v>
      </c>
      <c r="M287" s="27">
        <v>814</v>
      </c>
      <c r="N287" s="27">
        <v>1636</v>
      </c>
      <c r="O287" s="8"/>
      <c r="P287" s="8"/>
      <c r="Q287" s="8">
        <f t="shared" si="43"/>
        <v>2.1163692785104731</v>
      </c>
      <c r="R287" s="8">
        <f t="shared" si="44"/>
        <v>1</v>
      </c>
      <c r="S287" s="8">
        <f t="shared" si="45"/>
        <v>1.2825510767531751</v>
      </c>
      <c r="T287" s="8">
        <f t="shared" si="46"/>
        <v>1.8408796895213455</v>
      </c>
      <c r="U287" s="8">
        <f t="shared" si="47"/>
        <v>1.2745521433141396</v>
      </c>
      <c r="V287" s="8">
        <f t="shared" si="48"/>
        <v>1.0462633451957295</v>
      </c>
      <c r="W287" s="8">
        <f t="shared" si="49"/>
        <v>0.56094056172436313</v>
      </c>
      <c r="X287" s="8">
        <f t="shared" si="50"/>
        <v>1.1965718949802748</v>
      </c>
      <c r="Y287" s="8">
        <f t="shared" si="51"/>
        <v>2.0394333843797856</v>
      </c>
      <c r="Z287" s="8">
        <f t="shared" si="52"/>
        <v>1</v>
      </c>
      <c r="AA287" s="8">
        <f t="shared" si="53"/>
        <v>1.4595553453169348</v>
      </c>
      <c r="AB287" s="8">
        <f t="shared" si="54"/>
        <v>2.2362637362637363</v>
      </c>
      <c r="AC287" s="8">
        <f t="shared" si="55"/>
        <v>0.76412891172349373</v>
      </c>
    </row>
    <row r="288" spans="1:29" x14ac:dyDescent="0.25">
      <c r="A288" s="3">
        <f t="shared" si="56"/>
        <v>42654</v>
      </c>
      <c r="B288" s="26">
        <v>4619</v>
      </c>
      <c r="C288" s="26">
        <v>27856</v>
      </c>
      <c r="D288" s="26">
        <v>41355</v>
      </c>
      <c r="E288" s="28">
        <v>6541</v>
      </c>
      <c r="F288" s="26">
        <v>9212</v>
      </c>
      <c r="G288" s="26">
        <v>4206</v>
      </c>
      <c r="H288" s="26">
        <v>14011</v>
      </c>
      <c r="I288" s="26">
        <v>9310</v>
      </c>
      <c r="J288" s="26">
        <v>3622</v>
      </c>
      <c r="K288" s="26">
        <v>0</v>
      </c>
      <c r="L288" s="26">
        <v>8429</v>
      </c>
      <c r="M288" s="26">
        <v>823</v>
      </c>
      <c r="N288" s="26">
        <v>975</v>
      </c>
      <c r="O288" s="6"/>
      <c r="P288" s="6"/>
      <c r="Q288" s="6">
        <f t="shared" si="43"/>
        <v>2.0465219317678334</v>
      </c>
      <c r="R288" s="6">
        <f t="shared" si="44"/>
        <v>1.1863713798977853</v>
      </c>
      <c r="S288" s="6">
        <f t="shared" si="45"/>
        <v>1.0583764139837233</v>
      </c>
      <c r="T288" s="6">
        <f t="shared" si="46"/>
        <v>2.11</v>
      </c>
      <c r="U288" s="6">
        <f t="shared" si="47"/>
        <v>1.6336229827983686</v>
      </c>
      <c r="V288" s="6">
        <f t="shared" si="48"/>
        <v>1.0779087647360328</v>
      </c>
      <c r="W288" s="6">
        <f t="shared" si="49"/>
        <v>1.1117194318812982</v>
      </c>
      <c r="X288" s="6">
        <f t="shared" si="50"/>
        <v>1.1849306351024564</v>
      </c>
      <c r="Y288" s="6">
        <f t="shared" si="51"/>
        <v>1.8404471544715446</v>
      </c>
      <c r="Z288" s="6">
        <f t="shared" si="52"/>
        <v>1</v>
      </c>
      <c r="AA288" s="6">
        <f t="shared" si="53"/>
        <v>0.70559182990122216</v>
      </c>
      <c r="AB288" s="6">
        <f t="shared" si="54"/>
        <v>1.5918762088974856</v>
      </c>
      <c r="AC288" s="6">
        <f t="shared" si="55"/>
        <v>0.33818938605619148</v>
      </c>
    </row>
    <row r="289" spans="1:29" x14ac:dyDescent="0.25">
      <c r="A289" s="3">
        <f t="shared" si="56"/>
        <v>42655</v>
      </c>
      <c r="B289" s="26">
        <v>5898</v>
      </c>
      <c r="C289" s="26">
        <v>7118</v>
      </c>
      <c r="D289" s="26">
        <v>51669</v>
      </c>
      <c r="E289" s="28">
        <v>4464</v>
      </c>
      <c r="F289" s="26">
        <v>13626</v>
      </c>
      <c r="G289" s="26">
        <v>4108</v>
      </c>
      <c r="H289" s="26">
        <v>17250</v>
      </c>
      <c r="I289" s="26">
        <v>10029</v>
      </c>
      <c r="J289" s="26">
        <v>7360</v>
      </c>
      <c r="K289" s="26">
        <v>2203</v>
      </c>
      <c r="L289" s="26">
        <v>10220</v>
      </c>
      <c r="M289" s="26">
        <v>808</v>
      </c>
      <c r="N289" s="26">
        <v>4111</v>
      </c>
      <c r="O289" s="6"/>
      <c r="P289" s="6"/>
      <c r="Q289" s="6">
        <f t="shared" si="43"/>
        <v>2.2032125513634666</v>
      </c>
      <c r="R289" s="6">
        <f t="shared" si="44"/>
        <v>0.59326554425737621</v>
      </c>
      <c r="S289" s="6">
        <f t="shared" si="45"/>
        <v>1.1583419270950097</v>
      </c>
      <c r="T289" s="6">
        <f t="shared" si="46"/>
        <v>1.8190709046454767</v>
      </c>
      <c r="U289" s="6">
        <f t="shared" si="47"/>
        <v>1.2047745358090185</v>
      </c>
      <c r="V289" s="6">
        <f t="shared" si="48"/>
        <v>0.98964105034931338</v>
      </c>
      <c r="W289" s="6">
        <f t="shared" si="49"/>
        <v>1.1849969087037164</v>
      </c>
      <c r="X289" s="6">
        <f t="shared" si="50"/>
        <v>1.2501869857890799</v>
      </c>
      <c r="Y289" s="6">
        <f t="shared" si="51"/>
        <v>3.524904214559387</v>
      </c>
      <c r="Z289" s="6">
        <f t="shared" si="52"/>
        <v>1.1831364124597208</v>
      </c>
      <c r="AA289" s="6">
        <f t="shared" si="53"/>
        <v>0.24387915811578295</v>
      </c>
      <c r="AB289" s="6">
        <f t="shared" si="54"/>
        <v>1.9056603773584906</v>
      </c>
      <c r="AC289" s="6">
        <f t="shared" si="55"/>
        <v>1.7331365935919056</v>
      </c>
    </row>
    <row r="290" spans="1:29" x14ac:dyDescent="0.25">
      <c r="A290" s="3">
        <f t="shared" si="56"/>
        <v>42656</v>
      </c>
      <c r="B290" s="26">
        <v>7332</v>
      </c>
      <c r="C290" s="26">
        <v>11970</v>
      </c>
      <c r="D290" s="26">
        <v>59317</v>
      </c>
      <c r="E290" s="28">
        <v>7173</v>
      </c>
      <c r="F290" s="26">
        <v>23002</v>
      </c>
      <c r="G290" s="26">
        <v>4830</v>
      </c>
      <c r="H290" s="26">
        <v>19751</v>
      </c>
      <c r="I290" s="26">
        <v>8683</v>
      </c>
      <c r="J290" s="26">
        <v>8271</v>
      </c>
      <c r="K290" s="26">
        <v>678</v>
      </c>
      <c r="L290" s="26">
        <v>27235</v>
      </c>
      <c r="M290" s="26">
        <v>1084</v>
      </c>
      <c r="N290" s="26">
        <v>2575</v>
      </c>
      <c r="O290" s="6"/>
      <c r="P290" s="6"/>
      <c r="Q290" s="6">
        <f t="shared" si="43"/>
        <v>1.9940168615719336</v>
      </c>
      <c r="R290" s="6">
        <f t="shared" si="44"/>
        <v>1.14097798112668</v>
      </c>
      <c r="S290" s="6">
        <f t="shared" si="45"/>
        <v>1.1696606392838129</v>
      </c>
      <c r="T290" s="6">
        <f t="shared" si="46"/>
        <v>1.7887780548628429</v>
      </c>
      <c r="U290" s="6">
        <f t="shared" si="47"/>
        <v>1.2136337255315781</v>
      </c>
      <c r="V290" s="6">
        <f t="shared" si="48"/>
        <v>1.2017914904205027</v>
      </c>
      <c r="W290" s="6">
        <f t="shared" si="49"/>
        <v>1.3935652296620333</v>
      </c>
      <c r="X290" s="6">
        <f t="shared" si="50"/>
        <v>1.0655295128236593</v>
      </c>
      <c r="Y290" s="6">
        <f t="shared" si="51"/>
        <v>2.3122728543472184</v>
      </c>
      <c r="Z290" s="6">
        <f t="shared" si="52"/>
        <v>1.2744360902255638</v>
      </c>
      <c r="AA290" s="6">
        <f t="shared" si="53"/>
        <v>0.86315088898044556</v>
      </c>
      <c r="AB290" s="6">
        <f t="shared" si="54"/>
        <v>1.7741407528641571</v>
      </c>
      <c r="AC290" s="6">
        <f t="shared" si="55"/>
        <v>1.5855911330049262</v>
      </c>
    </row>
    <row r="291" spans="1:29" x14ac:dyDescent="0.25">
      <c r="A291" s="3">
        <f t="shared" si="56"/>
        <v>42657</v>
      </c>
      <c r="B291" s="26">
        <v>8803</v>
      </c>
      <c r="C291" s="26">
        <v>13318</v>
      </c>
      <c r="D291" s="26">
        <v>64536</v>
      </c>
      <c r="E291" s="28">
        <v>7620</v>
      </c>
      <c r="F291" s="26">
        <v>29757</v>
      </c>
      <c r="G291" s="26">
        <v>4616</v>
      </c>
      <c r="H291" s="26">
        <v>18996</v>
      </c>
      <c r="I291" s="26">
        <v>10237</v>
      </c>
      <c r="J291" s="26">
        <v>10448</v>
      </c>
      <c r="K291" s="26">
        <v>1075</v>
      </c>
      <c r="L291" s="26">
        <v>28523</v>
      </c>
      <c r="M291" s="26">
        <v>1186</v>
      </c>
      <c r="N291" s="26">
        <v>2298</v>
      </c>
      <c r="O291" s="6"/>
      <c r="P291" s="6"/>
      <c r="Q291" s="6">
        <f t="shared" si="43"/>
        <v>1.974652310453118</v>
      </c>
      <c r="R291" s="6">
        <f t="shared" si="44"/>
        <v>1.0720437897448281</v>
      </c>
      <c r="S291" s="6">
        <f t="shared" si="45"/>
        <v>1.1021432840918794</v>
      </c>
      <c r="T291" s="6">
        <f t="shared" si="46"/>
        <v>1.5861781848459617</v>
      </c>
      <c r="U291" s="6">
        <f t="shared" si="47"/>
        <v>1.7099758648431216</v>
      </c>
      <c r="V291" s="6">
        <f t="shared" si="48"/>
        <v>1.0510018214936248</v>
      </c>
      <c r="W291" s="6">
        <f t="shared" si="49"/>
        <v>1.0823931623931624</v>
      </c>
      <c r="X291" s="6">
        <f t="shared" si="50"/>
        <v>1.2434106643993683</v>
      </c>
      <c r="Y291" s="6">
        <f t="shared" si="51"/>
        <v>1.8240223463687151</v>
      </c>
      <c r="Z291" s="6">
        <f t="shared" si="52"/>
        <v>1.2573099415204678</v>
      </c>
      <c r="AA291" s="6">
        <f t="shared" si="53"/>
        <v>1.0278558558558559</v>
      </c>
      <c r="AB291" s="6">
        <f t="shared" si="54"/>
        <v>2.3625498007968129</v>
      </c>
      <c r="AC291" s="6">
        <f t="shared" si="55"/>
        <v>0.97787234042553195</v>
      </c>
    </row>
    <row r="292" spans="1:29" x14ac:dyDescent="0.25">
      <c r="A292" s="3">
        <f t="shared" si="56"/>
        <v>42658</v>
      </c>
      <c r="B292" s="26">
        <v>10009</v>
      </c>
      <c r="C292" s="26">
        <v>15186</v>
      </c>
      <c r="D292" s="26">
        <v>68606</v>
      </c>
      <c r="E292" s="28">
        <v>7695</v>
      </c>
      <c r="F292" s="26">
        <v>25632</v>
      </c>
      <c r="G292" s="26">
        <v>4552</v>
      </c>
      <c r="H292" s="26">
        <v>15657</v>
      </c>
      <c r="I292" s="26">
        <v>10365</v>
      </c>
      <c r="J292" s="26">
        <v>10192</v>
      </c>
      <c r="K292" s="26">
        <v>793</v>
      </c>
      <c r="L292" s="26">
        <v>30914</v>
      </c>
      <c r="M292" s="26">
        <v>998</v>
      </c>
      <c r="N292" s="26">
        <v>2566</v>
      </c>
      <c r="O292" s="6"/>
      <c r="P292" s="6"/>
      <c r="Q292" s="6">
        <f t="shared" si="43"/>
        <v>1.8631794489947877</v>
      </c>
      <c r="R292" s="6">
        <f t="shared" si="44"/>
        <v>1.1875195495777291</v>
      </c>
      <c r="S292" s="6">
        <f t="shared" si="45"/>
        <v>1.2269256219038933</v>
      </c>
      <c r="T292" s="6">
        <f t="shared" si="46"/>
        <v>1.6897233201581028</v>
      </c>
      <c r="U292" s="6">
        <f t="shared" si="47"/>
        <v>1.2154779969650986</v>
      </c>
      <c r="V292" s="6">
        <f t="shared" si="48"/>
        <v>1.0989859971028488</v>
      </c>
      <c r="W292" s="6">
        <f t="shared" si="49"/>
        <v>1.1273761520737327</v>
      </c>
      <c r="X292" s="6">
        <f t="shared" si="50"/>
        <v>1.2933616171699527</v>
      </c>
      <c r="Y292" s="6">
        <f t="shared" si="51"/>
        <v>1.8926648096564531</v>
      </c>
      <c r="Z292" s="6">
        <f t="shared" si="52"/>
        <v>0.86289445048966262</v>
      </c>
      <c r="AA292" s="6">
        <f t="shared" si="53"/>
        <v>1.1264392945634747</v>
      </c>
      <c r="AB292" s="6">
        <f t="shared" si="54"/>
        <v>1.6175040518638575</v>
      </c>
      <c r="AC292" s="6">
        <f t="shared" si="55"/>
        <v>0.88635578583765118</v>
      </c>
    </row>
    <row r="293" spans="1:29" x14ac:dyDescent="0.25">
      <c r="A293" s="7">
        <f t="shared" si="56"/>
        <v>42659</v>
      </c>
      <c r="B293" s="27">
        <v>10925</v>
      </c>
      <c r="C293" s="27">
        <v>0</v>
      </c>
      <c r="D293" s="27">
        <v>56662</v>
      </c>
      <c r="E293" s="29">
        <v>4862</v>
      </c>
      <c r="F293" s="27">
        <v>32104</v>
      </c>
      <c r="G293" s="27">
        <v>4103</v>
      </c>
      <c r="H293" s="27">
        <v>16186</v>
      </c>
      <c r="I293" s="27">
        <v>10321</v>
      </c>
      <c r="J293" s="27">
        <v>10964</v>
      </c>
      <c r="K293" s="27">
        <v>0</v>
      </c>
      <c r="L293" s="27">
        <v>24062</v>
      </c>
      <c r="M293" s="27">
        <v>1251</v>
      </c>
      <c r="N293" s="27">
        <v>139</v>
      </c>
      <c r="O293" s="8"/>
      <c r="P293" s="8"/>
      <c r="Q293" s="8">
        <f t="shared" si="43"/>
        <v>1.9086303284416493</v>
      </c>
      <c r="R293" s="8">
        <f t="shared" si="44"/>
        <v>1</v>
      </c>
      <c r="S293" s="8">
        <f t="shared" si="45"/>
        <v>1.0396124983945838</v>
      </c>
      <c r="T293" s="8">
        <f t="shared" si="46"/>
        <v>1.6381401617250675</v>
      </c>
      <c r="U293" s="8">
        <f t="shared" si="47"/>
        <v>1.2034336694530869</v>
      </c>
      <c r="V293" s="8">
        <f t="shared" si="48"/>
        <v>1.0588387096774194</v>
      </c>
      <c r="W293" s="8">
        <f t="shared" si="49"/>
        <v>1.0666227347611204</v>
      </c>
      <c r="X293" s="8">
        <f t="shared" si="50"/>
        <v>1.2595801806199658</v>
      </c>
      <c r="Y293" s="8">
        <f t="shared" si="51"/>
        <v>1.379119496855346</v>
      </c>
      <c r="Z293" s="8">
        <f t="shared" si="52"/>
        <v>1</v>
      </c>
      <c r="AA293" s="8">
        <f t="shared" si="53"/>
        <v>0.89954764664099596</v>
      </c>
      <c r="AB293" s="8">
        <f t="shared" si="54"/>
        <v>1.2373887240356083</v>
      </c>
      <c r="AC293" s="8">
        <f t="shared" si="55"/>
        <v>6.4892623716153133E-2</v>
      </c>
    </row>
    <row r="294" spans="1:29" x14ac:dyDescent="0.25">
      <c r="A294" s="7">
        <f t="shared" si="56"/>
        <v>42660</v>
      </c>
      <c r="B294" s="27">
        <v>11705</v>
      </c>
      <c r="C294" s="27">
        <v>0</v>
      </c>
      <c r="D294" s="27">
        <v>49413</v>
      </c>
      <c r="E294" s="29">
        <v>4007</v>
      </c>
      <c r="F294" s="27">
        <v>29837</v>
      </c>
      <c r="G294" s="27">
        <v>3890</v>
      </c>
      <c r="H294" s="27">
        <v>16994</v>
      </c>
      <c r="I294" s="27">
        <v>8156</v>
      </c>
      <c r="J294" s="27">
        <v>9138</v>
      </c>
      <c r="K294" s="27">
        <v>0</v>
      </c>
      <c r="L294" s="27">
        <v>0</v>
      </c>
      <c r="M294" s="27">
        <v>1284</v>
      </c>
      <c r="N294" s="27">
        <v>3737</v>
      </c>
      <c r="O294" s="8"/>
      <c r="P294" s="8"/>
      <c r="Q294" s="8">
        <f t="shared" si="43"/>
        <v>2.1453445747800588</v>
      </c>
      <c r="R294" s="8">
        <f t="shared" si="44"/>
        <v>1</v>
      </c>
      <c r="S294" s="8">
        <f t="shared" si="45"/>
        <v>1.0636974211047487</v>
      </c>
      <c r="T294" s="8">
        <f t="shared" si="46"/>
        <v>1.4079409697821503</v>
      </c>
      <c r="U294" s="8">
        <f t="shared" si="47"/>
        <v>1.8721842253874632</v>
      </c>
      <c r="V294" s="8">
        <f t="shared" si="48"/>
        <v>1.0177917320774463</v>
      </c>
      <c r="W294" s="8">
        <f t="shared" si="49"/>
        <v>1.31920509237696</v>
      </c>
      <c r="X294" s="8">
        <f t="shared" si="50"/>
        <v>0.92723965438835831</v>
      </c>
      <c r="Y294" s="8">
        <f t="shared" si="51"/>
        <v>1.7154120518115261</v>
      </c>
      <c r="Z294" s="8">
        <f t="shared" si="52"/>
        <v>1</v>
      </c>
      <c r="AA294" s="8">
        <f t="shared" si="53"/>
        <v>0</v>
      </c>
      <c r="AB294" s="8">
        <f t="shared" si="54"/>
        <v>1.5773955773955775</v>
      </c>
      <c r="AC294" s="8">
        <f t="shared" si="55"/>
        <v>2.2842298288508558</v>
      </c>
    </row>
    <row r="295" spans="1:29" x14ac:dyDescent="0.25">
      <c r="A295" s="3">
        <f t="shared" si="56"/>
        <v>42661</v>
      </c>
      <c r="B295" s="26">
        <v>9337</v>
      </c>
      <c r="C295" s="26">
        <v>37889</v>
      </c>
      <c r="D295" s="26">
        <v>67106</v>
      </c>
      <c r="E295" s="28">
        <v>8397</v>
      </c>
      <c r="F295" s="26">
        <v>14289</v>
      </c>
      <c r="G295" s="26">
        <v>4251</v>
      </c>
      <c r="H295" s="26">
        <v>18830</v>
      </c>
      <c r="I295" s="26">
        <v>10321</v>
      </c>
      <c r="J295" s="26">
        <v>8227</v>
      </c>
      <c r="K295" s="26">
        <v>0</v>
      </c>
      <c r="L295" s="26">
        <v>26365</v>
      </c>
      <c r="M295" s="26">
        <v>1031</v>
      </c>
      <c r="N295" s="26">
        <v>3307</v>
      </c>
      <c r="O295" s="6"/>
      <c r="P295" s="6"/>
      <c r="Q295" s="6">
        <f t="shared" si="43"/>
        <v>2.0214332106516562</v>
      </c>
      <c r="R295" s="6">
        <f t="shared" si="44"/>
        <v>1.3601737507179781</v>
      </c>
      <c r="S295" s="6">
        <f t="shared" si="45"/>
        <v>1.622681658807883</v>
      </c>
      <c r="T295" s="6">
        <f t="shared" si="46"/>
        <v>1.2837486622840544</v>
      </c>
      <c r="U295" s="6">
        <f t="shared" si="47"/>
        <v>1.5511289622231872</v>
      </c>
      <c r="V295" s="6">
        <f t="shared" si="48"/>
        <v>1.0106990014265336</v>
      </c>
      <c r="W295" s="6">
        <f t="shared" si="49"/>
        <v>1.3439440439654557</v>
      </c>
      <c r="X295" s="6">
        <f t="shared" si="50"/>
        <v>1.1085929108485499</v>
      </c>
      <c r="Y295" s="6">
        <f t="shared" si="51"/>
        <v>2.2713970182219767</v>
      </c>
      <c r="Z295" s="6">
        <f t="shared" si="52"/>
        <v>1</v>
      </c>
      <c r="AA295" s="6">
        <f t="shared" si="53"/>
        <v>3.127891802111757</v>
      </c>
      <c r="AB295" s="6">
        <f t="shared" si="54"/>
        <v>1.2527339003645201</v>
      </c>
      <c r="AC295" s="6">
        <f t="shared" si="55"/>
        <v>3.3917948717948718</v>
      </c>
    </row>
    <row r="296" spans="1:29" x14ac:dyDescent="0.25">
      <c r="A296" s="3">
        <f t="shared" si="56"/>
        <v>42662</v>
      </c>
      <c r="B296" s="26">
        <v>10871</v>
      </c>
      <c r="C296" s="26">
        <v>13873</v>
      </c>
      <c r="D296" s="26">
        <v>61449</v>
      </c>
      <c r="E296" s="28">
        <v>8523</v>
      </c>
      <c r="F296" s="26">
        <v>20376</v>
      </c>
      <c r="G296" s="26">
        <v>5039</v>
      </c>
      <c r="H296" s="26">
        <v>21365</v>
      </c>
      <c r="I296" s="26">
        <v>11172</v>
      </c>
      <c r="J296" s="26">
        <v>9679</v>
      </c>
      <c r="K296" s="26">
        <v>3180</v>
      </c>
      <c r="L296" s="26">
        <v>23227</v>
      </c>
      <c r="M296" s="26">
        <v>1263</v>
      </c>
      <c r="N296" s="26">
        <v>2238</v>
      </c>
      <c r="O296" s="6"/>
      <c r="P296" s="6"/>
      <c r="Q296" s="6">
        <f t="shared" si="43"/>
        <v>1.8431671753136656</v>
      </c>
      <c r="R296" s="6">
        <f t="shared" si="44"/>
        <v>1.9490025288002248</v>
      </c>
      <c r="S296" s="6">
        <f t="shared" si="45"/>
        <v>1.1892817743714801</v>
      </c>
      <c r="T296" s="6">
        <f t="shared" si="46"/>
        <v>1.909274193548387</v>
      </c>
      <c r="U296" s="6">
        <f t="shared" si="47"/>
        <v>1.4953764861294583</v>
      </c>
      <c r="V296" s="6">
        <f t="shared" si="48"/>
        <v>1.2266309639727362</v>
      </c>
      <c r="W296" s="6">
        <f t="shared" si="49"/>
        <v>1.2385507246376812</v>
      </c>
      <c r="X296" s="6">
        <f t="shared" si="50"/>
        <v>1.1139694884833982</v>
      </c>
      <c r="Y296" s="6">
        <f t="shared" si="51"/>
        <v>1.3150815217391305</v>
      </c>
      <c r="Z296" s="6">
        <f t="shared" si="52"/>
        <v>1.4434861552428506</v>
      </c>
      <c r="AA296" s="6">
        <f t="shared" si="53"/>
        <v>2.2727005870841488</v>
      </c>
      <c r="AB296" s="6">
        <f t="shared" si="54"/>
        <v>1.5631188118811881</v>
      </c>
      <c r="AC296" s="6">
        <f t="shared" si="55"/>
        <v>0.54439309170518124</v>
      </c>
    </row>
    <row r="297" spans="1:29" x14ac:dyDescent="0.25">
      <c r="A297" s="3">
        <f t="shared" si="56"/>
        <v>42663</v>
      </c>
      <c r="B297" s="26">
        <v>15199</v>
      </c>
      <c r="C297" s="26">
        <v>16973</v>
      </c>
      <c r="D297" s="26">
        <v>62697</v>
      </c>
      <c r="E297" s="28">
        <v>12331</v>
      </c>
      <c r="F297" s="26">
        <v>27422</v>
      </c>
      <c r="G297" s="26">
        <v>5616</v>
      </c>
      <c r="H297" s="26">
        <v>26707</v>
      </c>
      <c r="I297" s="26">
        <v>9839</v>
      </c>
      <c r="J297" s="26">
        <v>13227</v>
      </c>
      <c r="K297" s="26">
        <v>975</v>
      </c>
      <c r="L297" s="26">
        <v>24818</v>
      </c>
      <c r="M297" s="26">
        <v>1166</v>
      </c>
      <c r="N297" s="26">
        <v>2687</v>
      </c>
      <c r="O297" s="6"/>
      <c r="P297" s="6"/>
      <c r="Q297" s="6">
        <f t="shared" si="43"/>
        <v>2.0729678123295145</v>
      </c>
      <c r="R297" s="6">
        <f t="shared" si="44"/>
        <v>1.4179615705931496</v>
      </c>
      <c r="S297" s="6">
        <f t="shared" si="45"/>
        <v>1.0569819781850061</v>
      </c>
      <c r="T297" s="6">
        <f t="shared" si="46"/>
        <v>1.7190854593614946</v>
      </c>
      <c r="U297" s="6">
        <f t="shared" si="47"/>
        <v>1.1921572037214154</v>
      </c>
      <c r="V297" s="6">
        <f t="shared" si="48"/>
        <v>1.1627329192546585</v>
      </c>
      <c r="W297" s="6">
        <f t="shared" si="49"/>
        <v>1.3521846995088855</v>
      </c>
      <c r="X297" s="6">
        <f t="shared" si="50"/>
        <v>1.1331337095473915</v>
      </c>
      <c r="Y297" s="6">
        <f t="shared" si="51"/>
        <v>1.5992020311933262</v>
      </c>
      <c r="Z297" s="6">
        <f t="shared" si="52"/>
        <v>1.4380530973451326</v>
      </c>
      <c r="AA297" s="6">
        <f t="shared" si="53"/>
        <v>0.91125390123003491</v>
      </c>
      <c r="AB297" s="6">
        <f t="shared" si="54"/>
        <v>1.0756457564575646</v>
      </c>
      <c r="AC297" s="6">
        <f t="shared" si="55"/>
        <v>1.0434951456310679</v>
      </c>
    </row>
    <row r="298" spans="1:29" x14ac:dyDescent="0.25">
      <c r="A298" s="3">
        <f t="shared" si="56"/>
        <v>42664</v>
      </c>
      <c r="B298" s="26">
        <v>16078</v>
      </c>
      <c r="C298" s="26">
        <v>20986</v>
      </c>
      <c r="D298" s="26">
        <v>75763</v>
      </c>
      <c r="E298" s="28">
        <v>5952</v>
      </c>
      <c r="F298" s="26">
        <v>40813</v>
      </c>
      <c r="G298" s="26">
        <v>5471</v>
      </c>
      <c r="H298" s="26">
        <v>21257</v>
      </c>
      <c r="I298" s="26">
        <v>8711</v>
      </c>
      <c r="J298" s="26">
        <v>16746</v>
      </c>
      <c r="K298" s="26">
        <v>1614</v>
      </c>
      <c r="L298" s="26">
        <v>24858</v>
      </c>
      <c r="M298" s="26">
        <v>1054</v>
      </c>
      <c r="N298" s="26">
        <v>2581</v>
      </c>
      <c r="O298" s="6"/>
      <c r="P298" s="6"/>
      <c r="Q298" s="6">
        <f t="shared" si="43"/>
        <v>1.8264228104055436</v>
      </c>
      <c r="R298" s="6">
        <f t="shared" si="44"/>
        <v>1.5757621264454122</v>
      </c>
      <c r="S298" s="6">
        <f t="shared" si="45"/>
        <v>1.1739649188050081</v>
      </c>
      <c r="T298" s="6">
        <f t="shared" si="46"/>
        <v>0.7811023622047244</v>
      </c>
      <c r="U298" s="6">
        <f t="shared" si="47"/>
        <v>1.3715428302584265</v>
      </c>
      <c r="V298" s="6">
        <f t="shared" si="48"/>
        <v>1.1852253032928943</v>
      </c>
      <c r="W298" s="6">
        <f t="shared" si="49"/>
        <v>1.1190250579069279</v>
      </c>
      <c r="X298" s="6">
        <f t="shared" si="50"/>
        <v>0.85093289049526233</v>
      </c>
      <c r="Y298" s="6">
        <f t="shared" si="51"/>
        <v>1.6027947932618682</v>
      </c>
      <c r="Z298" s="6">
        <f t="shared" si="52"/>
        <v>1.5013953488372094</v>
      </c>
      <c r="AA298" s="6">
        <f t="shared" si="53"/>
        <v>0.87150720471198684</v>
      </c>
      <c r="AB298" s="6">
        <f t="shared" si="54"/>
        <v>0.88870151770657668</v>
      </c>
      <c r="AC298" s="6">
        <f t="shared" si="55"/>
        <v>1.1231505657093124</v>
      </c>
    </row>
    <row r="299" spans="1:29" x14ac:dyDescent="0.25">
      <c r="A299" s="3">
        <f t="shared" si="56"/>
        <v>42665</v>
      </c>
      <c r="B299" s="26">
        <v>19143</v>
      </c>
      <c r="C299" s="26">
        <v>19851</v>
      </c>
      <c r="D299" s="26">
        <v>81313</v>
      </c>
      <c r="E299" s="28">
        <v>13476</v>
      </c>
      <c r="F299" s="26">
        <v>42837</v>
      </c>
      <c r="G299" s="26">
        <v>6134</v>
      </c>
      <c r="H299" s="26">
        <v>20559</v>
      </c>
      <c r="I299" s="26">
        <v>8312</v>
      </c>
      <c r="J299" s="26">
        <v>17568</v>
      </c>
      <c r="K299" s="26">
        <v>1625</v>
      </c>
      <c r="L299" s="26">
        <v>30026</v>
      </c>
      <c r="M299" s="26">
        <v>785</v>
      </c>
      <c r="N299" s="26">
        <v>2902</v>
      </c>
      <c r="O299" s="6"/>
      <c r="P299" s="6"/>
      <c r="Q299" s="6">
        <f t="shared" si="43"/>
        <v>1.91257867918873</v>
      </c>
      <c r="R299" s="6">
        <f t="shared" si="44"/>
        <v>1.3071908336625839</v>
      </c>
      <c r="S299" s="6">
        <f t="shared" si="45"/>
        <v>1.1852170364108094</v>
      </c>
      <c r="T299" s="6">
        <f t="shared" si="46"/>
        <v>1.7512670565302144</v>
      </c>
      <c r="U299" s="6">
        <f t="shared" si="47"/>
        <v>1.6712312734082397</v>
      </c>
      <c r="V299" s="6">
        <f t="shared" si="48"/>
        <v>1.3475395430579964</v>
      </c>
      <c r="W299" s="6">
        <f t="shared" si="49"/>
        <v>1.3130867982372101</v>
      </c>
      <c r="X299" s="6">
        <f t="shared" si="50"/>
        <v>0.80192957067052584</v>
      </c>
      <c r="Y299" s="6">
        <f t="shared" si="51"/>
        <v>1.7237048665620094</v>
      </c>
      <c r="Z299" s="6">
        <f t="shared" si="52"/>
        <v>2.0491803278688523</v>
      </c>
      <c r="AA299" s="6">
        <f t="shared" si="53"/>
        <v>0.97127515041728663</v>
      </c>
      <c r="AB299" s="6">
        <f t="shared" si="54"/>
        <v>0.78657314629258512</v>
      </c>
      <c r="AC299" s="6">
        <f t="shared" si="55"/>
        <v>1.1309431021044427</v>
      </c>
    </row>
    <row r="300" spans="1:29" x14ac:dyDescent="0.25">
      <c r="A300" s="7">
        <f t="shared" si="56"/>
        <v>42666</v>
      </c>
      <c r="B300" s="27">
        <v>19640</v>
      </c>
      <c r="C300" s="27">
        <v>0</v>
      </c>
      <c r="D300" s="27">
        <v>82706</v>
      </c>
      <c r="E300" s="29">
        <v>10458</v>
      </c>
      <c r="F300" s="27">
        <v>45265</v>
      </c>
      <c r="G300" s="27">
        <v>5814</v>
      </c>
      <c r="H300" s="27">
        <v>23033</v>
      </c>
      <c r="I300" s="27">
        <v>7777</v>
      </c>
      <c r="J300" s="27">
        <v>17709</v>
      </c>
      <c r="K300" s="27">
        <v>0</v>
      </c>
      <c r="L300" s="27">
        <v>26979</v>
      </c>
      <c r="M300" s="27">
        <v>847</v>
      </c>
      <c r="N300" s="29">
        <v>1532</v>
      </c>
      <c r="O300" s="8"/>
      <c r="P300" s="8"/>
      <c r="Q300" s="8">
        <f t="shared" si="43"/>
        <v>1.7977116704805491</v>
      </c>
      <c r="R300" s="8">
        <f t="shared" si="44"/>
        <v>1</v>
      </c>
      <c r="S300" s="8">
        <f t="shared" si="45"/>
        <v>1.4596378525290319</v>
      </c>
      <c r="T300" s="8">
        <f t="shared" si="46"/>
        <v>2.1509666803784451</v>
      </c>
      <c r="U300" s="8">
        <f t="shared" si="47"/>
        <v>1.4099489160229255</v>
      </c>
      <c r="V300" s="8">
        <f t="shared" si="48"/>
        <v>1.4170119424811114</v>
      </c>
      <c r="W300" s="8">
        <f t="shared" si="49"/>
        <v>1.4230198937353269</v>
      </c>
      <c r="X300" s="8">
        <f t="shared" si="50"/>
        <v>0.75351225656428644</v>
      </c>
      <c r="Y300" s="8">
        <f t="shared" si="51"/>
        <v>1.6151951842393286</v>
      </c>
      <c r="Z300" s="8">
        <f t="shared" si="52"/>
        <v>1</v>
      </c>
      <c r="AA300" s="8">
        <f t="shared" si="53"/>
        <v>1.1212284930595962</v>
      </c>
      <c r="AB300" s="8">
        <f t="shared" si="54"/>
        <v>0.6770583533173461</v>
      </c>
      <c r="AC300" s="8">
        <f t="shared" si="55"/>
        <v>11.02158273381295</v>
      </c>
    </row>
    <row r="301" spans="1:29" x14ac:dyDescent="0.25">
      <c r="A301" s="7">
        <f t="shared" si="56"/>
        <v>42667</v>
      </c>
      <c r="B301" s="27">
        <v>21273</v>
      </c>
      <c r="C301" s="27">
        <v>0</v>
      </c>
      <c r="D301" s="27">
        <v>62037</v>
      </c>
      <c r="E301" s="29">
        <v>9890</v>
      </c>
      <c r="F301" s="27">
        <v>6616</v>
      </c>
      <c r="G301" s="27">
        <v>6191</v>
      </c>
      <c r="H301" s="27">
        <v>19797</v>
      </c>
      <c r="I301" s="27">
        <v>7680</v>
      </c>
      <c r="J301" s="27">
        <v>15622</v>
      </c>
      <c r="K301" s="27">
        <v>0</v>
      </c>
      <c r="L301" s="27">
        <v>13493</v>
      </c>
      <c r="M301" s="27">
        <v>1020</v>
      </c>
      <c r="N301" s="29">
        <v>2823</v>
      </c>
      <c r="O301" s="8"/>
      <c r="P301" s="8"/>
      <c r="Q301" s="8">
        <f t="shared" si="43"/>
        <v>1.8174284493806065</v>
      </c>
      <c r="R301" s="8">
        <f t="shared" si="44"/>
        <v>1</v>
      </c>
      <c r="S301" s="8">
        <f t="shared" si="45"/>
        <v>1.2554793273025318</v>
      </c>
      <c r="T301" s="8">
        <f t="shared" si="46"/>
        <v>2.468180683803344</v>
      </c>
      <c r="U301" s="8">
        <f t="shared" si="47"/>
        <v>0.22173811039983912</v>
      </c>
      <c r="V301" s="8">
        <f t="shared" si="48"/>
        <v>1.5915167095115681</v>
      </c>
      <c r="W301" s="8">
        <f t="shared" si="49"/>
        <v>1.1649405672590325</v>
      </c>
      <c r="X301" s="8">
        <f t="shared" si="50"/>
        <v>0.94163805787150567</v>
      </c>
      <c r="Y301" s="8">
        <f t="shared" si="51"/>
        <v>1.7095644561173122</v>
      </c>
      <c r="Z301" s="8">
        <f t="shared" si="52"/>
        <v>1</v>
      </c>
      <c r="AA301" s="8">
        <f t="shared" si="53"/>
        <v>1</v>
      </c>
      <c r="AB301" s="8">
        <f t="shared" si="54"/>
        <v>0.79439252336448596</v>
      </c>
      <c r="AC301" s="8">
        <f t="shared" si="55"/>
        <v>0.75541878512175542</v>
      </c>
    </row>
    <row r="302" spans="1:29" x14ac:dyDescent="0.25">
      <c r="A302" s="3">
        <f t="shared" si="56"/>
        <v>42668</v>
      </c>
      <c r="B302" s="28">
        <v>17007</v>
      </c>
      <c r="C302" s="28">
        <v>52188</v>
      </c>
      <c r="D302" s="28">
        <v>66822</v>
      </c>
      <c r="E302" s="28">
        <v>12560</v>
      </c>
      <c r="F302" s="28">
        <v>73010</v>
      </c>
      <c r="G302" s="28">
        <v>5960</v>
      </c>
      <c r="H302" s="28">
        <v>20900</v>
      </c>
      <c r="I302" s="28">
        <v>6992</v>
      </c>
      <c r="J302" s="28">
        <v>12687</v>
      </c>
      <c r="K302" s="28">
        <v>0</v>
      </c>
      <c r="L302" s="28">
        <v>15726</v>
      </c>
      <c r="M302" s="28">
        <v>939</v>
      </c>
      <c r="N302" s="28">
        <v>4099</v>
      </c>
      <c r="O302" s="6"/>
      <c r="P302" s="6"/>
      <c r="Q302" s="6">
        <f t="shared" si="43"/>
        <v>1.8214629966798757</v>
      </c>
      <c r="R302" s="6">
        <f t="shared" si="44"/>
        <v>1.3773918551558499</v>
      </c>
      <c r="S302" s="6">
        <f t="shared" si="45"/>
        <v>0.99576788960748663</v>
      </c>
      <c r="T302" s="6">
        <f t="shared" si="46"/>
        <v>1.4957722996308205</v>
      </c>
      <c r="U302" s="6">
        <f t="shared" si="47"/>
        <v>5.1095248092938625</v>
      </c>
      <c r="V302" s="6">
        <f t="shared" si="48"/>
        <v>1.4020230533992002</v>
      </c>
      <c r="W302" s="6">
        <f t="shared" si="49"/>
        <v>1.1099309612320765</v>
      </c>
      <c r="X302" s="6">
        <f t="shared" si="50"/>
        <v>0.67745373510318763</v>
      </c>
      <c r="Y302" s="6">
        <f t="shared" si="51"/>
        <v>1.5421174182569588</v>
      </c>
      <c r="Z302" s="6">
        <f t="shared" si="52"/>
        <v>1</v>
      </c>
      <c r="AA302" s="6">
        <f t="shared" si="53"/>
        <v>0.5964725962450218</v>
      </c>
      <c r="AB302" s="6">
        <f t="shared" si="54"/>
        <v>0.91076624636275461</v>
      </c>
      <c r="AC302" s="6">
        <f t="shared" si="55"/>
        <v>1.2394919866948897</v>
      </c>
    </row>
    <row r="303" spans="1:29" x14ac:dyDescent="0.25">
      <c r="A303" s="3">
        <f t="shared" si="56"/>
        <v>42669</v>
      </c>
      <c r="B303" s="28">
        <v>21989</v>
      </c>
      <c r="C303" s="28">
        <v>18418</v>
      </c>
      <c r="D303" s="28">
        <v>76028</v>
      </c>
      <c r="E303" s="28">
        <v>13161</v>
      </c>
      <c r="F303" s="28">
        <v>34482</v>
      </c>
      <c r="G303" s="28">
        <v>6968</v>
      </c>
      <c r="H303" s="28">
        <v>22924</v>
      </c>
      <c r="I303" s="28">
        <v>7280</v>
      </c>
      <c r="J303" s="28">
        <v>13571</v>
      </c>
      <c r="K303" s="28">
        <v>5191</v>
      </c>
      <c r="L303" s="28">
        <v>29787</v>
      </c>
      <c r="M303" s="28">
        <v>700</v>
      </c>
      <c r="N303" s="28">
        <v>2730</v>
      </c>
      <c r="O303" s="6"/>
      <c r="P303" s="6"/>
      <c r="Q303" s="6">
        <f t="shared" si="43"/>
        <v>2.0227210008278909</v>
      </c>
      <c r="R303" s="6">
        <f t="shared" si="44"/>
        <v>1.3276147913212715</v>
      </c>
      <c r="S303" s="6">
        <f t="shared" si="45"/>
        <v>1.2372536575045974</v>
      </c>
      <c r="T303" s="6">
        <f t="shared" si="46"/>
        <v>1.5441745864132348</v>
      </c>
      <c r="U303" s="6">
        <f t="shared" si="47"/>
        <v>1.6922850412249706</v>
      </c>
      <c r="V303" s="6">
        <f t="shared" si="48"/>
        <v>1.3828140504068267</v>
      </c>
      <c r="W303" s="6">
        <f t="shared" si="49"/>
        <v>1.0729698104376317</v>
      </c>
      <c r="X303" s="6">
        <f t="shared" si="50"/>
        <v>0.65162907268170422</v>
      </c>
      <c r="Y303" s="6">
        <f t="shared" si="51"/>
        <v>1.4021076557495609</v>
      </c>
      <c r="Z303" s="6">
        <f t="shared" si="52"/>
        <v>1.6323899371069182</v>
      </c>
      <c r="AA303" s="6">
        <f t="shared" si="53"/>
        <v>1.2824299306841176</v>
      </c>
      <c r="AB303" s="6">
        <f t="shared" si="54"/>
        <v>0.55423594615993665</v>
      </c>
      <c r="AC303" s="6">
        <f t="shared" si="55"/>
        <v>1.2198391420911527</v>
      </c>
    </row>
    <row r="304" spans="1:29" x14ac:dyDescent="0.25">
      <c r="A304" s="3">
        <f t="shared" si="56"/>
        <v>42670</v>
      </c>
      <c r="B304" s="28">
        <v>24988</v>
      </c>
      <c r="C304" s="28">
        <v>19765</v>
      </c>
      <c r="D304" s="28">
        <v>78478</v>
      </c>
      <c r="E304" s="28">
        <v>16202</v>
      </c>
      <c r="F304" s="28">
        <v>37550</v>
      </c>
      <c r="G304" s="28">
        <v>6824</v>
      </c>
      <c r="H304" s="28">
        <v>24714</v>
      </c>
      <c r="I304" s="28">
        <v>6715</v>
      </c>
      <c r="J304" s="28">
        <v>21048</v>
      </c>
      <c r="K304" s="28">
        <v>2128</v>
      </c>
      <c r="L304" s="28">
        <v>28629</v>
      </c>
      <c r="M304" s="28">
        <v>667</v>
      </c>
      <c r="N304" s="28">
        <v>2663</v>
      </c>
      <c r="O304" s="6"/>
      <c r="P304" s="6"/>
      <c r="Q304" s="6">
        <f t="shared" si="43"/>
        <v>1.6440555299690769</v>
      </c>
      <c r="R304" s="6">
        <f t="shared" si="44"/>
        <v>1.1644965533494374</v>
      </c>
      <c r="S304" s="6">
        <f t="shared" si="45"/>
        <v>1.2517026332998389</v>
      </c>
      <c r="T304" s="6">
        <f t="shared" si="46"/>
        <v>1.313924255940313</v>
      </c>
      <c r="U304" s="6">
        <f t="shared" si="47"/>
        <v>1.3693384873459267</v>
      </c>
      <c r="V304" s="6">
        <f t="shared" si="48"/>
        <v>1.2150997150997151</v>
      </c>
      <c r="W304" s="6">
        <f t="shared" si="49"/>
        <v>0.92537536975324819</v>
      </c>
      <c r="X304" s="6">
        <f t="shared" si="50"/>
        <v>0.6824880577294441</v>
      </c>
      <c r="Y304" s="6">
        <f t="shared" si="51"/>
        <v>1.5912905420730323</v>
      </c>
      <c r="Z304" s="6">
        <f t="shared" si="52"/>
        <v>2.1825641025641027</v>
      </c>
      <c r="AA304" s="6">
        <f t="shared" si="53"/>
        <v>1.1535579015230881</v>
      </c>
      <c r="AB304" s="6">
        <f t="shared" si="54"/>
        <v>0.57204116638078906</v>
      </c>
      <c r="AC304" s="6">
        <f t="shared" si="55"/>
        <v>0.99106810569408266</v>
      </c>
    </row>
    <row r="305" spans="1:29" x14ac:dyDescent="0.25">
      <c r="A305" s="3">
        <f t="shared" si="56"/>
        <v>42671</v>
      </c>
      <c r="B305" s="28">
        <v>26829</v>
      </c>
      <c r="C305" s="28">
        <v>23580</v>
      </c>
      <c r="D305" s="28">
        <v>90324</v>
      </c>
      <c r="E305" s="28">
        <v>18733</v>
      </c>
      <c r="F305" s="28">
        <v>46612</v>
      </c>
      <c r="G305" s="28">
        <v>8293</v>
      </c>
      <c r="H305" s="28">
        <v>23078</v>
      </c>
      <c r="I305" s="28">
        <v>5699</v>
      </c>
      <c r="J305" s="28">
        <v>23921</v>
      </c>
      <c r="K305" s="28">
        <v>3254</v>
      </c>
      <c r="L305" s="28">
        <v>26106</v>
      </c>
      <c r="M305" s="28">
        <v>863</v>
      </c>
      <c r="N305" s="28">
        <v>3017</v>
      </c>
      <c r="O305" s="6"/>
      <c r="P305" s="6"/>
      <c r="Q305" s="6">
        <f t="shared" si="43"/>
        <v>1.6686776962308745</v>
      </c>
      <c r="R305" s="6">
        <f t="shared" si="44"/>
        <v>1.1236062136662537</v>
      </c>
      <c r="S305" s="6">
        <f t="shared" si="45"/>
        <v>1.1921914390929609</v>
      </c>
      <c r="T305" s="6">
        <f t="shared" si="46"/>
        <v>3.147345430107527</v>
      </c>
      <c r="U305" s="6">
        <f t="shared" si="47"/>
        <v>1.142087080097028</v>
      </c>
      <c r="V305" s="6">
        <f t="shared" si="48"/>
        <v>1.5158106379089746</v>
      </c>
      <c r="W305" s="6">
        <f t="shared" si="49"/>
        <v>1.0856658982923273</v>
      </c>
      <c r="X305" s="6">
        <f t="shared" si="50"/>
        <v>0.65423028354953505</v>
      </c>
      <c r="Y305" s="6">
        <f t="shared" si="51"/>
        <v>1.4284605278872566</v>
      </c>
      <c r="Z305" s="6">
        <f t="shared" si="52"/>
        <v>2.0161090458488227</v>
      </c>
      <c r="AA305" s="6">
        <f t="shared" si="53"/>
        <v>1.0502051653391262</v>
      </c>
      <c r="AB305" s="6">
        <f t="shared" si="54"/>
        <v>0.81878557874762803</v>
      </c>
      <c r="AC305" s="6">
        <f t="shared" si="55"/>
        <v>1.1689267725687718</v>
      </c>
    </row>
    <row r="306" spans="1:29" x14ac:dyDescent="0.25">
      <c r="A306" s="3">
        <f t="shared" si="56"/>
        <v>42672</v>
      </c>
      <c r="B306" s="28">
        <v>31079</v>
      </c>
      <c r="C306" s="28">
        <v>25595</v>
      </c>
      <c r="D306" s="28">
        <v>98554</v>
      </c>
      <c r="E306" s="28">
        <v>19382</v>
      </c>
      <c r="F306" s="28">
        <v>49474</v>
      </c>
      <c r="G306" s="28">
        <v>8011</v>
      </c>
      <c r="H306" s="28">
        <v>24418</v>
      </c>
      <c r="I306" s="28">
        <v>4697</v>
      </c>
      <c r="J306" s="28">
        <v>20056</v>
      </c>
      <c r="K306" s="28">
        <v>3188</v>
      </c>
      <c r="L306" s="28">
        <v>22282</v>
      </c>
      <c r="M306" s="28">
        <v>762</v>
      </c>
      <c r="N306" s="28">
        <v>3556</v>
      </c>
      <c r="Q306" s="6">
        <f t="shared" si="43"/>
        <v>1.6235177349422765</v>
      </c>
      <c r="R306" s="6">
        <f t="shared" si="44"/>
        <v>1.2893556999647373</v>
      </c>
      <c r="S306" s="6">
        <f t="shared" si="45"/>
        <v>1.2120325163258028</v>
      </c>
      <c r="T306" s="6">
        <f t="shared" si="46"/>
        <v>1.4382606114574057</v>
      </c>
      <c r="U306" s="6">
        <f t="shared" si="47"/>
        <v>1.1549361533253963</v>
      </c>
      <c r="V306" s="6">
        <f t="shared" si="48"/>
        <v>1.3059993478969678</v>
      </c>
      <c r="W306" s="6">
        <f t="shared" si="49"/>
        <v>1.1877036820857045</v>
      </c>
      <c r="X306" s="6">
        <f t="shared" si="50"/>
        <v>0.56508662175168434</v>
      </c>
      <c r="Y306" s="6">
        <f t="shared" si="51"/>
        <v>1.1416211293260474</v>
      </c>
      <c r="Z306" s="6">
        <f t="shared" si="52"/>
        <v>1.9618461538461538</v>
      </c>
      <c r="AA306" s="6">
        <f t="shared" si="53"/>
        <v>0.74209018850329711</v>
      </c>
      <c r="AB306" s="6">
        <f t="shared" si="54"/>
        <v>0.97070063694267517</v>
      </c>
      <c r="AC306" s="6">
        <f t="shared" si="55"/>
        <v>1.2253618194348725</v>
      </c>
    </row>
    <row r="307" spans="1:29" x14ac:dyDescent="0.25">
      <c r="A307" s="7">
        <f t="shared" si="56"/>
        <v>42673</v>
      </c>
      <c r="B307" s="29">
        <v>31756</v>
      </c>
      <c r="C307" s="29">
        <v>0</v>
      </c>
      <c r="D307" s="29">
        <v>89212</v>
      </c>
      <c r="E307" s="29">
        <v>14054</v>
      </c>
      <c r="F307" s="29">
        <v>35070</v>
      </c>
      <c r="G307" s="29">
        <v>7820</v>
      </c>
      <c r="H307" s="29">
        <v>21919</v>
      </c>
      <c r="I307" s="29">
        <v>4724</v>
      </c>
      <c r="J307" s="29">
        <v>16915</v>
      </c>
      <c r="K307" s="29">
        <v>0</v>
      </c>
      <c r="L307" s="29">
        <v>18947</v>
      </c>
      <c r="M307" s="29">
        <v>397</v>
      </c>
      <c r="N307" s="29">
        <v>2374</v>
      </c>
      <c r="O307" s="8"/>
      <c r="P307" s="8"/>
      <c r="Q307" s="8">
        <f t="shared" si="43"/>
        <v>1.6169042769857433</v>
      </c>
      <c r="R307" s="8">
        <f t="shared" si="44"/>
        <v>1</v>
      </c>
      <c r="S307" s="8">
        <f t="shared" si="45"/>
        <v>1.0786641839769786</v>
      </c>
      <c r="T307" s="8">
        <f t="shared" si="46"/>
        <v>1.3438515968636451</v>
      </c>
      <c r="U307" s="8">
        <f t="shared" si="47"/>
        <v>0.77477079421186346</v>
      </c>
      <c r="V307" s="8">
        <f t="shared" si="48"/>
        <v>1.3450292397660819</v>
      </c>
      <c r="W307" s="8">
        <f t="shared" si="49"/>
        <v>0.95163461121000303</v>
      </c>
      <c r="X307" s="8">
        <f t="shared" si="50"/>
        <v>0.60743217178860742</v>
      </c>
      <c r="Y307" s="8">
        <f t="shared" si="51"/>
        <v>0.95516404088316675</v>
      </c>
      <c r="Z307" s="8">
        <f t="shared" si="52"/>
        <v>1</v>
      </c>
      <c r="AA307" s="8">
        <f t="shared" si="53"/>
        <v>0.7022869639349123</v>
      </c>
      <c r="AB307" s="8">
        <f t="shared" si="54"/>
        <v>0.46871310507674147</v>
      </c>
      <c r="AC307" s="8">
        <f t="shared" si="55"/>
        <v>1.5496083550913837</v>
      </c>
    </row>
    <row r="308" spans="1:29" x14ac:dyDescent="0.25">
      <c r="A308" s="7">
        <f t="shared" si="56"/>
        <v>42674</v>
      </c>
      <c r="B308" s="29">
        <v>29905</v>
      </c>
      <c r="C308" s="29">
        <v>0</v>
      </c>
      <c r="D308" s="29">
        <v>104257</v>
      </c>
      <c r="E308" s="29">
        <v>12556</v>
      </c>
      <c r="F308" s="29">
        <v>46179</v>
      </c>
      <c r="G308" s="29">
        <v>7719</v>
      </c>
      <c r="H308" s="29">
        <v>23261</v>
      </c>
      <c r="I308" s="29">
        <v>5469</v>
      </c>
      <c r="J308" s="29">
        <v>11789</v>
      </c>
      <c r="K308" s="29">
        <v>0</v>
      </c>
      <c r="L308" s="29">
        <v>10100</v>
      </c>
      <c r="M308" s="29">
        <v>546</v>
      </c>
      <c r="N308" s="29">
        <v>2336</v>
      </c>
      <c r="O308" s="8"/>
      <c r="P308" s="8"/>
      <c r="Q308" s="8">
        <f t="shared" si="43"/>
        <v>1.4057725755652706</v>
      </c>
      <c r="R308" s="8">
        <f t="shared" si="44"/>
        <v>1</v>
      </c>
      <c r="S308" s="8">
        <f t="shared" si="45"/>
        <v>1.6805616003352837</v>
      </c>
      <c r="T308" s="8">
        <f t="shared" si="46"/>
        <v>1.2695652173913043</v>
      </c>
      <c r="U308" s="8">
        <f t="shared" si="47"/>
        <v>6.9798972188633615</v>
      </c>
      <c r="V308" s="8">
        <f t="shared" si="48"/>
        <v>1.2468098853173961</v>
      </c>
      <c r="W308" s="8">
        <f t="shared" si="49"/>
        <v>1.1749760064656261</v>
      </c>
      <c r="X308" s="8">
        <f t="shared" si="50"/>
        <v>0.71210937500000004</v>
      </c>
      <c r="Y308" s="8">
        <f t="shared" si="51"/>
        <v>0.75464089105108179</v>
      </c>
      <c r="Z308" s="8">
        <f t="shared" si="52"/>
        <v>1</v>
      </c>
      <c r="AA308" s="8">
        <f t="shared" si="53"/>
        <v>0.74853627807011047</v>
      </c>
      <c r="AB308" s="8">
        <f t="shared" si="54"/>
        <v>0.53529411764705881</v>
      </c>
      <c r="AC308" s="8">
        <f t="shared" si="55"/>
        <v>0.82748848742472547</v>
      </c>
    </row>
    <row r="309" spans="1:29" x14ac:dyDescent="0.25">
      <c r="A309" s="3">
        <f t="shared" si="56"/>
        <v>42675</v>
      </c>
      <c r="B309" s="28">
        <v>22253</v>
      </c>
      <c r="C309" s="28">
        <v>55019</v>
      </c>
      <c r="D309" s="28">
        <v>83332</v>
      </c>
      <c r="E309" s="28">
        <v>25252</v>
      </c>
      <c r="F309" s="28">
        <v>106091</v>
      </c>
      <c r="G309" s="28">
        <v>8289</v>
      </c>
      <c r="H309" s="28">
        <v>18967</v>
      </c>
      <c r="I309" s="28">
        <v>5680</v>
      </c>
      <c r="J309" s="28">
        <v>6337</v>
      </c>
      <c r="K309" s="28">
        <v>0</v>
      </c>
      <c r="L309" s="28">
        <v>8501</v>
      </c>
      <c r="M309" s="28">
        <v>748</v>
      </c>
      <c r="N309" s="28">
        <v>3529</v>
      </c>
      <c r="Q309" s="6">
        <f t="shared" si="43"/>
        <v>1.3084612218498266</v>
      </c>
      <c r="R309" s="6">
        <f t="shared" si="44"/>
        <v>1.0542461868628803</v>
      </c>
      <c r="S309" s="6">
        <f t="shared" si="45"/>
        <v>1.2470743168417586</v>
      </c>
      <c r="T309" s="6">
        <f t="shared" si="46"/>
        <v>2.0105095541401274</v>
      </c>
      <c r="U309" s="6">
        <f t="shared" si="47"/>
        <v>1.4531023147514039</v>
      </c>
      <c r="V309" s="6">
        <f t="shared" si="48"/>
        <v>1.390771812080537</v>
      </c>
      <c r="W309" s="6">
        <f t="shared" si="49"/>
        <v>0.90751196172248805</v>
      </c>
      <c r="X309" s="6">
        <f t="shared" si="50"/>
        <v>0.81235697940503437</v>
      </c>
      <c r="Y309" s="6">
        <f t="shared" si="51"/>
        <v>0.49948766453850396</v>
      </c>
      <c r="Z309" s="6">
        <f t="shared" si="52"/>
        <v>1</v>
      </c>
      <c r="AA309" s="6">
        <f t="shared" si="53"/>
        <v>0.54056975709016919</v>
      </c>
      <c r="AB309" s="6">
        <f t="shared" si="54"/>
        <v>0.79659211927582529</v>
      </c>
      <c r="AC309" s="6">
        <f t="shared" si="55"/>
        <v>0.86094169309587709</v>
      </c>
    </row>
    <row r="310" spans="1:29" x14ac:dyDescent="0.25">
      <c r="A310" s="3">
        <f t="shared" si="56"/>
        <v>42676</v>
      </c>
      <c r="B310" s="28">
        <v>28241</v>
      </c>
      <c r="C310" s="28">
        <v>18669</v>
      </c>
      <c r="D310" s="28">
        <v>126120</v>
      </c>
      <c r="E310" s="28">
        <v>7533</v>
      </c>
      <c r="F310" s="28">
        <v>72601</v>
      </c>
      <c r="G310" s="28">
        <v>8932</v>
      </c>
      <c r="H310" s="28">
        <v>20078</v>
      </c>
      <c r="I310" s="28">
        <v>6157</v>
      </c>
      <c r="J310" s="28">
        <v>5186</v>
      </c>
      <c r="K310" s="28">
        <v>10177</v>
      </c>
      <c r="L310" s="28">
        <v>11843</v>
      </c>
      <c r="M310" s="28">
        <v>298</v>
      </c>
      <c r="N310" s="28">
        <v>4738</v>
      </c>
      <c r="Q310" s="6">
        <f t="shared" si="43"/>
        <v>1.2843239801719042</v>
      </c>
      <c r="R310" s="6">
        <f t="shared" si="44"/>
        <v>1.0136279726354653</v>
      </c>
      <c r="S310" s="6">
        <f t="shared" si="45"/>
        <v>1.6588625243331405</v>
      </c>
      <c r="T310" s="6">
        <f t="shared" si="46"/>
        <v>0.57237291999088213</v>
      </c>
      <c r="U310" s="6">
        <f t="shared" si="47"/>
        <v>2.10547532045705</v>
      </c>
      <c r="V310" s="6">
        <f t="shared" si="48"/>
        <v>1.2818599311136625</v>
      </c>
      <c r="W310" s="6">
        <f t="shared" si="49"/>
        <v>0.87585063688710518</v>
      </c>
      <c r="X310" s="6">
        <f t="shared" si="50"/>
        <v>0.84574175824175823</v>
      </c>
      <c r="Y310" s="6">
        <f t="shared" si="51"/>
        <v>0.38213838331736794</v>
      </c>
      <c r="Z310" s="6">
        <f t="shared" si="52"/>
        <v>1.9605085725293778</v>
      </c>
      <c r="AA310" s="6">
        <f t="shared" si="53"/>
        <v>0.39758955248934097</v>
      </c>
      <c r="AB310" s="6">
        <f t="shared" si="54"/>
        <v>0.42571428571428571</v>
      </c>
      <c r="AC310" s="6">
        <f t="shared" si="55"/>
        <v>1.7355311355311356</v>
      </c>
    </row>
    <row r="311" spans="1:29" x14ac:dyDescent="0.25">
      <c r="A311" s="3">
        <f t="shared" si="56"/>
        <v>42677</v>
      </c>
      <c r="B311" s="28">
        <v>30548</v>
      </c>
      <c r="C311" s="28">
        <v>25042</v>
      </c>
      <c r="D311" s="28">
        <v>103472</v>
      </c>
      <c r="E311" s="28">
        <v>31480</v>
      </c>
      <c r="F311" s="28">
        <v>-46076</v>
      </c>
      <c r="G311" s="28">
        <v>8452</v>
      </c>
      <c r="H311" s="28">
        <v>25206</v>
      </c>
      <c r="I311" s="28">
        <v>5968</v>
      </c>
      <c r="J311" s="28">
        <v>15672</v>
      </c>
      <c r="K311" s="28">
        <v>3198</v>
      </c>
      <c r="L311" s="28">
        <v>23976</v>
      </c>
      <c r="M311" s="28">
        <v>435</v>
      </c>
      <c r="N311" s="28">
        <v>2782</v>
      </c>
      <c r="Q311" s="6">
        <f t="shared" si="43"/>
        <v>1.2225068032655675</v>
      </c>
      <c r="R311" s="6">
        <f t="shared" si="44"/>
        <v>1.2669870984062737</v>
      </c>
      <c r="S311" s="6">
        <f t="shared" si="45"/>
        <v>1.3184841611661866</v>
      </c>
      <c r="T311" s="6">
        <f t="shared" si="46"/>
        <v>1.9429700037032465</v>
      </c>
      <c r="U311" s="6">
        <f t="shared" si="47"/>
        <v>-1.227057256990679</v>
      </c>
      <c r="V311" s="6">
        <f t="shared" si="48"/>
        <v>1.2385697538100822</v>
      </c>
      <c r="W311" s="6">
        <f t="shared" si="49"/>
        <v>1.0199077445982034</v>
      </c>
      <c r="X311" s="6">
        <f t="shared" si="50"/>
        <v>0.88875651526433364</v>
      </c>
      <c r="Y311" s="6">
        <f t="shared" si="51"/>
        <v>0.74458380843785632</v>
      </c>
      <c r="Z311" s="6">
        <f t="shared" si="52"/>
        <v>1.5028195488721805</v>
      </c>
      <c r="AA311" s="6">
        <f t="shared" si="53"/>
        <v>0.83747249292675263</v>
      </c>
      <c r="AB311" s="6">
        <f t="shared" si="54"/>
        <v>0.65217391304347827</v>
      </c>
      <c r="AC311" s="6">
        <f t="shared" si="55"/>
        <v>1.0446864438603078</v>
      </c>
    </row>
    <row r="312" spans="1:29" x14ac:dyDescent="0.25">
      <c r="A312" s="3">
        <f t="shared" si="56"/>
        <v>42678</v>
      </c>
      <c r="B312" s="28">
        <v>34502</v>
      </c>
      <c r="C312" s="28">
        <v>21908</v>
      </c>
      <c r="D312" s="28">
        <v>127898</v>
      </c>
      <c r="E312" s="28">
        <v>22561</v>
      </c>
      <c r="F312" s="28">
        <v>57806</v>
      </c>
      <c r="G312" s="28">
        <v>8772</v>
      </c>
      <c r="H312" s="28">
        <v>24164</v>
      </c>
      <c r="I312" s="28">
        <v>5460</v>
      </c>
      <c r="J312" s="28">
        <v>11128</v>
      </c>
      <c r="K312" s="28">
        <v>4034</v>
      </c>
      <c r="L312" s="28">
        <v>0</v>
      </c>
      <c r="M312" s="28">
        <v>563</v>
      </c>
      <c r="N312" s="28">
        <v>2784</v>
      </c>
      <c r="Q312" s="6">
        <f t="shared" si="43"/>
        <v>1.2859964963285997</v>
      </c>
      <c r="R312" s="6">
        <f t="shared" si="44"/>
        <v>0.92909245122985584</v>
      </c>
      <c r="S312" s="6">
        <f t="shared" si="45"/>
        <v>1.4159913201363978</v>
      </c>
      <c r="T312" s="6">
        <f t="shared" si="46"/>
        <v>1.2043452730475632</v>
      </c>
      <c r="U312" s="6">
        <f t="shared" si="47"/>
        <v>1.240152750364713</v>
      </c>
      <c r="V312" s="6">
        <f t="shared" si="48"/>
        <v>1.057759556252261</v>
      </c>
      <c r="W312" s="6">
        <f t="shared" si="49"/>
        <v>1.047057803969148</v>
      </c>
      <c r="X312" s="6">
        <f t="shared" si="50"/>
        <v>0.95806281803825233</v>
      </c>
      <c r="Y312" s="6">
        <f t="shared" si="51"/>
        <v>0.46519794322979807</v>
      </c>
      <c r="Z312" s="6">
        <f t="shared" si="52"/>
        <v>1.2397049784880148</v>
      </c>
      <c r="AA312" s="6">
        <f t="shared" si="53"/>
        <v>0</v>
      </c>
      <c r="AB312" s="6">
        <f t="shared" si="54"/>
        <v>0.65237543453070679</v>
      </c>
      <c r="AC312" s="6">
        <f t="shared" si="55"/>
        <v>0.92277096453430563</v>
      </c>
    </row>
    <row r="313" spans="1:29" x14ac:dyDescent="0.25">
      <c r="A313" s="3">
        <f t="shared" si="56"/>
        <v>42679</v>
      </c>
      <c r="B313" s="28">
        <v>37802</v>
      </c>
      <c r="C313" s="28">
        <v>22516</v>
      </c>
      <c r="D313" s="28">
        <v>126844</v>
      </c>
      <c r="E313" s="28">
        <v>22820</v>
      </c>
      <c r="F313" s="28">
        <v>60952</v>
      </c>
      <c r="G313" s="28">
        <v>8864</v>
      </c>
      <c r="H313" s="28">
        <v>23322</v>
      </c>
      <c r="I313" s="28">
        <v>4876</v>
      </c>
      <c r="J313" s="28">
        <v>8703</v>
      </c>
      <c r="K313" s="28">
        <v>4697</v>
      </c>
      <c r="L313" s="28">
        <v>41156</v>
      </c>
      <c r="M313" s="28">
        <v>492</v>
      </c>
      <c r="N313" s="28">
        <v>5393</v>
      </c>
      <c r="Q313" s="6">
        <f t="shared" si="43"/>
        <v>1.2163197014060942</v>
      </c>
      <c r="R313" s="6">
        <f t="shared" si="44"/>
        <v>0.87970306700527445</v>
      </c>
      <c r="S313" s="6">
        <f t="shared" si="45"/>
        <v>1.2870507539014144</v>
      </c>
      <c r="T313" s="6">
        <f t="shared" si="46"/>
        <v>1.1773810752244351</v>
      </c>
      <c r="U313" s="6">
        <f t="shared" si="47"/>
        <v>1.232000646804382</v>
      </c>
      <c r="V313" s="6">
        <f t="shared" si="48"/>
        <v>1.1064785919360878</v>
      </c>
      <c r="W313" s="6">
        <f t="shared" si="49"/>
        <v>0.95511507904005244</v>
      </c>
      <c r="X313" s="6">
        <f t="shared" si="50"/>
        <v>1.0381094315520545</v>
      </c>
      <c r="Y313" s="6">
        <f t="shared" si="51"/>
        <v>0.43393498205025927</v>
      </c>
      <c r="Z313" s="6">
        <f t="shared" si="52"/>
        <v>1.4733375156838142</v>
      </c>
      <c r="AA313" s="6">
        <f t="shared" si="53"/>
        <v>1.8470514316488647</v>
      </c>
      <c r="AB313" s="6">
        <f t="shared" si="54"/>
        <v>0.64566929133858264</v>
      </c>
      <c r="AC313" s="6">
        <f t="shared" si="55"/>
        <v>1.5165916760404949</v>
      </c>
    </row>
    <row r="314" spans="1:29" x14ac:dyDescent="0.25">
      <c r="A314" s="7">
        <f t="shared" si="56"/>
        <v>42680</v>
      </c>
      <c r="B314" s="29">
        <v>39809</v>
      </c>
      <c r="C314" s="29">
        <v>0</v>
      </c>
      <c r="D314" s="29">
        <v>128573</v>
      </c>
      <c r="E314" s="29">
        <v>14122</v>
      </c>
      <c r="F314" s="29">
        <v>86655</v>
      </c>
      <c r="G314" s="29">
        <v>9450</v>
      </c>
      <c r="H314" s="29">
        <v>24979</v>
      </c>
      <c r="I314" s="29">
        <v>4368</v>
      </c>
      <c r="J314" s="29">
        <v>6124</v>
      </c>
      <c r="K314" s="29">
        <v>0</v>
      </c>
      <c r="L314" s="29">
        <v>22380</v>
      </c>
      <c r="M314" s="29">
        <v>317</v>
      </c>
      <c r="N314" s="29">
        <v>4346</v>
      </c>
      <c r="O314" s="8"/>
      <c r="P314" s="8"/>
      <c r="Q314" s="8">
        <f t="shared" si="43"/>
        <v>1.253589872779947</v>
      </c>
      <c r="R314" s="8">
        <f t="shared" si="44"/>
        <v>1</v>
      </c>
      <c r="S314" s="8">
        <f t="shared" si="45"/>
        <v>1.4412074608797023</v>
      </c>
      <c r="T314" s="8">
        <f t="shared" si="46"/>
        <v>1.0048384801480006</v>
      </c>
      <c r="U314" s="8">
        <f t="shared" si="47"/>
        <v>2.4709153122326777</v>
      </c>
      <c r="V314" s="8">
        <f t="shared" si="48"/>
        <v>1.2084398976982098</v>
      </c>
      <c r="W314" s="8">
        <f t="shared" si="49"/>
        <v>1.139604908983074</v>
      </c>
      <c r="X314" s="8">
        <f t="shared" si="50"/>
        <v>0.92464013547840818</v>
      </c>
      <c r="Y314" s="8">
        <f t="shared" si="51"/>
        <v>0.36204552172627846</v>
      </c>
      <c r="Z314" s="8">
        <f t="shared" si="52"/>
        <v>1</v>
      </c>
      <c r="AA314" s="8">
        <f t="shared" si="53"/>
        <v>1.181189634242888</v>
      </c>
      <c r="AB314" s="8">
        <f t="shared" si="54"/>
        <v>0.79848866498740556</v>
      </c>
      <c r="AC314" s="8">
        <f t="shared" si="55"/>
        <v>1.8306655433866892</v>
      </c>
    </row>
    <row r="315" spans="1:29" x14ac:dyDescent="0.25">
      <c r="A315" s="7">
        <f t="shared" si="56"/>
        <v>42681</v>
      </c>
      <c r="B315" s="29">
        <v>32614</v>
      </c>
      <c r="C315" s="29">
        <v>0</v>
      </c>
      <c r="D315" s="29">
        <v>110577</v>
      </c>
      <c r="E315" s="29">
        <v>14510</v>
      </c>
      <c r="F315" s="29">
        <v>38562</v>
      </c>
      <c r="G315" s="29">
        <v>9236</v>
      </c>
      <c r="H315" s="29">
        <v>20580</v>
      </c>
      <c r="I315" s="29">
        <v>4695</v>
      </c>
      <c r="J315" s="29">
        <v>6621</v>
      </c>
      <c r="K315" s="29">
        <v>0</v>
      </c>
      <c r="L315" s="29">
        <v>10554</v>
      </c>
      <c r="M315" s="29">
        <v>539</v>
      </c>
      <c r="N315" s="29">
        <v>3944</v>
      </c>
      <c r="O315" s="8"/>
      <c r="P315" s="8"/>
      <c r="Q315" s="8">
        <f t="shared" si="43"/>
        <v>1.0905868583848854</v>
      </c>
      <c r="R315" s="8">
        <f t="shared" si="44"/>
        <v>1</v>
      </c>
      <c r="S315" s="8">
        <f t="shared" si="45"/>
        <v>1.0606194308295847</v>
      </c>
      <c r="T315" s="8">
        <f t="shared" si="46"/>
        <v>1.155622809812042</v>
      </c>
      <c r="U315" s="8">
        <f t="shared" si="47"/>
        <v>0.83505489508218023</v>
      </c>
      <c r="V315" s="8">
        <f t="shared" si="48"/>
        <v>1.1965280476745692</v>
      </c>
      <c r="W315" s="8">
        <f t="shared" si="49"/>
        <v>0.88474270237736985</v>
      </c>
      <c r="X315" s="8">
        <f t="shared" si="50"/>
        <v>0.85847504114097639</v>
      </c>
      <c r="Y315" s="8">
        <f t="shared" si="51"/>
        <v>0.56162524387140556</v>
      </c>
      <c r="Z315" s="8">
        <f t="shared" si="52"/>
        <v>1</v>
      </c>
      <c r="AA315" s="8">
        <f t="shared" si="53"/>
        <v>1.044950495049505</v>
      </c>
      <c r="AB315" s="8">
        <f t="shared" si="54"/>
        <v>0.98717948717948723</v>
      </c>
      <c r="AC315" s="8">
        <f t="shared" si="55"/>
        <v>1.6883561643835616</v>
      </c>
    </row>
    <row r="316" spans="1:29" x14ac:dyDescent="0.25">
      <c r="A316" s="3">
        <f t="shared" si="56"/>
        <v>42682</v>
      </c>
      <c r="B316" s="28">
        <v>25269</v>
      </c>
      <c r="C316" s="28">
        <v>52386</v>
      </c>
      <c r="D316" s="28">
        <v>121654</v>
      </c>
      <c r="E316" s="28">
        <v>6522</v>
      </c>
      <c r="F316" s="28">
        <v>21424</v>
      </c>
      <c r="G316" s="28">
        <v>10463</v>
      </c>
      <c r="H316" s="28">
        <v>21397</v>
      </c>
      <c r="I316" s="28">
        <v>5741</v>
      </c>
      <c r="J316" s="28">
        <v>2393</v>
      </c>
      <c r="K316" s="28">
        <v>0</v>
      </c>
      <c r="L316" s="28">
        <v>10917</v>
      </c>
      <c r="M316" s="28">
        <v>265</v>
      </c>
      <c r="N316" s="28">
        <v>4871</v>
      </c>
      <c r="Q316" s="6">
        <f t="shared" si="43"/>
        <v>1.1355322877814227</v>
      </c>
      <c r="R316" s="6">
        <f t="shared" si="44"/>
        <v>0.95214380486740946</v>
      </c>
      <c r="S316" s="6">
        <f t="shared" si="45"/>
        <v>1.4598713579417271</v>
      </c>
      <c r="T316" s="6">
        <f t="shared" si="46"/>
        <v>0.25827657215270078</v>
      </c>
      <c r="U316" s="6">
        <f t="shared" si="47"/>
        <v>0.20193984409610619</v>
      </c>
      <c r="V316" s="6">
        <f t="shared" si="48"/>
        <v>1.2622753046205815</v>
      </c>
      <c r="W316" s="6">
        <f t="shared" si="49"/>
        <v>1.1281172562872357</v>
      </c>
      <c r="X316" s="6">
        <f t="shared" si="50"/>
        <v>1.0107394366197182</v>
      </c>
      <c r="Y316" s="6">
        <f t="shared" si="51"/>
        <v>0.37762348114249644</v>
      </c>
      <c r="Z316" s="6">
        <f t="shared" si="52"/>
        <v>1</v>
      </c>
      <c r="AA316" s="6">
        <f t="shared" si="53"/>
        <v>1.28420185860487</v>
      </c>
      <c r="AB316" s="6">
        <f t="shared" si="54"/>
        <v>0.35427807486631013</v>
      </c>
      <c r="AC316" s="6">
        <f t="shared" si="55"/>
        <v>1.3802776990648908</v>
      </c>
    </row>
    <row r="317" spans="1:29" x14ac:dyDescent="0.25">
      <c r="A317" s="3">
        <f t="shared" si="56"/>
        <v>42683</v>
      </c>
      <c r="B317" s="28">
        <v>35090</v>
      </c>
      <c r="C317" s="28">
        <v>0</v>
      </c>
      <c r="D317" s="28">
        <v>139301</v>
      </c>
      <c r="E317" s="28">
        <v>26547</v>
      </c>
      <c r="F317" s="28">
        <v>22613</v>
      </c>
      <c r="G317" s="28">
        <v>10339</v>
      </c>
      <c r="H317" s="28">
        <v>20451</v>
      </c>
      <c r="I317" s="28">
        <v>6008</v>
      </c>
      <c r="J317" s="28">
        <v>4293</v>
      </c>
      <c r="K317" s="28">
        <v>15779</v>
      </c>
      <c r="L317" s="28">
        <v>23973</v>
      </c>
      <c r="M317" s="28">
        <v>230</v>
      </c>
      <c r="N317" s="28">
        <v>4445</v>
      </c>
      <c r="Q317" s="6">
        <f t="shared" si="43"/>
        <v>1.2425197408023796</v>
      </c>
      <c r="R317" s="6">
        <f t="shared" si="44"/>
        <v>0</v>
      </c>
      <c r="S317" s="6">
        <f t="shared" si="45"/>
        <v>1.104511576276562</v>
      </c>
      <c r="T317" s="6">
        <f t="shared" si="46"/>
        <v>3.5240939864595777</v>
      </c>
      <c r="U317" s="6">
        <f t="shared" si="47"/>
        <v>0.31146953898706631</v>
      </c>
      <c r="V317" s="6">
        <f t="shared" si="48"/>
        <v>1.1575235109717867</v>
      </c>
      <c r="W317" s="6">
        <f t="shared" si="49"/>
        <v>1.0185775475644985</v>
      </c>
      <c r="X317" s="6">
        <f t="shared" si="50"/>
        <v>0.9757999025499432</v>
      </c>
      <c r="Y317" s="6">
        <f t="shared" si="51"/>
        <v>0.82780563054377165</v>
      </c>
      <c r="Z317" s="6">
        <f t="shared" si="52"/>
        <v>1.5504569126461629</v>
      </c>
      <c r="AA317" s="6">
        <f t="shared" si="53"/>
        <v>2.0242337245630329</v>
      </c>
      <c r="AB317" s="6">
        <f t="shared" si="54"/>
        <v>0.77181208053691275</v>
      </c>
      <c r="AC317" s="6">
        <f t="shared" si="55"/>
        <v>0.9381595609962009</v>
      </c>
    </row>
    <row r="318" spans="1:29" x14ac:dyDescent="0.25">
      <c r="A318" s="3">
        <f t="shared" si="56"/>
        <v>42684</v>
      </c>
      <c r="B318" s="28">
        <v>32961</v>
      </c>
      <c r="C318" s="28">
        <v>36491</v>
      </c>
      <c r="D318" s="28">
        <v>145667</v>
      </c>
      <c r="E318" s="28">
        <v>22401</v>
      </c>
      <c r="F318" s="28">
        <v>36406</v>
      </c>
      <c r="G318" s="28">
        <v>11780</v>
      </c>
      <c r="H318" s="28">
        <v>23000</v>
      </c>
      <c r="I318" s="28">
        <v>6171</v>
      </c>
      <c r="J318" s="28">
        <v>7916</v>
      </c>
      <c r="K318" s="28">
        <v>4467</v>
      </c>
      <c r="L318" s="28">
        <v>48655</v>
      </c>
      <c r="M318" s="28">
        <v>358</v>
      </c>
      <c r="N318" s="28">
        <v>3984</v>
      </c>
      <c r="Q318" s="6">
        <f t="shared" si="43"/>
        <v>1.0789904412727511</v>
      </c>
      <c r="R318" s="6">
        <f t="shared" si="44"/>
        <v>1.4571919175784682</v>
      </c>
      <c r="S318" s="6">
        <f t="shared" si="45"/>
        <v>1.4077914798206279</v>
      </c>
      <c r="T318" s="6">
        <f t="shared" si="46"/>
        <v>0.71159466327827192</v>
      </c>
      <c r="U318" s="6">
        <f t="shared" si="47"/>
        <v>-0.79012935150620711</v>
      </c>
      <c r="V318" s="6">
        <f t="shared" si="48"/>
        <v>1.3937529578797918</v>
      </c>
      <c r="W318" s="6">
        <f t="shared" si="49"/>
        <v>0.91248115528048879</v>
      </c>
      <c r="X318" s="6">
        <f t="shared" si="50"/>
        <v>1.0340147453083111</v>
      </c>
      <c r="Y318" s="6">
        <f t="shared" si="51"/>
        <v>0.5051046452271567</v>
      </c>
      <c r="Z318" s="6">
        <f t="shared" si="52"/>
        <v>1.3968105065666041</v>
      </c>
      <c r="AA318" s="6">
        <f t="shared" si="53"/>
        <v>2.0293209876543208</v>
      </c>
      <c r="AB318" s="6">
        <f t="shared" si="54"/>
        <v>0.82298850574712645</v>
      </c>
      <c r="AC318" s="6">
        <f t="shared" si="55"/>
        <v>1.4320632638389648</v>
      </c>
    </row>
    <row r="319" spans="1:29" x14ac:dyDescent="0.25">
      <c r="A319" s="3">
        <f t="shared" si="56"/>
        <v>42685</v>
      </c>
      <c r="B319" s="28">
        <v>37977</v>
      </c>
      <c r="C319" s="28">
        <v>19511</v>
      </c>
      <c r="D319" s="28">
        <v>162060</v>
      </c>
      <c r="E319" s="28">
        <v>24738</v>
      </c>
      <c r="F319" s="28">
        <v>32628</v>
      </c>
      <c r="G319" s="28">
        <v>11517</v>
      </c>
      <c r="H319" s="28">
        <v>33517</v>
      </c>
      <c r="I319" s="28">
        <v>5473</v>
      </c>
      <c r="J319" s="28">
        <v>5002</v>
      </c>
      <c r="K319" s="28">
        <v>4658</v>
      </c>
      <c r="L319" s="28">
        <v>33922</v>
      </c>
      <c r="M319" s="28">
        <v>385</v>
      </c>
      <c r="N319" s="28">
        <v>5474</v>
      </c>
      <c r="Q319" s="6">
        <f t="shared" si="43"/>
        <v>1.1007187989102081</v>
      </c>
      <c r="R319" s="6">
        <f t="shared" si="44"/>
        <v>0.8905879130911083</v>
      </c>
      <c r="S319" s="6">
        <f t="shared" si="45"/>
        <v>1.2671034730801107</v>
      </c>
      <c r="T319" s="6">
        <f t="shared" si="46"/>
        <v>1.0964939497362705</v>
      </c>
      <c r="U319" s="6">
        <f t="shared" si="47"/>
        <v>0.56443967754212365</v>
      </c>
      <c r="V319" s="6">
        <f t="shared" si="48"/>
        <v>1.3129274965800273</v>
      </c>
      <c r="W319" s="6">
        <f t="shared" si="49"/>
        <v>1.3870634000993214</v>
      </c>
      <c r="X319" s="6">
        <f t="shared" si="50"/>
        <v>1.0023809523809524</v>
      </c>
      <c r="Y319" s="6">
        <f t="shared" si="51"/>
        <v>0.44949676491732565</v>
      </c>
      <c r="Z319" s="6">
        <f t="shared" si="52"/>
        <v>1.1546851760039663</v>
      </c>
      <c r="AA319" s="6">
        <f t="shared" si="53"/>
        <v>1</v>
      </c>
      <c r="AB319" s="6">
        <f t="shared" si="54"/>
        <v>0.68383658969804617</v>
      </c>
      <c r="AC319" s="6">
        <f t="shared" si="55"/>
        <v>1.9662356321839081</v>
      </c>
    </row>
    <row r="320" spans="1:29" x14ac:dyDescent="0.25">
      <c r="A320" s="3">
        <f t="shared" si="56"/>
        <v>42686</v>
      </c>
      <c r="B320" s="28">
        <v>40902</v>
      </c>
      <c r="C320" s="28">
        <v>21371</v>
      </c>
      <c r="D320" s="28">
        <v>179284</v>
      </c>
      <c r="E320" s="28">
        <v>22261</v>
      </c>
      <c r="F320" s="28">
        <v>24065</v>
      </c>
      <c r="G320" s="28">
        <v>11737</v>
      </c>
      <c r="H320" s="28">
        <v>27316</v>
      </c>
      <c r="I320" s="28">
        <v>5208</v>
      </c>
      <c r="J320" s="28">
        <v>4619</v>
      </c>
      <c r="K320" s="28">
        <v>5990</v>
      </c>
      <c r="L320" s="28">
        <v>29070</v>
      </c>
      <c r="M320" s="28">
        <v>467</v>
      </c>
      <c r="N320" s="28">
        <v>4770</v>
      </c>
      <c r="Q320" s="6">
        <f t="shared" si="43"/>
        <v>1.082006243055923</v>
      </c>
      <c r="R320" s="6">
        <f t="shared" si="44"/>
        <v>0.94914727305027535</v>
      </c>
      <c r="S320" s="6">
        <f t="shared" si="45"/>
        <v>1.4134212103055721</v>
      </c>
      <c r="T320" s="6">
        <f t="shared" si="46"/>
        <v>0.97550394390885187</v>
      </c>
      <c r="U320" s="6">
        <f t="shared" si="47"/>
        <v>0.39481887386796166</v>
      </c>
      <c r="V320" s="6">
        <f t="shared" si="48"/>
        <v>1.324120036101083</v>
      </c>
      <c r="W320" s="6">
        <f t="shared" si="49"/>
        <v>1.1712546093816998</v>
      </c>
      <c r="X320" s="6">
        <f t="shared" si="50"/>
        <v>1.0680885972108285</v>
      </c>
      <c r="Y320" s="6">
        <f t="shared" si="51"/>
        <v>0.53073652763414914</v>
      </c>
      <c r="Z320" s="6">
        <f t="shared" si="52"/>
        <v>1.2752820949542261</v>
      </c>
      <c r="AA320" s="6">
        <f t="shared" si="53"/>
        <v>0.70633686461269318</v>
      </c>
      <c r="AB320" s="6">
        <f t="shared" si="54"/>
        <v>0.94918699186991873</v>
      </c>
      <c r="AC320" s="6">
        <f t="shared" si="55"/>
        <v>0.88447988132764699</v>
      </c>
    </row>
    <row r="321" spans="1:29" x14ac:dyDescent="0.25">
      <c r="A321" s="7">
        <f t="shared" si="56"/>
        <v>42687</v>
      </c>
      <c r="B321" s="29">
        <v>37249</v>
      </c>
      <c r="C321" s="29">
        <v>0</v>
      </c>
      <c r="D321" s="29">
        <v>168214</v>
      </c>
      <c r="E321" s="29">
        <v>14640</v>
      </c>
      <c r="F321" s="29">
        <v>31957</v>
      </c>
      <c r="G321" s="29">
        <v>11203</v>
      </c>
      <c r="H321" s="29">
        <v>26876</v>
      </c>
      <c r="I321" s="29">
        <v>4002</v>
      </c>
      <c r="J321" s="29">
        <v>6268</v>
      </c>
      <c r="K321" s="29">
        <v>0</v>
      </c>
      <c r="L321" s="29">
        <v>38307</v>
      </c>
      <c r="M321" s="29">
        <v>427</v>
      </c>
      <c r="N321" s="29">
        <v>4430</v>
      </c>
      <c r="O321" s="8"/>
      <c r="P321" s="8"/>
      <c r="Q321" s="8">
        <f t="shared" ref="Q321:Q384" si="57">IF(ISERROR(B321/B314),1,B321/B314)</f>
        <v>0.93569293375869778</v>
      </c>
      <c r="R321" s="8">
        <f t="shared" ref="R321:R384" si="58">IF(ISERROR(C321/C314),1,C321/C314)</f>
        <v>1</v>
      </c>
      <c r="S321" s="8">
        <f t="shared" ref="S321:S384" si="59">IF(ISERROR(D321/D314),1,D321/D314)</f>
        <v>1.3083151205929706</v>
      </c>
      <c r="T321" s="8">
        <f t="shared" ref="T321:T384" si="60">IF(ISERROR(E321/E314),1,E321/E314)</f>
        <v>1.036680356889959</v>
      </c>
      <c r="U321" s="8">
        <f t="shared" ref="U321:U384" si="61">IF(ISERROR(F321/F314),1,F321/F314)</f>
        <v>0.36878425941953724</v>
      </c>
      <c r="V321" s="8">
        <f t="shared" ref="V321:V384" si="62">IF(ISERROR(G321/G314),1,G321/G314)</f>
        <v>1.1855026455026456</v>
      </c>
      <c r="W321" s="8">
        <f t="shared" ref="W321:W384" si="63">IF(ISERROR(H321/H314),1,H321/H314)</f>
        <v>1.0759437927859401</v>
      </c>
      <c r="X321" s="8">
        <f t="shared" ref="X321:X384" si="64">IF(ISERROR(I321/I314),1,I321/I314)</f>
        <v>0.91620879120879117</v>
      </c>
      <c r="Y321" s="8">
        <f t="shared" ref="Y321:Y384" si="65">IF(ISERROR(J321/J314),1,J321/J314)</f>
        <v>1.023514043109079</v>
      </c>
      <c r="Z321" s="8">
        <f t="shared" ref="Z321:Z384" si="66">IF(ISERROR(K321/K314),1,K321/K314)</f>
        <v>1</v>
      </c>
      <c r="AA321" s="8">
        <f t="shared" ref="AA321:AA384" si="67">IF(ISERROR(L321/L314),1,L321/L314)</f>
        <v>1.7116621983914209</v>
      </c>
      <c r="AB321" s="8">
        <f t="shared" ref="AB321:AB384" si="68">IF(ISERROR(M321/M314),1,M321/M314)</f>
        <v>1.3470031545741326</v>
      </c>
      <c r="AC321" s="8">
        <f t="shared" ref="AC321:AC384" si="69">IF(ISERROR(N321/N314),1,N321/N314)</f>
        <v>1.01932811780948</v>
      </c>
    </row>
    <row r="322" spans="1:29" x14ac:dyDescent="0.25">
      <c r="A322" s="7">
        <f t="shared" si="56"/>
        <v>42688</v>
      </c>
      <c r="B322" s="29">
        <v>33977</v>
      </c>
      <c r="C322" s="29">
        <v>0</v>
      </c>
      <c r="D322" s="29">
        <v>136566</v>
      </c>
      <c r="E322" s="29">
        <v>3213</v>
      </c>
      <c r="F322" s="29">
        <v>27192</v>
      </c>
      <c r="G322" s="29">
        <v>12543</v>
      </c>
      <c r="H322" s="29">
        <v>24977</v>
      </c>
      <c r="I322" s="29">
        <v>5054</v>
      </c>
      <c r="J322" s="29">
        <v>4659</v>
      </c>
      <c r="K322" s="29">
        <v>0</v>
      </c>
      <c r="L322" s="29">
        <v>14134</v>
      </c>
      <c r="M322" s="29">
        <v>377</v>
      </c>
      <c r="N322" s="29">
        <v>4301</v>
      </c>
      <c r="O322" s="8"/>
      <c r="P322" s="8"/>
      <c r="Q322" s="8">
        <f t="shared" si="57"/>
        <v>1.0417918685227203</v>
      </c>
      <c r="R322" s="8">
        <f t="shared" si="58"/>
        <v>1</v>
      </c>
      <c r="S322" s="8">
        <f t="shared" si="59"/>
        <v>1.235030793022057</v>
      </c>
      <c r="T322" s="8">
        <f t="shared" si="60"/>
        <v>0.22143349414197105</v>
      </c>
      <c r="U322" s="8">
        <f t="shared" si="61"/>
        <v>0.70515014781391006</v>
      </c>
      <c r="V322" s="8">
        <f t="shared" si="62"/>
        <v>1.3580554352533565</v>
      </c>
      <c r="W322" s="8">
        <f t="shared" si="63"/>
        <v>1.2136540330417882</v>
      </c>
      <c r="X322" s="8">
        <f t="shared" si="64"/>
        <v>1.0764643237486688</v>
      </c>
      <c r="Y322" s="8">
        <f t="shared" si="65"/>
        <v>0.70367014046216581</v>
      </c>
      <c r="Z322" s="8">
        <f t="shared" si="66"/>
        <v>1</v>
      </c>
      <c r="AA322" s="8">
        <f t="shared" si="67"/>
        <v>1.3392078832670078</v>
      </c>
      <c r="AB322" s="8">
        <f t="shared" si="68"/>
        <v>0.69944341372912799</v>
      </c>
      <c r="AC322" s="8">
        <f t="shared" si="69"/>
        <v>1.0905172413793103</v>
      </c>
    </row>
    <row r="323" spans="1:29" x14ac:dyDescent="0.25">
      <c r="A323" s="3">
        <f t="shared" ref="A323:A386" si="70">A322+1</f>
        <v>42689</v>
      </c>
      <c r="B323" s="28">
        <v>27352</v>
      </c>
      <c r="C323" s="28">
        <v>38273</v>
      </c>
      <c r="D323" s="28">
        <v>159536</v>
      </c>
      <c r="E323" s="28">
        <v>14580</v>
      </c>
      <c r="F323" s="28">
        <v>10050</v>
      </c>
      <c r="G323" s="28">
        <v>13053</v>
      </c>
      <c r="H323" s="28">
        <v>21415</v>
      </c>
      <c r="I323" s="28">
        <v>4605</v>
      </c>
      <c r="J323" s="28">
        <v>1932</v>
      </c>
      <c r="K323" s="28">
        <v>0</v>
      </c>
      <c r="L323" s="28">
        <v>13371</v>
      </c>
      <c r="M323" s="28">
        <v>453</v>
      </c>
      <c r="N323" s="28">
        <v>6033</v>
      </c>
      <c r="Q323" s="6">
        <f t="shared" si="57"/>
        <v>1.0824330206972972</v>
      </c>
      <c r="R323" s="6">
        <f t="shared" si="58"/>
        <v>0.73059596075287292</v>
      </c>
      <c r="S323" s="6">
        <f t="shared" si="59"/>
        <v>1.3113913229322505</v>
      </c>
      <c r="T323" s="6">
        <f t="shared" si="60"/>
        <v>2.2355105795768169</v>
      </c>
      <c r="U323" s="6">
        <f t="shared" si="61"/>
        <v>0.46910007468259896</v>
      </c>
      <c r="V323" s="6">
        <f t="shared" si="62"/>
        <v>1.2475389467647902</v>
      </c>
      <c r="W323" s="6">
        <f t="shared" si="63"/>
        <v>1.0008412394260877</v>
      </c>
      <c r="X323" s="6">
        <f t="shared" si="64"/>
        <v>0.80212506531963068</v>
      </c>
      <c r="Y323" s="6">
        <f t="shared" si="65"/>
        <v>0.80735478478896783</v>
      </c>
      <c r="Z323" s="6">
        <f t="shared" si="66"/>
        <v>1</v>
      </c>
      <c r="AA323" s="6">
        <f t="shared" si="67"/>
        <v>1.2247870294036822</v>
      </c>
      <c r="AB323" s="6">
        <f t="shared" si="68"/>
        <v>1.709433962264151</v>
      </c>
      <c r="AC323" s="6">
        <f t="shared" si="69"/>
        <v>1.2385547115582016</v>
      </c>
    </row>
    <row r="324" spans="1:29" x14ac:dyDescent="0.25">
      <c r="A324" s="3">
        <f t="shared" si="70"/>
        <v>42690</v>
      </c>
      <c r="B324" s="28">
        <v>32191</v>
      </c>
      <c r="C324" s="28">
        <v>13159</v>
      </c>
      <c r="D324" s="28">
        <v>160529</v>
      </c>
      <c r="E324" s="28">
        <v>26231</v>
      </c>
      <c r="F324" s="28">
        <v>45602</v>
      </c>
      <c r="G324" s="28">
        <v>13352</v>
      </c>
      <c r="H324" s="28">
        <v>20060</v>
      </c>
      <c r="I324" s="28">
        <v>5883</v>
      </c>
      <c r="J324" s="28">
        <v>2734</v>
      </c>
      <c r="K324" s="28">
        <v>15084</v>
      </c>
      <c r="L324" s="28">
        <v>35294</v>
      </c>
      <c r="M324" s="28">
        <v>330</v>
      </c>
      <c r="N324" s="28">
        <v>4462</v>
      </c>
      <c r="Q324" s="6">
        <f t="shared" si="57"/>
        <v>0.9173838700484469</v>
      </c>
      <c r="R324" s="6">
        <f t="shared" si="58"/>
        <v>1</v>
      </c>
      <c r="S324" s="6">
        <f t="shared" si="59"/>
        <v>1.1523894300830575</v>
      </c>
      <c r="T324" s="6">
        <f t="shared" si="60"/>
        <v>0.9880965834180887</v>
      </c>
      <c r="U324" s="6">
        <f t="shared" si="61"/>
        <v>2.0166276035908548</v>
      </c>
      <c r="V324" s="6">
        <f t="shared" si="62"/>
        <v>1.2914208337363382</v>
      </c>
      <c r="W324" s="6">
        <f t="shared" si="63"/>
        <v>0.98088113050706571</v>
      </c>
      <c r="X324" s="6">
        <f t="shared" si="64"/>
        <v>0.97919440745672437</v>
      </c>
      <c r="Y324" s="6">
        <f t="shared" si="65"/>
        <v>0.63685068716515258</v>
      </c>
      <c r="Z324" s="6">
        <f t="shared" si="66"/>
        <v>0.9559541162304328</v>
      </c>
      <c r="AA324" s="6">
        <f t="shared" si="67"/>
        <v>1.4722396028865807</v>
      </c>
      <c r="AB324" s="6">
        <f t="shared" si="68"/>
        <v>1.4347826086956521</v>
      </c>
      <c r="AC324" s="6">
        <f t="shared" si="69"/>
        <v>1.0038245219347581</v>
      </c>
    </row>
    <row r="325" spans="1:29" x14ac:dyDescent="0.25">
      <c r="A325" s="3">
        <f t="shared" si="70"/>
        <v>42691</v>
      </c>
      <c r="B325" s="28">
        <v>34280</v>
      </c>
      <c r="C325" s="28">
        <v>15318</v>
      </c>
      <c r="D325" s="28">
        <v>172137</v>
      </c>
      <c r="E325" s="28">
        <v>23727</v>
      </c>
      <c r="F325" s="28">
        <v>28897</v>
      </c>
      <c r="G325" s="28">
        <v>13421</v>
      </c>
      <c r="H325" s="28">
        <v>19645</v>
      </c>
      <c r="I325" s="28">
        <v>4594</v>
      </c>
      <c r="J325" s="28">
        <v>5182</v>
      </c>
      <c r="K325" s="28">
        <v>4007</v>
      </c>
      <c r="L325" s="28">
        <v>34091</v>
      </c>
      <c r="M325" s="28">
        <v>372</v>
      </c>
      <c r="N325" s="28">
        <v>4518</v>
      </c>
      <c r="Q325" s="6">
        <f t="shared" si="57"/>
        <v>1.0400169897757956</v>
      </c>
      <c r="R325" s="6">
        <f t="shared" si="58"/>
        <v>0.41977473897673401</v>
      </c>
      <c r="S325" s="6">
        <f t="shared" si="59"/>
        <v>1.1817158313138871</v>
      </c>
      <c r="T325" s="6">
        <f t="shared" si="60"/>
        <v>1.0591937859916969</v>
      </c>
      <c r="U325" s="6">
        <f t="shared" si="61"/>
        <v>0.79374278965005773</v>
      </c>
      <c r="V325" s="6">
        <f t="shared" si="62"/>
        <v>1.1393039049235993</v>
      </c>
      <c r="W325" s="6">
        <f t="shared" si="63"/>
        <v>0.85413043478260875</v>
      </c>
      <c r="X325" s="6">
        <f t="shared" si="64"/>
        <v>0.74444984605412412</v>
      </c>
      <c r="Y325" s="6">
        <f t="shared" si="65"/>
        <v>0.65462354724608385</v>
      </c>
      <c r="Z325" s="6">
        <f t="shared" si="66"/>
        <v>0.89702261025296615</v>
      </c>
      <c r="AA325" s="6">
        <f t="shared" si="67"/>
        <v>0.7006679683485767</v>
      </c>
      <c r="AB325" s="6">
        <f t="shared" si="68"/>
        <v>1.0391061452513966</v>
      </c>
      <c r="AC325" s="6">
        <f t="shared" si="69"/>
        <v>1.1340361445783131</v>
      </c>
    </row>
    <row r="326" spans="1:29" x14ac:dyDescent="0.25">
      <c r="A326" s="3">
        <f t="shared" si="70"/>
        <v>42692</v>
      </c>
      <c r="B326" s="28">
        <v>36176</v>
      </c>
      <c r="C326" s="28">
        <v>16233</v>
      </c>
      <c r="D326" s="28">
        <v>189810</v>
      </c>
      <c r="E326" s="28">
        <v>24041</v>
      </c>
      <c r="F326" s="28">
        <v>20736</v>
      </c>
      <c r="G326" s="28">
        <v>13223</v>
      </c>
      <c r="H326" s="28">
        <v>22936</v>
      </c>
      <c r="I326" s="28">
        <v>5697</v>
      </c>
      <c r="J326" s="28">
        <v>4477</v>
      </c>
      <c r="K326" s="28">
        <v>4609</v>
      </c>
      <c r="L326" s="28">
        <v>35918</v>
      </c>
      <c r="M326" s="28">
        <v>415</v>
      </c>
      <c r="N326" s="28">
        <v>4794</v>
      </c>
      <c r="Q326" s="6">
        <f t="shared" si="57"/>
        <v>0.95257655949653741</v>
      </c>
      <c r="R326" s="6">
        <f t="shared" si="58"/>
        <v>0.83199220952283326</v>
      </c>
      <c r="S326" s="6">
        <f t="shared" si="59"/>
        <v>1.1712328767123288</v>
      </c>
      <c r="T326" s="6">
        <f t="shared" si="60"/>
        <v>0.97182472309806778</v>
      </c>
      <c r="U326" s="6">
        <f t="shared" si="61"/>
        <v>0.63552776756160356</v>
      </c>
      <c r="V326" s="6">
        <f t="shared" si="62"/>
        <v>1.1481288529999132</v>
      </c>
      <c r="W326" s="6">
        <f t="shared" si="63"/>
        <v>0.68430945490348183</v>
      </c>
      <c r="X326" s="6">
        <f t="shared" si="64"/>
        <v>1.0409281929471954</v>
      </c>
      <c r="Y326" s="6">
        <f t="shared" si="65"/>
        <v>0.89504198320671735</v>
      </c>
      <c r="Z326" s="6">
        <f t="shared" si="66"/>
        <v>0.98948046371833409</v>
      </c>
      <c r="AA326" s="6">
        <f t="shared" si="67"/>
        <v>1.058840870231708</v>
      </c>
      <c r="AB326" s="6">
        <f t="shared" si="68"/>
        <v>1.0779220779220779</v>
      </c>
      <c r="AC326" s="6">
        <f t="shared" si="69"/>
        <v>0.87577639751552794</v>
      </c>
    </row>
    <row r="327" spans="1:29" x14ac:dyDescent="0.25">
      <c r="A327" s="3">
        <f t="shared" si="70"/>
        <v>42693</v>
      </c>
      <c r="B327" s="28">
        <v>37239</v>
      </c>
      <c r="C327" s="28">
        <v>15156</v>
      </c>
      <c r="D327" s="28">
        <v>196715</v>
      </c>
      <c r="E327" s="28">
        <v>22593</v>
      </c>
      <c r="F327" s="28">
        <v>23264</v>
      </c>
      <c r="G327" s="28">
        <v>13260</v>
      </c>
      <c r="H327" s="28">
        <v>20274</v>
      </c>
      <c r="I327" s="28">
        <v>4594</v>
      </c>
      <c r="J327" s="28">
        <v>3416</v>
      </c>
      <c r="K327" s="28">
        <v>7240</v>
      </c>
      <c r="L327" s="28">
        <v>38397</v>
      </c>
      <c r="M327" s="28">
        <v>329</v>
      </c>
      <c r="N327" s="28">
        <v>4987</v>
      </c>
      <c r="Q327" s="6">
        <f t="shared" si="57"/>
        <v>0.91044447704268738</v>
      </c>
      <c r="R327" s="6">
        <f t="shared" si="58"/>
        <v>0.70918534462589489</v>
      </c>
      <c r="S327" s="6">
        <f t="shared" si="59"/>
        <v>1.0972256308426853</v>
      </c>
      <c r="T327" s="6">
        <f t="shared" si="60"/>
        <v>1.0149139751134271</v>
      </c>
      <c r="U327" s="6">
        <f t="shared" si="61"/>
        <v>0.96671514647828793</v>
      </c>
      <c r="V327" s="6">
        <f t="shared" si="62"/>
        <v>1.1297605861804549</v>
      </c>
      <c r="W327" s="6">
        <f t="shared" si="63"/>
        <v>0.74220237223605212</v>
      </c>
      <c r="X327" s="6">
        <f t="shared" si="64"/>
        <v>0.88210445468509979</v>
      </c>
      <c r="Y327" s="6">
        <f t="shared" si="65"/>
        <v>0.73955401602078374</v>
      </c>
      <c r="Z327" s="6">
        <f t="shared" si="66"/>
        <v>1.2086811352253757</v>
      </c>
      <c r="AA327" s="6">
        <f t="shared" si="67"/>
        <v>1.3208462332301341</v>
      </c>
      <c r="AB327" s="6">
        <f t="shared" si="68"/>
        <v>0.7044967880085653</v>
      </c>
      <c r="AC327" s="6">
        <f t="shared" si="69"/>
        <v>1.0454926624737946</v>
      </c>
    </row>
    <row r="328" spans="1:29" x14ac:dyDescent="0.25">
      <c r="A328" s="7">
        <f t="shared" si="70"/>
        <v>42694</v>
      </c>
      <c r="B328" s="29">
        <v>34764</v>
      </c>
      <c r="C328" s="29">
        <v>0</v>
      </c>
      <c r="D328" s="29">
        <v>180636</v>
      </c>
      <c r="E328" s="29">
        <v>13872</v>
      </c>
      <c r="F328" s="29">
        <v>17670</v>
      </c>
      <c r="G328" s="29">
        <v>12931</v>
      </c>
      <c r="H328" s="29">
        <v>19921</v>
      </c>
      <c r="I328" s="29">
        <v>4199</v>
      </c>
      <c r="J328" s="29">
        <v>3224</v>
      </c>
      <c r="K328" s="29">
        <v>0</v>
      </c>
      <c r="L328" s="29">
        <v>32622</v>
      </c>
      <c r="M328" s="29">
        <v>341</v>
      </c>
      <c r="N328" s="29">
        <v>4957</v>
      </c>
      <c r="O328" s="8"/>
      <c r="P328" s="8"/>
      <c r="Q328" s="8">
        <f t="shared" si="57"/>
        <v>0.93328679964562811</v>
      </c>
      <c r="R328" s="8">
        <f t="shared" si="58"/>
        <v>1</v>
      </c>
      <c r="S328" s="8">
        <f t="shared" si="59"/>
        <v>1.0738464099302079</v>
      </c>
      <c r="T328" s="8">
        <f t="shared" si="60"/>
        <v>0.94754098360655736</v>
      </c>
      <c r="U328" s="8">
        <f t="shared" si="61"/>
        <v>0.55293050035985858</v>
      </c>
      <c r="V328" s="8">
        <f t="shared" si="62"/>
        <v>1.1542443988217441</v>
      </c>
      <c r="W328" s="8">
        <f t="shared" si="63"/>
        <v>0.74121893138859951</v>
      </c>
      <c r="X328" s="8">
        <f t="shared" si="64"/>
        <v>1.0492253873063468</v>
      </c>
      <c r="Y328" s="8">
        <f t="shared" si="65"/>
        <v>0.51435864709636248</v>
      </c>
      <c r="Z328" s="8">
        <f t="shared" si="66"/>
        <v>1</v>
      </c>
      <c r="AA328" s="8">
        <f t="shared" si="67"/>
        <v>0.85159370350066566</v>
      </c>
      <c r="AB328" s="8">
        <f t="shared" si="68"/>
        <v>0.79859484777517564</v>
      </c>
      <c r="AC328" s="8">
        <f t="shared" si="69"/>
        <v>1.118961625282167</v>
      </c>
    </row>
    <row r="329" spans="1:29" x14ac:dyDescent="0.25">
      <c r="A329" s="7">
        <f t="shared" si="70"/>
        <v>42695</v>
      </c>
      <c r="B329" s="29">
        <v>28337</v>
      </c>
      <c r="C329" s="29">
        <v>0</v>
      </c>
      <c r="D329" s="29">
        <v>146920</v>
      </c>
      <c r="E329" s="29">
        <v>4377</v>
      </c>
      <c r="F329" s="29">
        <v>13130</v>
      </c>
      <c r="G329" s="29">
        <v>13053</v>
      </c>
      <c r="H329" s="29">
        <v>18667</v>
      </c>
      <c r="I329" s="29">
        <v>5109</v>
      </c>
      <c r="J329" s="29">
        <v>1875</v>
      </c>
      <c r="K329" s="29">
        <v>0</v>
      </c>
      <c r="L329" s="29">
        <v>18615</v>
      </c>
      <c r="M329" s="29">
        <v>318</v>
      </c>
      <c r="N329" s="29">
        <v>4745</v>
      </c>
      <c r="O329" s="8"/>
      <c r="P329" s="8"/>
      <c r="Q329" s="8">
        <f t="shared" si="57"/>
        <v>0.83400535656473496</v>
      </c>
      <c r="R329" s="8">
        <f t="shared" si="58"/>
        <v>1</v>
      </c>
      <c r="S329" s="8">
        <f t="shared" si="59"/>
        <v>1.075816821170716</v>
      </c>
      <c r="T329" s="8">
        <f t="shared" si="60"/>
        <v>1.3622782446311859</v>
      </c>
      <c r="U329" s="8">
        <f t="shared" si="61"/>
        <v>0.48286260664901443</v>
      </c>
      <c r="V329" s="8">
        <f t="shared" si="62"/>
        <v>1.0406601291557043</v>
      </c>
      <c r="W329" s="8">
        <f t="shared" si="63"/>
        <v>0.74736757817191812</v>
      </c>
      <c r="X329" s="8">
        <f t="shared" si="64"/>
        <v>1.0108824693312228</v>
      </c>
      <c r="Y329" s="8">
        <f t="shared" si="65"/>
        <v>0.40244687701223436</v>
      </c>
      <c r="Z329" s="8">
        <f t="shared" si="66"/>
        <v>1</v>
      </c>
      <c r="AA329" s="8">
        <f t="shared" si="67"/>
        <v>1.3170369322201783</v>
      </c>
      <c r="AB329" s="8">
        <f t="shared" si="68"/>
        <v>0.843501326259947</v>
      </c>
      <c r="AC329" s="8">
        <f t="shared" si="69"/>
        <v>1.1032318065566147</v>
      </c>
    </row>
    <row r="330" spans="1:29" x14ac:dyDescent="0.25">
      <c r="A330" s="3">
        <f t="shared" si="70"/>
        <v>42696</v>
      </c>
      <c r="B330" s="28">
        <v>22927</v>
      </c>
      <c r="C330" s="28">
        <v>25886</v>
      </c>
      <c r="D330" s="28">
        <v>168471</v>
      </c>
      <c r="E330" s="28">
        <v>14455</v>
      </c>
      <c r="F330" s="28">
        <v>5062</v>
      </c>
      <c r="G330" s="28">
        <v>12460</v>
      </c>
      <c r="H330" s="28">
        <v>15465</v>
      </c>
      <c r="I330" s="28">
        <v>5744</v>
      </c>
      <c r="J330" s="28">
        <v>1123</v>
      </c>
      <c r="K330" s="28">
        <v>0</v>
      </c>
      <c r="L330" s="28">
        <v>16207</v>
      </c>
      <c r="M330" s="28">
        <v>250</v>
      </c>
      <c r="N330" s="28">
        <v>6795</v>
      </c>
      <c r="Q330" s="6">
        <f t="shared" si="57"/>
        <v>0.83822023983620941</v>
      </c>
      <c r="R330" s="6">
        <f t="shared" si="58"/>
        <v>0.67635147493010739</v>
      </c>
      <c r="S330" s="6">
        <f t="shared" si="59"/>
        <v>1.056006167886872</v>
      </c>
      <c r="T330" s="6">
        <f t="shared" si="60"/>
        <v>0.99142661179698222</v>
      </c>
      <c r="U330" s="6">
        <f t="shared" si="61"/>
        <v>0.50368159203980101</v>
      </c>
      <c r="V330" s="6">
        <f t="shared" si="62"/>
        <v>0.9545698306902628</v>
      </c>
      <c r="W330" s="6">
        <f t="shared" si="63"/>
        <v>0.72215736633201022</v>
      </c>
      <c r="X330" s="6">
        <f t="shared" si="64"/>
        <v>1.2473398479913138</v>
      </c>
      <c r="Y330" s="6">
        <f t="shared" si="65"/>
        <v>0.58126293995859213</v>
      </c>
      <c r="Z330" s="6">
        <f t="shared" si="66"/>
        <v>1</v>
      </c>
      <c r="AA330" s="6">
        <f t="shared" si="67"/>
        <v>1.2121008151970682</v>
      </c>
      <c r="AB330" s="6">
        <f t="shared" si="68"/>
        <v>0.55187637969094927</v>
      </c>
      <c r="AC330" s="6">
        <f t="shared" si="69"/>
        <v>1.1263053207359524</v>
      </c>
    </row>
    <row r="331" spans="1:29" x14ac:dyDescent="0.25">
      <c r="A331" s="3">
        <f t="shared" si="70"/>
        <v>42697</v>
      </c>
      <c r="B331" s="28">
        <v>23227</v>
      </c>
      <c r="C331" s="28">
        <v>12228</v>
      </c>
      <c r="D331" s="28">
        <v>174314</v>
      </c>
      <c r="E331" s="28">
        <v>16370</v>
      </c>
      <c r="F331" s="28">
        <v>9921</v>
      </c>
      <c r="G331" s="28">
        <v>13721</v>
      </c>
      <c r="H331" s="28">
        <v>11344</v>
      </c>
      <c r="I331" s="28">
        <v>6058</v>
      </c>
      <c r="J331" s="28">
        <v>1901</v>
      </c>
      <c r="K331" s="28">
        <v>17265</v>
      </c>
      <c r="L331" s="28">
        <v>31100</v>
      </c>
      <c r="M331" s="28">
        <v>219</v>
      </c>
      <c r="N331" s="28">
        <v>5282</v>
      </c>
      <c r="Q331" s="6">
        <f t="shared" si="57"/>
        <v>0.72153707558013114</v>
      </c>
      <c r="R331" s="6">
        <f t="shared" si="58"/>
        <v>0.92924994300478758</v>
      </c>
      <c r="S331" s="6">
        <f t="shared" si="59"/>
        <v>1.0858723345937493</v>
      </c>
      <c r="T331" s="6">
        <f t="shared" si="60"/>
        <v>0.6240707559757539</v>
      </c>
      <c r="U331" s="6">
        <f t="shared" si="61"/>
        <v>0.21755624753300293</v>
      </c>
      <c r="V331" s="6">
        <f t="shared" si="62"/>
        <v>1.0276363091671659</v>
      </c>
      <c r="W331" s="6">
        <f t="shared" si="63"/>
        <v>0.56550348953140583</v>
      </c>
      <c r="X331" s="6">
        <f t="shared" si="64"/>
        <v>1.0297467278599355</v>
      </c>
      <c r="Y331" s="6">
        <f t="shared" si="65"/>
        <v>0.6953182150694952</v>
      </c>
      <c r="Z331" s="6">
        <f t="shared" si="66"/>
        <v>1.1445902943516308</v>
      </c>
      <c r="AA331" s="6">
        <f t="shared" si="67"/>
        <v>0.88116960389867971</v>
      </c>
      <c r="AB331" s="6">
        <f t="shared" si="68"/>
        <v>0.66363636363636369</v>
      </c>
      <c r="AC331" s="6">
        <f t="shared" si="69"/>
        <v>1.1837740923352758</v>
      </c>
    </row>
    <row r="332" spans="1:29" x14ac:dyDescent="0.25">
      <c r="A332" s="3">
        <f t="shared" si="70"/>
        <v>42698</v>
      </c>
      <c r="B332" s="28">
        <v>25852</v>
      </c>
      <c r="C332" s="28">
        <v>10222</v>
      </c>
      <c r="D332" s="28">
        <v>183241</v>
      </c>
      <c r="E332" s="28">
        <v>32687</v>
      </c>
      <c r="F332" s="28">
        <v>16754</v>
      </c>
      <c r="G332" s="28">
        <v>13843</v>
      </c>
      <c r="H332" s="28">
        <v>18261</v>
      </c>
      <c r="I332" s="28">
        <v>6676</v>
      </c>
      <c r="J332" s="28">
        <v>3164</v>
      </c>
      <c r="K332" s="28">
        <v>4954</v>
      </c>
      <c r="L332" s="28">
        <v>47898</v>
      </c>
      <c r="M332" s="28">
        <v>257</v>
      </c>
      <c r="N332" s="28">
        <v>4958</v>
      </c>
      <c r="Q332" s="6">
        <f t="shared" si="57"/>
        <v>0.75414235705950994</v>
      </c>
      <c r="R332" s="6">
        <f t="shared" si="58"/>
        <v>0.66731949340644992</v>
      </c>
      <c r="S332" s="6">
        <f t="shared" si="59"/>
        <v>1.0645067591511412</v>
      </c>
      <c r="T332" s="6">
        <f t="shared" si="60"/>
        <v>1.377628861634425</v>
      </c>
      <c r="U332" s="6">
        <f t="shared" si="61"/>
        <v>0.57978336851576284</v>
      </c>
      <c r="V332" s="6">
        <f t="shared" si="62"/>
        <v>1.031443260561806</v>
      </c>
      <c r="W332" s="6">
        <f t="shared" si="63"/>
        <v>0.92954950369050648</v>
      </c>
      <c r="X332" s="6">
        <f t="shared" si="64"/>
        <v>1.4531998258598171</v>
      </c>
      <c r="Y332" s="6">
        <f t="shared" si="65"/>
        <v>0.61057506754148982</v>
      </c>
      <c r="Z332" s="6">
        <f t="shared" si="66"/>
        <v>1.2363364112802595</v>
      </c>
      <c r="AA332" s="6">
        <f t="shared" si="67"/>
        <v>1.4050042533219911</v>
      </c>
      <c r="AB332" s="6">
        <f t="shared" si="68"/>
        <v>0.69086021505376349</v>
      </c>
      <c r="AC332" s="6">
        <f t="shared" si="69"/>
        <v>1.0973882248782647</v>
      </c>
    </row>
    <row r="333" spans="1:29" x14ac:dyDescent="0.25">
      <c r="A333" s="3">
        <f t="shared" si="70"/>
        <v>42699</v>
      </c>
      <c r="B333" s="28">
        <v>29001</v>
      </c>
      <c r="C333" s="28">
        <v>12289</v>
      </c>
      <c r="D333" s="40">
        <v>114434</v>
      </c>
      <c r="E333" s="28">
        <v>21951</v>
      </c>
      <c r="F333" s="28">
        <v>13001</v>
      </c>
      <c r="G333" s="28">
        <v>13961</v>
      </c>
      <c r="H333" s="28">
        <v>17557</v>
      </c>
      <c r="I333" s="28">
        <v>6912</v>
      </c>
      <c r="J333" s="28">
        <v>2565</v>
      </c>
      <c r="K333" s="28">
        <v>5841</v>
      </c>
      <c r="L333" s="28">
        <v>37614</v>
      </c>
      <c r="M333" s="28">
        <v>307</v>
      </c>
      <c r="N333" s="28">
        <v>5679</v>
      </c>
      <c r="Q333" s="6">
        <f t="shared" si="57"/>
        <v>0.80166408668730649</v>
      </c>
      <c r="R333" s="6">
        <f t="shared" si="58"/>
        <v>0.75703813219983984</v>
      </c>
      <c r="S333" s="6">
        <f t="shared" si="59"/>
        <v>0.60288709762393977</v>
      </c>
      <c r="T333" s="6">
        <f t="shared" si="60"/>
        <v>0.91306518031695849</v>
      </c>
      <c r="U333" s="6">
        <f t="shared" si="61"/>
        <v>0.62697723765432101</v>
      </c>
      <c r="V333" s="6">
        <f t="shared" si="62"/>
        <v>1.0558118430008319</v>
      </c>
      <c r="W333" s="6">
        <f t="shared" si="63"/>
        <v>0.76547785141262648</v>
      </c>
      <c r="X333" s="6">
        <f t="shared" si="64"/>
        <v>1.2132701421800949</v>
      </c>
      <c r="Y333" s="6">
        <f t="shared" si="65"/>
        <v>0.57292830020102747</v>
      </c>
      <c r="Z333" s="6">
        <f t="shared" si="66"/>
        <v>1.2673031026252983</v>
      </c>
      <c r="AA333" s="6">
        <f t="shared" si="67"/>
        <v>1.047218664736344</v>
      </c>
      <c r="AB333" s="6">
        <f t="shared" si="68"/>
        <v>0.73975903614457827</v>
      </c>
      <c r="AC333" s="6">
        <f t="shared" si="69"/>
        <v>1.1846057571964956</v>
      </c>
    </row>
    <row r="334" spans="1:29" x14ac:dyDescent="0.25">
      <c r="A334" s="3">
        <f t="shared" si="70"/>
        <v>42700</v>
      </c>
      <c r="B334" s="28">
        <v>28342</v>
      </c>
      <c r="C334" s="28">
        <v>10853</v>
      </c>
      <c r="D334" s="40">
        <v>204183</v>
      </c>
      <c r="E334" s="28">
        <v>20819</v>
      </c>
      <c r="F334" s="28">
        <v>12774</v>
      </c>
      <c r="G334" s="28">
        <v>14051</v>
      </c>
      <c r="H334" s="28">
        <v>14821</v>
      </c>
      <c r="I334" s="28">
        <v>7122</v>
      </c>
      <c r="J334" s="28">
        <v>3297</v>
      </c>
      <c r="K334" s="28">
        <v>6774</v>
      </c>
      <c r="L334" s="28">
        <v>34130</v>
      </c>
      <c r="M334" s="28">
        <v>205</v>
      </c>
      <c r="N334" s="28">
        <v>5954</v>
      </c>
      <c r="Q334" s="6">
        <f t="shared" si="57"/>
        <v>0.76108380998415637</v>
      </c>
      <c r="R334" s="6">
        <f t="shared" si="58"/>
        <v>0.71608603853259434</v>
      </c>
      <c r="S334" s="6">
        <f t="shared" si="59"/>
        <v>1.0379635513306051</v>
      </c>
      <c r="T334" s="6">
        <f t="shared" si="60"/>
        <v>0.92148010445713269</v>
      </c>
      <c r="U334" s="6">
        <f t="shared" si="61"/>
        <v>0.54908872077028881</v>
      </c>
      <c r="V334" s="6">
        <f t="shared" si="62"/>
        <v>1.0596530920060332</v>
      </c>
      <c r="W334" s="6">
        <f t="shared" si="63"/>
        <v>0.73103482292591493</v>
      </c>
      <c r="X334" s="6">
        <f t="shared" si="64"/>
        <v>1.5502829777971268</v>
      </c>
      <c r="Y334" s="6">
        <f t="shared" si="65"/>
        <v>0.9651639344262295</v>
      </c>
      <c r="Z334" s="6">
        <f t="shared" si="66"/>
        <v>0.93563535911602214</v>
      </c>
      <c r="AA334" s="6">
        <f t="shared" si="67"/>
        <v>0.88887152642133505</v>
      </c>
      <c r="AB334" s="6">
        <f t="shared" si="68"/>
        <v>0.62310030395136773</v>
      </c>
      <c r="AC334" s="6">
        <f t="shared" si="69"/>
        <v>1.1939041507920594</v>
      </c>
    </row>
    <row r="335" spans="1:29" x14ac:dyDescent="0.25">
      <c r="A335" s="7">
        <f t="shared" si="70"/>
        <v>42701</v>
      </c>
      <c r="B335" s="29">
        <v>26315</v>
      </c>
      <c r="C335" s="29">
        <v>0</v>
      </c>
      <c r="D335" s="29">
        <v>156000</v>
      </c>
      <c r="E335" s="29">
        <v>13845</v>
      </c>
      <c r="F335" s="29">
        <v>12477</v>
      </c>
      <c r="G335" s="29">
        <v>13402</v>
      </c>
      <c r="H335" s="29">
        <v>15891</v>
      </c>
      <c r="I335" s="29">
        <v>6247</v>
      </c>
      <c r="J335" s="29">
        <v>3619</v>
      </c>
      <c r="K335" s="29">
        <v>0</v>
      </c>
      <c r="L335" s="29">
        <v>51922</v>
      </c>
      <c r="M335" s="29">
        <v>243</v>
      </c>
      <c r="N335" s="29">
        <v>5675</v>
      </c>
      <c r="O335" s="8"/>
      <c r="P335" s="8"/>
      <c r="Q335" s="8">
        <f t="shared" si="57"/>
        <v>0.75696122425497636</v>
      </c>
      <c r="R335" s="8">
        <f t="shared" si="58"/>
        <v>1</v>
      </c>
      <c r="S335" s="8">
        <f t="shared" si="59"/>
        <v>0.86361522620075737</v>
      </c>
      <c r="T335" s="8">
        <f t="shared" si="60"/>
        <v>0.99805363321799312</v>
      </c>
      <c r="U335" s="8">
        <f t="shared" si="61"/>
        <v>0.70611205432937185</v>
      </c>
      <c r="V335" s="8">
        <f t="shared" si="62"/>
        <v>1.0364240971309258</v>
      </c>
      <c r="W335" s="8">
        <f t="shared" si="63"/>
        <v>0.79770091862858294</v>
      </c>
      <c r="X335" s="8">
        <f t="shared" si="64"/>
        <v>1.4877351750416765</v>
      </c>
      <c r="Y335" s="8">
        <f t="shared" si="65"/>
        <v>1.1225186104218363</v>
      </c>
      <c r="Z335" s="8">
        <f t="shared" si="66"/>
        <v>1</v>
      </c>
      <c r="AA335" s="8">
        <f t="shared" si="67"/>
        <v>1.5916252835509779</v>
      </c>
      <c r="AB335" s="8">
        <f t="shared" si="68"/>
        <v>0.71260997067448684</v>
      </c>
      <c r="AC335" s="8">
        <f t="shared" si="69"/>
        <v>1.1448456727859593</v>
      </c>
    </row>
    <row r="336" spans="1:29" x14ac:dyDescent="0.25">
      <c r="A336" s="7">
        <f t="shared" si="70"/>
        <v>42702</v>
      </c>
      <c r="B336" s="29">
        <v>20646</v>
      </c>
      <c r="C336" s="29">
        <v>0</v>
      </c>
      <c r="D336" s="29">
        <v>138320</v>
      </c>
      <c r="E336" s="29">
        <v>3197</v>
      </c>
      <c r="F336" s="29">
        <v>9763</v>
      </c>
      <c r="G336" s="29">
        <v>12950</v>
      </c>
      <c r="H336" s="29">
        <v>12164</v>
      </c>
      <c r="I336" s="29">
        <v>6646</v>
      </c>
      <c r="J336" s="29">
        <v>2151</v>
      </c>
      <c r="K336" s="29">
        <v>0</v>
      </c>
      <c r="L336" s="29">
        <v>24468</v>
      </c>
      <c r="M336" s="29">
        <v>299</v>
      </c>
      <c r="N336" s="29">
        <v>5383</v>
      </c>
      <c r="O336" s="8"/>
      <c r="P336" s="8"/>
      <c r="Q336" s="8">
        <f t="shared" si="57"/>
        <v>0.72858806507393159</v>
      </c>
      <c r="R336" s="8">
        <f t="shared" si="58"/>
        <v>1</v>
      </c>
      <c r="S336" s="8">
        <f t="shared" si="59"/>
        <v>0.94146474271712499</v>
      </c>
      <c r="T336" s="8">
        <f t="shared" si="60"/>
        <v>0.73040895590587163</v>
      </c>
      <c r="U336" s="8">
        <f t="shared" si="61"/>
        <v>0.74356435643564356</v>
      </c>
      <c r="V336" s="8">
        <f t="shared" si="62"/>
        <v>0.99210909369493605</v>
      </c>
      <c r="W336" s="8">
        <f t="shared" si="63"/>
        <v>0.65163122087105585</v>
      </c>
      <c r="X336" s="8">
        <f t="shared" si="64"/>
        <v>1.3008416519866901</v>
      </c>
      <c r="Y336" s="8">
        <f t="shared" si="65"/>
        <v>1.1472</v>
      </c>
      <c r="Z336" s="8">
        <f t="shared" si="66"/>
        <v>1</v>
      </c>
      <c r="AA336" s="8">
        <f t="shared" si="67"/>
        <v>1.3144238517324738</v>
      </c>
      <c r="AB336" s="8">
        <f t="shared" si="68"/>
        <v>0.94025157232704404</v>
      </c>
      <c r="AC336" s="8">
        <f t="shared" si="69"/>
        <v>1.1344573234984194</v>
      </c>
    </row>
    <row r="337" spans="1:29" x14ac:dyDescent="0.25">
      <c r="A337" s="3">
        <f t="shared" si="70"/>
        <v>42703</v>
      </c>
      <c r="B337" s="28">
        <v>16376</v>
      </c>
      <c r="C337" s="28">
        <v>19979</v>
      </c>
      <c r="D337" s="28">
        <v>157389</v>
      </c>
      <c r="E337" s="28">
        <v>14221</v>
      </c>
      <c r="F337" s="28">
        <v>4354</v>
      </c>
      <c r="G337" s="28">
        <v>13321</v>
      </c>
      <c r="H337" s="28">
        <v>12428</v>
      </c>
      <c r="I337" s="28">
        <v>8830</v>
      </c>
      <c r="J337" s="28">
        <v>746</v>
      </c>
      <c r="K337" s="28">
        <v>0</v>
      </c>
      <c r="L337" s="28">
        <v>21138</v>
      </c>
      <c r="M337" s="28">
        <v>303</v>
      </c>
      <c r="N337" s="28">
        <v>7895</v>
      </c>
      <c r="Q337" s="6">
        <f t="shared" si="57"/>
        <v>0.71426702141579801</v>
      </c>
      <c r="R337" s="6">
        <f t="shared" si="58"/>
        <v>0.7718071544464189</v>
      </c>
      <c r="S337" s="6">
        <f t="shared" si="59"/>
        <v>0.93422013284185412</v>
      </c>
      <c r="T337" s="6">
        <f t="shared" si="60"/>
        <v>0.98381182981667248</v>
      </c>
      <c r="U337" s="6">
        <f t="shared" si="61"/>
        <v>0.86013433425523511</v>
      </c>
      <c r="V337" s="6">
        <f t="shared" si="62"/>
        <v>1.0691011235955057</v>
      </c>
      <c r="W337" s="6">
        <f t="shared" si="63"/>
        <v>0.80362107985774334</v>
      </c>
      <c r="X337" s="6">
        <f t="shared" si="64"/>
        <v>1.5372562674094707</v>
      </c>
      <c r="Y337" s="6">
        <f t="shared" si="65"/>
        <v>0.66429207479964381</v>
      </c>
      <c r="Z337" s="6">
        <f t="shared" si="66"/>
        <v>1</v>
      </c>
      <c r="AA337" s="6">
        <f t="shared" si="67"/>
        <v>1.3042512494601097</v>
      </c>
      <c r="AB337" s="6">
        <f t="shared" si="68"/>
        <v>1.212</v>
      </c>
      <c r="AC337" s="6">
        <f t="shared" si="69"/>
        <v>1.1618837380426785</v>
      </c>
    </row>
    <row r="338" spans="1:29" x14ac:dyDescent="0.25">
      <c r="A338" s="3">
        <f t="shared" si="70"/>
        <v>42704</v>
      </c>
      <c r="B338" s="28">
        <v>19347</v>
      </c>
      <c r="C338" s="28">
        <v>8257</v>
      </c>
      <c r="D338" s="28">
        <v>184079</v>
      </c>
      <c r="E338" s="28">
        <v>24766</v>
      </c>
      <c r="F338" s="28">
        <v>8364</v>
      </c>
      <c r="G338" s="28">
        <v>13881</v>
      </c>
      <c r="H338" s="28">
        <v>13497</v>
      </c>
      <c r="I338" s="28">
        <v>8979</v>
      </c>
      <c r="J338" s="28">
        <v>1867</v>
      </c>
      <c r="K338" s="28">
        <v>17629</v>
      </c>
      <c r="L338" s="28">
        <v>50909</v>
      </c>
      <c r="M338" s="28">
        <v>254</v>
      </c>
      <c r="N338" s="28">
        <v>5495</v>
      </c>
      <c r="Q338" s="6">
        <f t="shared" si="57"/>
        <v>0.83295302880268651</v>
      </c>
      <c r="R338" s="6">
        <f t="shared" si="58"/>
        <v>0.67525351651946353</v>
      </c>
      <c r="S338" s="6">
        <f t="shared" si="59"/>
        <v>1.0560195968195325</v>
      </c>
      <c r="T338" s="6">
        <f t="shared" si="60"/>
        <v>1.5128894318875992</v>
      </c>
      <c r="U338" s="6">
        <f t="shared" si="61"/>
        <v>0.84306017538554578</v>
      </c>
      <c r="V338" s="6">
        <f t="shared" si="62"/>
        <v>1.0116609576561475</v>
      </c>
      <c r="W338" s="6">
        <f t="shared" si="63"/>
        <v>1.1897919605077574</v>
      </c>
      <c r="X338" s="6">
        <f t="shared" si="64"/>
        <v>1.4821723341036646</v>
      </c>
      <c r="Y338" s="6">
        <f t="shared" si="65"/>
        <v>0.98211467648605999</v>
      </c>
      <c r="Z338" s="6">
        <f t="shared" si="66"/>
        <v>1.0210831161309006</v>
      </c>
      <c r="AA338" s="6">
        <f t="shared" si="67"/>
        <v>1.6369453376205787</v>
      </c>
      <c r="AB338" s="6">
        <f t="shared" si="68"/>
        <v>1.1598173515981736</v>
      </c>
      <c r="AC338" s="6">
        <f t="shared" si="69"/>
        <v>1.0403256342294585</v>
      </c>
    </row>
    <row r="339" spans="1:29" x14ac:dyDescent="0.25">
      <c r="A339" s="3">
        <f t="shared" si="70"/>
        <v>42705</v>
      </c>
      <c r="B339" s="28">
        <v>20709</v>
      </c>
      <c r="C339" s="28">
        <v>9331</v>
      </c>
      <c r="D339" s="28">
        <v>200820</v>
      </c>
      <c r="E339" s="28">
        <v>23275</v>
      </c>
      <c r="F339" s="28">
        <v>14228</v>
      </c>
      <c r="G339" s="28">
        <v>13621</v>
      </c>
      <c r="H339" s="28">
        <v>16237</v>
      </c>
      <c r="I339" s="28">
        <v>9178</v>
      </c>
      <c r="J339" s="28">
        <v>3040</v>
      </c>
      <c r="K339" s="28">
        <v>5400</v>
      </c>
      <c r="L339" s="28">
        <v>49863</v>
      </c>
      <c r="M339" s="28">
        <v>268</v>
      </c>
      <c r="N339" s="28">
        <v>6454</v>
      </c>
      <c r="Q339" s="6">
        <f t="shared" si="57"/>
        <v>0.80105987931301248</v>
      </c>
      <c r="R339" s="6">
        <f t="shared" si="58"/>
        <v>0.91283506163177464</v>
      </c>
      <c r="S339" s="6">
        <f t="shared" si="59"/>
        <v>1.0959337702806686</v>
      </c>
      <c r="T339" s="6">
        <f t="shared" si="60"/>
        <v>0.71205678098326552</v>
      </c>
      <c r="U339" s="6">
        <f t="shared" si="61"/>
        <v>0.84923003461859858</v>
      </c>
      <c r="V339" s="6">
        <f t="shared" si="62"/>
        <v>0.98396301379758722</v>
      </c>
      <c r="W339" s="6">
        <f t="shared" si="63"/>
        <v>0.88916269645693002</v>
      </c>
      <c r="X339" s="6">
        <f t="shared" si="64"/>
        <v>1.3747753145596164</v>
      </c>
      <c r="Y339" s="6">
        <f t="shared" si="65"/>
        <v>0.96080910240202277</v>
      </c>
      <c r="Z339" s="6">
        <f t="shared" si="66"/>
        <v>1.0900282599919258</v>
      </c>
      <c r="AA339" s="6">
        <f t="shared" si="67"/>
        <v>1.0410246774395591</v>
      </c>
      <c r="AB339" s="6">
        <f t="shared" si="68"/>
        <v>1.0428015564202335</v>
      </c>
      <c r="AC339" s="6">
        <f t="shared" si="69"/>
        <v>1.3017345703912868</v>
      </c>
    </row>
    <row r="340" spans="1:29" x14ac:dyDescent="0.25">
      <c r="A340" s="3">
        <f t="shared" si="70"/>
        <v>42706</v>
      </c>
      <c r="B340" s="28">
        <v>23219</v>
      </c>
      <c r="C340" s="28">
        <v>10127</v>
      </c>
      <c r="D340" s="28">
        <v>219884</v>
      </c>
      <c r="E340" s="28">
        <v>23591</v>
      </c>
      <c r="F340" s="28">
        <v>12787</v>
      </c>
      <c r="G340" s="28">
        <v>13922</v>
      </c>
      <c r="H340" s="28">
        <v>14951</v>
      </c>
      <c r="I340" s="28">
        <v>9937</v>
      </c>
      <c r="J340" s="28">
        <v>2605</v>
      </c>
      <c r="K340" s="28">
        <v>6485</v>
      </c>
      <c r="L340" s="28">
        <v>50434</v>
      </c>
      <c r="M340" s="28">
        <v>162</v>
      </c>
      <c r="N340" s="28">
        <v>6264</v>
      </c>
      <c r="Q340" s="6">
        <f t="shared" si="57"/>
        <v>0.80062756456673911</v>
      </c>
      <c r="R340" s="6">
        <f t="shared" si="58"/>
        <v>0.82407030677841975</v>
      </c>
      <c r="S340" s="6">
        <f t="shared" si="59"/>
        <v>1.9214918643060628</v>
      </c>
      <c r="T340" s="6">
        <f t="shared" si="60"/>
        <v>1.0747118582296935</v>
      </c>
      <c r="U340" s="6">
        <f t="shared" si="61"/>
        <v>0.98353972771325282</v>
      </c>
      <c r="V340" s="6">
        <f t="shared" si="62"/>
        <v>0.99720650383210374</v>
      </c>
      <c r="W340" s="6">
        <f t="shared" si="63"/>
        <v>0.85156917468815851</v>
      </c>
      <c r="X340" s="6">
        <f t="shared" si="64"/>
        <v>1.4376446759259258</v>
      </c>
      <c r="Y340" s="6">
        <f t="shared" si="65"/>
        <v>1.0155945419103314</v>
      </c>
      <c r="Z340" s="6">
        <f t="shared" si="66"/>
        <v>1.1102550933059407</v>
      </c>
      <c r="AA340" s="6">
        <f t="shared" si="67"/>
        <v>1.3408305418195352</v>
      </c>
      <c r="AB340" s="6">
        <f t="shared" si="68"/>
        <v>0.52768729641693812</v>
      </c>
      <c r="AC340" s="6">
        <f t="shared" si="69"/>
        <v>1.1030110935023771</v>
      </c>
    </row>
    <row r="341" spans="1:29" x14ac:dyDescent="0.25">
      <c r="A341" s="3">
        <f t="shared" si="70"/>
        <v>42707</v>
      </c>
      <c r="B341" s="28">
        <v>24110</v>
      </c>
      <c r="C341" s="28">
        <v>8745</v>
      </c>
      <c r="D341" s="28">
        <v>230139</v>
      </c>
      <c r="E341" s="28">
        <v>15970</v>
      </c>
      <c r="F341" s="28">
        <v>11511</v>
      </c>
      <c r="G341" s="28">
        <v>13341</v>
      </c>
      <c r="H341" s="28">
        <v>16382</v>
      </c>
      <c r="I341" s="28">
        <v>8518</v>
      </c>
      <c r="J341" s="28">
        <v>2582</v>
      </c>
      <c r="K341" s="28">
        <v>6269</v>
      </c>
      <c r="L341" s="28">
        <v>46884</v>
      </c>
      <c r="M341" s="28">
        <v>263</v>
      </c>
      <c r="N341" s="28">
        <v>6419</v>
      </c>
      <c r="Q341" s="6">
        <f t="shared" si="57"/>
        <v>0.85068096817444072</v>
      </c>
      <c r="R341" s="6">
        <f t="shared" si="58"/>
        <v>0.80576799041739611</v>
      </c>
      <c r="S341" s="6">
        <f t="shared" si="59"/>
        <v>1.1271212588707189</v>
      </c>
      <c r="T341" s="6">
        <f t="shared" si="60"/>
        <v>0.76708775637638693</v>
      </c>
      <c r="U341" s="6">
        <f t="shared" si="61"/>
        <v>0.90112728980742129</v>
      </c>
      <c r="V341" s="6">
        <f t="shared" si="62"/>
        <v>0.94946978862714393</v>
      </c>
      <c r="W341" s="6">
        <f t="shared" si="63"/>
        <v>1.105323527427299</v>
      </c>
      <c r="X341" s="6">
        <f t="shared" si="64"/>
        <v>1.1960123560797529</v>
      </c>
      <c r="Y341" s="6">
        <f t="shared" si="65"/>
        <v>0.78313618441006971</v>
      </c>
      <c r="Z341" s="6">
        <f t="shared" si="66"/>
        <v>0.92545025095955125</v>
      </c>
      <c r="AA341" s="6">
        <f t="shared" si="67"/>
        <v>1.3736888368004687</v>
      </c>
      <c r="AB341" s="6">
        <f t="shared" si="68"/>
        <v>1.2829268292682927</v>
      </c>
      <c r="AC341" s="6">
        <f t="shared" si="69"/>
        <v>1.0780987571380585</v>
      </c>
    </row>
    <row r="342" spans="1:29" x14ac:dyDescent="0.25">
      <c r="A342" s="7">
        <f t="shared" si="70"/>
        <v>42708</v>
      </c>
      <c r="B342" s="29">
        <v>21052</v>
      </c>
      <c r="C342" s="29">
        <v>0</v>
      </c>
      <c r="D342" s="29">
        <v>216087</v>
      </c>
      <c r="E342" s="29">
        <v>26126</v>
      </c>
      <c r="F342" s="29">
        <v>12882</v>
      </c>
      <c r="G342" s="29">
        <v>12151</v>
      </c>
      <c r="H342" s="29">
        <v>15579</v>
      </c>
      <c r="I342" s="29">
        <v>6716</v>
      </c>
      <c r="J342" s="29">
        <v>2503</v>
      </c>
      <c r="K342" s="29">
        <v>0</v>
      </c>
      <c r="L342" s="29">
        <v>43209</v>
      </c>
      <c r="M342" s="29">
        <v>457</v>
      </c>
      <c r="N342" s="29">
        <v>6354</v>
      </c>
      <c r="O342" s="8"/>
      <c r="P342" s="8"/>
      <c r="Q342" s="8">
        <f t="shared" si="57"/>
        <v>0.8</v>
      </c>
      <c r="R342" s="8">
        <f t="shared" si="58"/>
        <v>1</v>
      </c>
      <c r="S342" s="8">
        <f t="shared" si="59"/>
        <v>1.385173076923077</v>
      </c>
      <c r="T342" s="8">
        <f t="shared" si="60"/>
        <v>1.8870350306970025</v>
      </c>
      <c r="U342" s="8">
        <f t="shared" si="61"/>
        <v>1.0324597258956481</v>
      </c>
      <c r="V342" s="8">
        <f t="shared" si="62"/>
        <v>0.90665572302641395</v>
      </c>
      <c r="W342" s="8">
        <f t="shared" si="63"/>
        <v>0.98036624504436476</v>
      </c>
      <c r="X342" s="8">
        <f t="shared" si="64"/>
        <v>1.0750760364975187</v>
      </c>
      <c r="Y342" s="8">
        <f t="shared" si="65"/>
        <v>0.69162752141475548</v>
      </c>
      <c r="Z342" s="8">
        <f t="shared" si="66"/>
        <v>1</v>
      </c>
      <c r="AA342" s="8">
        <f t="shared" si="67"/>
        <v>0.83219059358268177</v>
      </c>
      <c r="AB342" s="8">
        <f t="shared" si="68"/>
        <v>1.8806584362139918</v>
      </c>
      <c r="AC342" s="8">
        <f t="shared" si="69"/>
        <v>1.1196475770925109</v>
      </c>
    </row>
    <row r="343" spans="1:29" x14ac:dyDescent="0.25">
      <c r="A343" s="7">
        <f t="shared" si="70"/>
        <v>42709</v>
      </c>
      <c r="B343" s="29">
        <v>18887</v>
      </c>
      <c r="C343" s="29">
        <v>0</v>
      </c>
      <c r="D343" s="29">
        <v>181394</v>
      </c>
      <c r="E343" s="29">
        <v>10910</v>
      </c>
      <c r="F343" s="29">
        <v>10949</v>
      </c>
      <c r="G343" s="29">
        <v>11561</v>
      </c>
      <c r="H343" s="29">
        <v>17372</v>
      </c>
      <c r="I343" s="29">
        <v>11271</v>
      </c>
      <c r="J343" s="29">
        <v>1814</v>
      </c>
      <c r="K343" s="29">
        <v>0</v>
      </c>
      <c r="L343" s="29">
        <v>26363</v>
      </c>
      <c r="M343" s="29">
        <v>298</v>
      </c>
      <c r="N343" s="29">
        <v>6305</v>
      </c>
      <c r="O343" s="8"/>
      <c r="P343" s="8"/>
      <c r="Q343" s="8">
        <f t="shared" si="57"/>
        <v>0.91480189867286643</v>
      </c>
      <c r="R343" s="8">
        <f t="shared" si="58"/>
        <v>1</v>
      </c>
      <c r="S343" s="8">
        <f t="shared" si="59"/>
        <v>1.3114083285135916</v>
      </c>
      <c r="T343" s="8">
        <f t="shared" si="60"/>
        <v>3.4125742883953705</v>
      </c>
      <c r="U343" s="8">
        <f t="shared" si="61"/>
        <v>1.1214790535695995</v>
      </c>
      <c r="V343" s="8">
        <f t="shared" si="62"/>
        <v>0.89274131274131274</v>
      </c>
      <c r="W343" s="8">
        <f t="shared" si="63"/>
        <v>1.4281486353173298</v>
      </c>
      <c r="X343" s="8">
        <f t="shared" si="64"/>
        <v>1.6959073126692747</v>
      </c>
      <c r="Y343" s="8">
        <f t="shared" si="65"/>
        <v>0.84332868433286845</v>
      </c>
      <c r="Z343" s="8">
        <f t="shared" si="66"/>
        <v>1</v>
      </c>
      <c r="AA343" s="8">
        <f t="shared" si="67"/>
        <v>1.0774480954716363</v>
      </c>
      <c r="AB343" s="8">
        <f t="shared" si="68"/>
        <v>0.99665551839464883</v>
      </c>
      <c r="AC343" s="8">
        <f t="shared" si="69"/>
        <v>1.171279955415196</v>
      </c>
    </row>
    <row r="344" spans="1:29" x14ac:dyDescent="0.25">
      <c r="A344" s="3">
        <f t="shared" si="70"/>
        <v>42710</v>
      </c>
      <c r="B344" s="28">
        <v>13679</v>
      </c>
      <c r="C344" s="28">
        <v>17681</v>
      </c>
      <c r="D344" s="28">
        <v>189926</v>
      </c>
      <c r="E344" s="28">
        <v>5456</v>
      </c>
      <c r="F344" s="28">
        <v>3411</v>
      </c>
      <c r="G344" s="28">
        <v>10827</v>
      </c>
      <c r="H344" s="28">
        <v>14774</v>
      </c>
      <c r="I344" s="28">
        <v>12871</v>
      </c>
      <c r="J344" s="28">
        <v>859</v>
      </c>
      <c r="K344" s="28">
        <v>0</v>
      </c>
      <c r="L344" s="28">
        <v>20371</v>
      </c>
      <c r="M344" s="28">
        <v>222</v>
      </c>
      <c r="N344" s="28">
        <v>7724</v>
      </c>
      <c r="Q344" s="6">
        <f t="shared" si="57"/>
        <v>0.83530776746458235</v>
      </c>
      <c r="R344" s="6">
        <f t="shared" si="58"/>
        <v>0.88497922818959907</v>
      </c>
      <c r="S344" s="6">
        <f t="shared" si="59"/>
        <v>1.2067298222874534</v>
      </c>
      <c r="T344" s="6">
        <f t="shared" si="60"/>
        <v>0.38365797060684903</v>
      </c>
      <c r="U344" s="6">
        <f t="shared" si="61"/>
        <v>0.78341754708314193</v>
      </c>
      <c r="V344" s="6">
        <f t="shared" si="62"/>
        <v>0.81277681855716533</v>
      </c>
      <c r="W344" s="6">
        <f t="shared" si="63"/>
        <v>1.1887672996459608</v>
      </c>
      <c r="X344" s="6">
        <f t="shared" si="64"/>
        <v>1.4576443941109853</v>
      </c>
      <c r="Y344" s="6">
        <f t="shared" si="65"/>
        <v>1.1514745308310992</v>
      </c>
      <c r="Z344" s="6">
        <f t="shared" si="66"/>
        <v>1</v>
      </c>
      <c r="AA344" s="6">
        <f t="shared" si="67"/>
        <v>0.96371463714637151</v>
      </c>
      <c r="AB344" s="6">
        <f t="shared" si="68"/>
        <v>0.73267326732673266</v>
      </c>
      <c r="AC344" s="6">
        <f t="shared" si="69"/>
        <v>0.97834072197593414</v>
      </c>
    </row>
    <row r="345" spans="1:29" x14ac:dyDescent="0.25">
      <c r="A345" s="3">
        <f t="shared" si="70"/>
        <v>42711</v>
      </c>
      <c r="B345" s="28">
        <v>14837</v>
      </c>
      <c r="C345" s="28">
        <v>0</v>
      </c>
      <c r="D345" s="28">
        <v>219009</v>
      </c>
      <c r="E345" s="28">
        <v>29263</v>
      </c>
      <c r="F345" s="28">
        <v>14037</v>
      </c>
      <c r="G345" s="28">
        <v>11023</v>
      </c>
      <c r="H345" s="28">
        <v>12386</v>
      </c>
      <c r="I345" s="28">
        <v>12024</v>
      </c>
      <c r="J345" s="28">
        <v>1957</v>
      </c>
      <c r="K345" s="28">
        <v>18820</v>
      </c>
      <c r="L345" s="28">
        <v>51088</v>
      </c>
      <c r="M345" s="28">
        <v>214</v>
      </c>
      <c r="N345" s="28">
        <v>6171</v>
      </c>
      <c r="Q345" s="6">
        <f t="shared" si="57"/>
        <v>0.76688892334728898</v>
      </c>
      <c r="R345" s="6">
        <f t="shared" si="58"/>
        <v>0</v>
      </c>
      <c r="S345" s="6">
        <f t="shared" si="59"/>
        <v>1.1897554854165875</v>
      </c>
      <c r="T345" s="6">
        <f t="shared" si="60"/>
        <v>1.1815795849148025</v>
      </c>
      <c r="U345" s="6">
        <f t="shared" si="61"/>
        <v>1.6782639885222381</v>
      </c>
      <c r="V345" s="6">
        <f t="shared" si="62"/>
        <v>0.79410705280599381</v>
      </c>
      <c r="W345" s="6">
        <f t="shared" si="63"/>
        <v>0.91768541157294214</v>
      </c>
      <c r="X345" s="6">
        <f t="shared" si="64"/>
        <v>1.3391246241229535</v>
      </c>
      <c r="Y345" s="6">
        <f t="shared" si="65"/>
        <v>1.048205677557579</v>
      </c>
      <c r="Z345" s="6">
        <f t="shared" si="66"/>
        <v>1.067559135515344</v>
      </c>
      <c r="AA345" s="6">
        <f t="shared" si="67"/>
        <v>1.0035160777072816</v>
      </c>
      <c r="AB345" s="6">
        <f t="shared" si="68"/>
        <v>0.84251968503937003</v>
      </c>
      <c r="AC345" s="6">
        <f t="shared" si="69"/>
        <v>1.1230209281164696</v>
      </c>
    </row>
    <row r="346" spans="1:29" x14ac:dyDescent="0.25">
      <c r="A346" s="3">
        <f t="shared" si="70"/>
        <v>42712</v>
      </c>
      <c r="B346" s="28">
        <v>12755</v>
      </c>
      <c r="C346" s="28">
        <v>9773</v>
      </c>
      <c r="D346" s="28">
        <v>221929</v>
      </c>
      <c r="E346" s="28">
        <v>25089</v>
      </c>
      <c r="F346" s="28">
        <v>14675</v>
      </c>
      <c r="G346" s="28">
        <v>10223</v>
      </c>
      <c r="H346" s="28">
        <v>16634</v>
      </c>
      <c r="I346" s="28">
        <v>12283</v>
      </c>
      <c r="J346" s="28">
        <v>3071</v>
      </c>
      <c r="K346" s="28">
        <v>7061</v>
      </c>
      <c r="L346" s="28">
        <v>53453</v>
      </c>
      <c r="M346" s="28">
        <v>218</v>
      </c>
      <c r="N346" s="28">
        <v>6399</v>
      </c>
      <c r="Q346" s="6">
        <f t="shared" si="57"/>
        <v>0.61591578540731085</v>
      </c>
      <c r="R346" s="6">
        <f t="shared" si="58"/>
        <v>1.0473689851034187</v>
      </c>
      <c r="S346" s="6">
        <f t="shared" si="59"/>
        <v>1.1051140324668858</v>
      </c>
      <c r="T346" s="6">
        <f t="shared" si="60"/>
        <v>1.077937701396348</v>
      </c>
      <c r="U346" s="6">
        <f t="shared" si="61"/>
        <v>1.0314169243744729</v>
      </c>
      <c r="V346" s="6">
        <f t="shared" si="62"/>
        <v>0.75053226635342485</v>
      </c>
      <c r="W346" s="6">
        <f t="shared" si="63"/>
        <v>1.0244503294943648</v>
      </c>
      <c r="X346" s="6">
        <f t="shared" si="64"/>
        <v>1.3383089997820876</v>
      </c>
      <c r="Y346" s="6">
        <f t="shared" si="65"/>
        <v>1.0101973684210526</v>
      </c>
      <c r="Z346" s="6">
        <f t="shared" si="66"/>
        <v>1.3075925925925926</v>
      </c>
      <c r="AA346" s="6">
        <f t="shared" si="67"/>
        <v>1.0719972725267233</v>
      </c>
      <c r="AB346" s="6">
        <f t="shared" si="68"/>
        <v>0.81343283582089554</v>
      </c>
      <c r="AC346" s="6">
        <f t="shared" si="69"/>
        <v>0.99147815308335918</v>
      </c>
    </row>
    <row r="347" spans="1:29" x14ac:dyDescent="0.25">
      <c r="A347" s="3">
        <f t="shared" si="70"/>
        <v>42713</v>
      </c>
      <c r="B347" s="28">
        <v>16998</v>
      </c>
      <c r="C347" s="28">
        <v>7955</v>
      </c>
      <c r="D347" s="28">
        <v>227604</v>
      </c>
      <c r="E347" s="28">
        <v>32734</v>
      </c>
      <c r="F347" s="28">
        <v>13872</v>
      </c>
      <c r="G347" s="28">
        <v>10403</v>
      </c>
      <c r="H347" s="28">
        <v>21066</v>
      </c>
      <c r="I347" s="28">
        <v>13072</v>
      </c>
      <c r="J347" s="28">
        <v>2754</v>
      </c>
      <c r="K347" s="28">
        <v>7935</v>
      </c>
      <c r="L347" s="28">
        <v>53347</v>
      </c>
      <c r="M347" s="28">
        <v>303</v>
      </c>
      <c r="N347" s="28">
        <v>6686</v>
      </c>
      <c r="Q347" s="6">
        <f t="shared" si="57"/>
        <v>0.73207287135535548</v>
      </c>
      <c r="R347" s="6">
        <f t="shared" si="58"/>
        <v>0.78552384714130541</v>
      </c>
      <c r="S347" s="6">
        <f t="shared" si="59"/>
        <v>1.0351094213312473</v>
      </c>
      <c r="T347" s="6">
        <f t="shared" si="60"/>
        <v>1.3875630537069221</v>
      </c>
      <c r="U347" s="6">
        <f t="shared" si="61"/>
        <v>1.0848518026120277</v>
      </c>
      <c r="V347" s="6">
        <f t="shared" si="62"/>
        <v>0.74723459273092951</v>
      </c>
      <c r="W347" s="6">
        <f t="shared" si="63"/>
        <v>1.4090027422914855</v>
      </c>
      <c r="X347" s="6">
        <f t="shared" si="64"/>
        <v>1.3154875717017209</v>
      </c>
      <c r="Y347" s="6">
        <f t="shared" si="65"/>
        <v>1.0571976967370442</v>
      </c>
      <c r="Z347" s="6">
        <f t="shared" si="66"/>
        <v>1.2235929067077873</v>
      </c>
      <c r="AA347" s="6">
        <f t="shared" si="67"/>
        <v>1.0577586548756792</v>
      </c>
      <c r="AB347" s="6">
        <f t="shared" si="68"/>
        <v>1.8703703703703705</v>
      </c>
      <c r="AC347" s="6">
        <f t="shared" si="69"/>
        <v>1.0673690932311621</v>
      </c>
    </row>
    <row r="348" spans="1:29" x14ac:dyDescent="0.25">
      <c r="A348" s="3">
        <f t="shared" si="70"/>
        <v>42714</v>
      </c>
      <c r="B348" s="28">
        <v>18726</v>
      </c>
      <c r="C348" s="28">
        <v>10519</v>
      </c>
      <c r="D348" s="28">
        <v>234683</v>
      </c>
      <c r="E348" s="28">
        <v>27217</v>
      </c>
      <c r="F348" s="28">
        <v>13489</v>
      </c>
      <c r="G348" s="28">
        <v>9384</v>
      </c>
      <c r="H348" s="28">
        <v>21784</v>
      </c>
      <c r="I348" s="28">
        <v>11218</v>
      </c>
      <c r="J348" s="28">
        <v>0</v>
      </c>
      <c r="K348" s="28">
        <v>7370</v>
      </c>
      <c r="L348" s="28">
        <v>54428</v>
      </c>
      <c r="M348" s="28">
        <v>304</v>
      </c>
      <c r="N348" s="28">
        <v>6715</v>
      </c>
      <c r="Q348" s="6">
        <f t="shared" si="57"/>
        <v>0.77669017005391949</v>
      </c>
      <c r="R348" s="6">
        <f t="shared" si="58"/>
        <v>1.202858776443682</v>
      </c>
      <c r="S348" s="6">
        <f t="shared" si="59"/>
        <v>1.0197445891396069</v>
      </c>
      <c r="T348" s="6">
        <f t="shared" si="60"/>
        <v>1.704257983719474</v>
      </c>
      <c r="U348" s="6">
        <f t="shared" si="61"/>
        <v>1.1718356354791069</v>
      </c>
      <c r="V348" s="6">
        <f t="shared" si="62"/>
        <v>0.70339554756015288</v>
      </c>
      <c r="W348" s="6">
        <f t="shared" si="63"/>
        <v>1.3297521670125747</v>
      </c>
      <c r="X348" s="6">
        <f t="shared" si="64"/>
        <v>1.31697581591923</v>
      </c>
      <c r="Y348" s="6">
        <f t="shared" si="65"/>
        <v>0</v>
      </c>
      <c r="Z348" s="6">
        <f t="shared" si="66"/>
        <v>1.1756260966661349</v>
      </c>
      <c r="AA348" s="6">
        <f t="shared" si="67"/>
        <v>1.1609077723743708</v>
      </c>
      <c r="AB348" s="6">
        <f t="shared" si="68"/>
        <v>1.1558935361216729</v>
      </c>
      <c r="AC348" s="6">
        <f t="shared" si="69"/>
        <v>1.0461131017292413</v>
      </c>
    </row>
    <row r="349" spans="1:29" x14ac:dyDescent="0.25">
      <c r="A349" s="7">
        <f t="shared" si="70"/>
        <v>42715</v>
      </c>
      <c r="B349" s="29">
        <v>19902</v>
      </c>
      <c r="C349" s="29">
        <v>0</v>
      </c>
      <c r="D349" s="29">
        <v>219248</v>
      </c>
      <c r="E349" s="29">
        <v>21792</v>
      </c>
      <c r="F349" s="29">
        <v>0</v>
      </c>
      <c r="G349" s="29">
        <v>8411</v>
      </c>
      <c r="H349" s="29">
        <v>21554</v>
      </c>
      <c r="I349" s="29">
        <v>9889</v>
      </c>
      <c r="J349" s="29">
        <v>2762</v>
      </c>
      <c r="K349" s="29">
        <v>0</v>
      </c>
      <c r="L349" s="29">
        <v>43900</v>
      </c>
      <c r="M349" s="29">
        <v>249</v>
      </c>
      <c r="N349" s="29">
        <v>5984</v>
      </c>
      <c r="O349" s="8"/>
      <c r="P349" s="8"/>
      <c r="Q349" s="8">
        <f t="shared" si="57"/>
        <v>0.94537336120083604</v>
      </c>
      <c r="R349" s="8">
        <f t="shared" si="58"/>
        <v>1</v>
      </c>
      <c r="S349" s="8">
        <f t="shared" si="59"/>
        <v>1.0146283672779945</v>
      </c>
      <c r="T349" s="8">
        <f t="shared" si="60"/>
        <v>0.83411161295261427</v>
      </c>
      <c r="U349" s="8">
        <f t="shared" si="61"/>
        <v>0</v>
      </c>
      <c r="V349" s="8">
        <f t="shared" si="62"/>
        <v>0.69220640276520451</v>
      </c>
      <c r="W349" s="8">
        <f t="shared" si="63"/>
        <v>1.3835291096989537</v>
      </c>
      <c r="X349" s="8">
        <f t="shared" si="64"/>
        <v>1.4724538415723645</v>
      </c>
      <c r="Y349" s="8">
        <f t="shared" si="65"/>
        <v>1.1034758290051938</v>
      </c>
      <c r="Z349" s="8">
        <f t="shared" si="66"/>
        <v>1</v>
      </c>
      <c r="AA349" s="8">
        <f t="shared" si="67"/>
        <v>1.015992038695642</v>
      </c>
      <c r="AB349" s="8">
        <f t="shared" si="68"/>
        <v>0.5448577680525164</v>
      </c>
      <c r="AC349" s="8">
        <f t="shared" si="69"/>
        <v>0.94176896443185398</v>
      </c>
    </row>
    <row r="350" spans="1:29" x14ac:dyDescent="0.25">
      <c r="A350" s="7">
        <f t="shared" si="70"/>
        <v>42716</v>
      </c>
      <c r="B350" s="29">
        <v>17937</v>
      </c>
      <c r="C350" s="29">
        <v>0</v>
      </c>
      <c r="D350" s="29">
        <v>191741</v>
      </c>
      <c r="E350" s="29">
        <v>14709</v>
      </c>
      <c r="F350" s="29">
        <v>25480</v>
      </c>
      <c r="G350" s="29">
        <v>7451</v>
      </c>
      <c r="H350" s="29">
        <v>18541</v>
      </c>
      <c r="I350" s="29">
        <v>10473</v>
      </c>
      <c r="J350" s="29">
        <v>4978</v>
      </c>
      <c r="K350" s="29">
        <v>0</v>
      </c>
      <c r="L350" s="29">
        <v>21825</v>
      </c>
      <c r="M350" s="29">
        <v>429</v>
      </c>
      <c r="N350" s="29">
        <v>5916</v>
      </c>
      <c r="O350" s="8"/>
      <c r="P350" s="8"/>
      <c r="Q350" s="8">
        <f t="shared" si="57"/>
        <v>0.94970085243818503</v>
      </c>
      <c r="R350" s="8">
        <f t="shared" si="58"/>
        <v>1</v>
      </c>
      <c r="S350" s="8">
        <f t="shared" si="59"/>
        <v>1.0570415780014775</v>
      </c>
      <c r="T350" s="8">
        <f t="shared" si="60"/>
        <v>1.3482126489459212</v>
      </c>
      <c r="U350" s="8">
        <f t="shared" si="61"/>
        <v>2.3271531646725729</v>
      </c>
      <c r="V350" s="8">
        <f t="shared" si="62"/>
        <v>0.64449442089784625</v>
      </c>
      <c r="W350" s="8">
        <f t="shared" si="63"/>
        <v>1.0672921943357125</v>
      </c>
      <c r="X350" s="8">
        <f t="shared" si="64"/>
        <v>0.92919882885280813</v>
      </c>
      <c r="Y350" s="8">
        <f t="shared" si="65"/>
        <v>2.7442116868798236</v>
      </c>
      <c r="Z350" s="8">
        <f t="shared" si="66"/>
        <v>1</v>
      </c>
      <c r="AA350" s="8">
        <f t="shared" si="67"/>
        <v>0.82786481052990935</v>
      </c>
      <c r="AB350" s="8">
        <f t="shared" si="68"/>
        <v>1.4395973154362416</v>
      </c>
      <c r="AC350" s="8">
        <f t="shared" si="69"/>
        <v>0.93830293417922284</v>
      </c>
    </row>
    <row r="351" spans="1:29" x14ac:dyDescent="0.25">
      <c r="A351" s="3">
        <f t="shared" si="70"/>
        <v>42717</v>
      </c>
      <c r="B351" s="28">
        <v>12025</v>
      </c>
      <c r="C351" s="28">
        <v>21309</v>
      </c>
      <c r="D351" s="28">
        <v>193614</v>
      </c>
      <c r="E351" s="28">
        <v>6451</v>
      </c>
      <c r="F351" s="28">
        <v>3192</v>
      </c>
      <c r="G351" s="28">
        <v>7501</v>
      </c>
      <c r="H351" s="28">
        <v>20377</v>
      </c>
      <c r="I351" s="28">
        <v>11591</v>
      </c>
      <c r="J351" s="28">
        <v>1074</v>
      </c>
      <c r="K351" s="28">
        <v>0</v>
      </c>
      <c r="L351" s="28">
        <v>25193</v>
      </c>
      <c r="M351" s="28">
        <v>264</v>
      </c>
      <c r="N351" s="28">
        <v>8377</v>
      </c>
      <c r="Q351" s="6">
        <f t="shared" si="57"/>
        <v>0.87908472841581986</v>
      </c>
      <c r="R351" s="6">
        <f t="shared" si="58"/>
        <v>1.2051920140263559</v>
      </c>
      <c r="S351" s="6">
        <f t="shared" si="59"/>
        <v>1.0194180891505114</v>
      </c>
      <c r="T351" s="6">
        <f t="shared" si="60"/>
        <v>1.1823680351906158</v>
      </c>
      <c r="U351" s="6">
        <f t="shared" si="61"/>
        <v>0.93579595426561124</v>
      </c>
      <c r="V351" s="6">
        <f t="shared" si="62"/>
        <v>0.69280502447584746</v>
      </c>
      <c r="W351" s="6">
        <f t="shared" si="63"/>
        <v>1.3792473263841885</v>
      </c>
      <c r="X351" s="6">
        <f t="shared" si="64"/>
        <v>0.90055162769015618</v>
      </c>
      <c r="Y351" s="6">
        <f t="shared" si="65"/>
        <v>1.2502910360884749</v>
      </c>
      <c r="Z351" s="6">
        <f t="shared" si="66"/>
        <v>1</v>
      </c>
      <c r="AA351" s="6">
        <f t="shared" si="67"/>
        <v>1.2367090471749056</v>
      </c>
      <c r="AB351" s="6">
        <f t="shared" si="68"/>
        <v>1.1891891891891893</v>
      </c>
      <c r="AC351" s="6">
        <f t="shared" si="69"/>
        <v>1.084541688244433</v>
      </c>
    </row>
    <row r="352" spans="1:29" x14ac:dyDescent="0.25">
      <c r="A352" s="3">
        <f t="shared" si="70"/>
        <v>42718</v>
      </c>
      <c r="B352" s="28">
        <v>14839</v>
      </c>
      <c r="C352" s="28">
        <v>10328</v>
      </c>
      <c r="D352" s="28">
        <v>197310</v>
      </c>
      <c r="E352" s="28">
        <v>33825</v>
      </c>
      <c r="F352" s="28">
        <v>11655</v>
      </c>
      <c r="G352" s="28">
        <v>7704</v>
      </c>
      <c r="H352" s="28">
        <v>18569</v>
      </c>
      <c r="I352" s="28">
        <v>11545</v>
      </c>
      <c r="J352" s="28">
        <v>2211</v>
      </c>
      <c r="K352" s="28">
        <v>20931</v>
      </c>
      <c r="L352" s="28">
        <v>42889</v>
      </c>
      <c r="M352" s="28">
        <v>327</v>
      </c>
      <c r="N352" s="28">
        <v>6244</v>
      </c>
      <c r="Q352" s="6">
        <f t="shared" si="57"/>
        <v>1.0001347981397857</v>
      </c>
      <c r="R352" s="6">
        <f t="shared" si="58"/>
        <v>1</v>
      </c>
      <c r="S352" s="6">
        <f t="shared" si="59"/>
        <v>0.90092187992274286</v>
      </c>
      <c r="T352" s="6">
        <f t="shared" si="60"/>
        <v>1.1558965246215358</v>
      </c>
      <c r="U352" s="6">
        <f t="shared" si="61"/>
        <v>0.83030562085915793</v>
      </c>
      <c r="V352" s="6">
        <f t="shared" si="62"/>
        <v>0.69890229520094349</v>
      </c>
      <c r="W352" s="6">
        <f t="shared" si="63"/>
        <v>1.4991926368480541</v>
      </c>
      <c r="X352" s="6">
        <f t="shared" si="64"/>
        <v>0.96016300731869597</v>
      </c>
      <c r="Y352" s="6">
        <f t="shared" si="65"/>
        <v>1.1297904956566174</v>
      </c>
      <c r="Z352" s="6">
        <f t="shared" si="66"/>
        <v>1.1121679064824654</v>
      </c>
      <c r="AA352" s="6">
        <f t="shared" si="67"/>
        <v>0.83951221421860323</v>
      </c>
      <c r="AB352" s="6">
        <f t="shared" si="68"/>
        <v>1.52803738317757</v>
      </c>
      <c r="AC352" s="6">
        <f t="shared" si="69"/>
        <v>1.0118295251985092</v>
      </c>
    </row>
    <row r="353" spans="1:29" x14ac:dyDescent="0.25">
      <c r="A353" s="3">
        <f t="shared" si="70"/>
        <v>42719</v>
      </c>
      <c r="B353" s="28">
        <v>17568</v>
      </c>
      <c r="C353" s="28">
        <v>11078</v>
      </c>
      <c r="D353" s="28">
        <v>246824</v>
      </c>
      <c r="E353" s="28">
        <v>32744</v>
      </c>
      <c r="F353" s="28">
        <v>17720</v>
      </c>
      <c r="G353" s="28">
        <v>7603</v>
      </c>
      <c r="H353" s="28">
        <v>25300</v>
      </c>
      <c r="I353" s="28">
        <v>9869</v>
      </c>
      <c r="J353" s="28">
        <v>3636</v>
      </c>
      <c r="K353" s="28">
        <v>7556</v>
      </c>
      <c r="L353" s="28">
        <v>70574</v>
      </c>
      <c r="M353" s="28">
        <v>421</v>
      </c>
      <c r="N353" s="28">
        <v>6512</v>
      </c>
      <c r="Q353" s="6">
        <f t="shared" si="57"/>
        <v>1.37734221873775</v>
      </c>
      <c r="R353" s="6">
        <f t="shared" si="58"/>
        <v>1.1335311572700297</v>
      </c>
      <c r="S353" s="6">
        <f t="shared" si="59"/>
        <v>1.1121755155928248</v>
      </c>
      <c r="T353" s="6">
        <f t="shared" si="60"/>
        <v>1.305113794890191</v>
      </c>
      <c r="U353" s="6">
        <f t="shared" si="61"/>
        <v>1.2074957410562182</v>
      </c>
      <c r="V353" s="6">
        <f t="shared" si="62"/>
        <v>0.74371515210799177</v>
      </c>
      <c r="W353" s="6">
        <f t="shared" si="63"/>
        <v>1.5209811230010821</v>
      </c>
      <c r="X353" s="6">
        <f t="shared" si="64"/>
        <v>0.80346820809248554</v>
      </c>
      <c r="Y353" s="6">
        <f t="shared" si="65"/>
        <v>1.1839791598827742</v>
      </c>
      <c r="Z353" s="6">
        <f t="shared" si="66"/>
        <v>1.0701033847896899</v>
      </c>
      <c r="AA353" s="6">
        <f t="shared" si="67"/>
        <v>1.3203000767028978</v>
      </c>
      <c r="AB353" s="6">
        <f t="shared" si="68"/>
        <v>1.9311926605504588</v>
      </c>
      <c r="AC353" s="6">
        <f t="shared" si="69"/>
        <v>1.0176590092201907</v>
      </c>
    </row>
    <row r="354" spans="1:29" x14ac:dyDescent="0.25">
      <c r="A354" s="3">
        <f t="shared" si="70"/>
        <v>42720</v>
      </c>
      <c r="B354" s="28">
        <v>18233</v>
      </c>
      <c r="C354" s="28">
        <v>12131</v>
      </c>
      <c r="D354" s="28">
        <v>237020</v>
      </c>
      <c r="E354" s="28">
        <v>30179</v>
      </c>
      <c r="F354" s="28">
        <v>18398</v>
      </c>
      <c r="G354" s="28">
        <v>7453</v>
      </c>
      <c r="H354" s="28">
        <v>35532</v>
      </c>
      <c r="I354" s="28">
        <v>9102</v>
      </c>
      <c r="J354" s="28">
        <v>3146</v>
      </c>
      <c r="K354" s="28">
        <v>8881</v>
      </c>
      <c r="L354" s="28">
        <v>69826</v>
      </c>
      <c r="M354" s="28">
        <v>481</v>
      </c>
      <c r="N354" s="28">
        <v>7006</v>
      </c>
      <c r="Q354" s="6">
        <f t="shared" si="57"/>
        <v>1.0726556065419461</v>
      </c>
      <c r="R354" s="6">
        <f t="shared" si="58"/>
        <v>1.5249528598365807</v>
      </c>
      <c r="S354" s="6">
        <f t="shared" si="59"/>
        <v>1.0413700989437795</v>
      </c>
      <c r="T354" s="6">
        <f t="shared" si="60"/>
        <v>0.92194659986558314</v>
      </c>
      <c r="U354" s="6">
        <f t="shared" si="61"/>
        <v>1.3262687427912341</v>
      </c>
      <c r="V354" s="6">
        <f t="shared" si="62"/>
        <v>0.71642795347495913</v>
      </c>
      <c r="W354" s="6">
        <f t="shared" si="63"/>
        <v>1.6866989461691826</v>
      </c>
      <c r="X354" s="6">
        <f t="shared" si="64"/>
        <v>0.69629742962056307</v>
      </c>
      <c r="Y354" s="6">
        <f t="shared" si="65"/>
        <v>1.1423384168482207</v>
      </c>
      <c r="Z354" s="6">
        <f t="shared" si="66"/>
        <v>1.1192186515437934</v>
      </c>
      <c r="AA354" s="6">
        <f t="shared" si="67"/>
        <v>1.3089020938384539</v>
      </c>
      <c r="AB354" s="6">
        <f t="shared" si="68"/>
        <v>1.5874587458745875</v>
      </c>
      <c r="AC354" s="6">
        <f t="shared" si="69"/>
        <v>1.0478612025127132</v>
      </c>
    </row>
    <row r="355" spans="1:29" x14ac:dyDescent="0.25">
      <c r="A355" s="3">
        <f t="shared" si="70"/>
        <v>42721</v>
      </c>
      <c r="B355" s="28">
        <v>15401</v>
      </c>
      <c r="C355" s="28">
        <v>11815</v>
      </c>
      <c r="D355" s="28">
        <v>249664</v>
      </c>
      <c r="E355" s="28">
        <v>32830</v>
      </c>
      <c r="F355" s="28">
        <v>16005</v>
      </c>
      <c r="G355" s="28">
        <v>7121</v>
      </c>
      <c r="H355" s="28">
        <v>28560</v>
      </c>
      <c r="I355" s="28">
        <v>7458</v>
      </c>
      <c r="J355" s="28">
        <v>2835</v>
      </c>
      <c r="K355" s="28">
        <v>9654</v>
      </c>
      <c r="L355" s="28">
        <v>52544</v>
      </c>
      <c r="M355" s="28">
        <v>576</v>
      </c>
      <c r="N355" s="28">
        <v>6700</v>
      </c>
      <c r="Q355" s="6">
        <f t="shared" si="57"/>
        <v>0.82243938908469505</v>
      </c>
      <c r="R355" s="6">
        <f t="shared" si="58"/>
        <v>1.1232056279113984</v>
      </c>
      <c r="S355" s="6">
        <f t="shared" si="59"/>
        <v>1.0638350455721122</v>
      </c>
      <c r="T355" s="6">
        <f t="shared" si="60"/>
        <v>1.2062313994929639</v>
      </c>
      <c r="U355" s="6">
        <f t="shared" si="61"/>
        <v>1.186522351545704</v>
      </c>
      <c r="V355" s="6">
        <f t="shared" si="62"/>
        <v>0.75884484228474003</v>
      </c>
      <c r="W355" s="6">
        <f t="shared" si="63"/>
        <v>1.3110539845758356</v>
      </c>
      <c r="X355" s="6">
        <f t="shared" si="64"/>
        <v>0.66482438937421995</v>
      </c>
      <c r="Y355" s="6">
        <f t="shared" si="65"/>
        <v>1</v>
      </c>
      <c r="Z355" s="6">
        <f t="shared" si="66"/>
        <v>1.3099050203527816</v>
      </c>
      <c r="AA355" s="6">
        <f t="shared" si="67"/>
        <v>0.96538546336444475</v>
      </c>
      <c r="AB355" s="6">
        <f t="shared" si="68"/>
        <v>1.8947368421052631</v>
      </c>
      <c r="AC355" s="6">
        <f t="shared" si="69"/>
        <v>0.99776619508562914</v>
      </c>
    </row>
    <row r="356" spans="1:29" x14ac:dyDescent="0.25">
      <c r="A356" s="7">
        <f t="shared" si="70"/>
        <v>42722</v>
      </c>
      <c r="B356" s="29">
        <v>16305</v>
      </c>
      <c r="C356" s="29">
        <v>0</v>
      </c>
      <c r="D356" s="29">
        <v>196443</v>
      </c>
      <c r="E356" s="29">
        <v>21679</v>
      </c>
      <c r="F356" s="29">
        <v>17428</v>
      </c>
      <c r="G356" s="29">
        <v>6421</v>
      </c>
      <c r="H356" s="29">
        <v>27249</v>
      </c>
      <c r="I356" s="29">
        <v>7592</v>
      </c>
      <c r="J356" s="29">
        <v>2721</v>
      </c>
      <c r="K356" s="29">
        <v>0</v>
      </c>
      <c r="L356" s="29">
        <v>50177</v>
      </c>
      <c r="M356" s="29">
        <v>522</v>
      </c>
      <c r="N356" s="29">
        <v>6459</v>
      </c>
      <c r="O356" s="8"/>
      <c r="P356" s="8"/>
      <c r="Q356" s="8">
        <f t="shared" si="57"/>
        <v>0.8192643955381369</v>
      </c>
      <c r="R356" s="8">
        <f t="shared" si="58"/>
        <v>1</v>
      </c>
      <c r="S356" s="8">
        <f t="shared" si="59"/>
        <v>0.89598536816755459</v>
      </c>
      <c r="T356" s="8">
        <f t="shared" si="60"/>
        <v>0.99481461086637302</v>
      </c>
      <c r="U356" s="8">
        <f t="shared" si="61"/>
        <v>1</v>
      </c>
      <c r="V356" s="8">
        <f t="shared" si="62"/>
        <v>0.76340506479610037</v>
      </c>
      <c r="W356" s="8">
        <f t="shared" si="63"/>
        <v>1.2642200983576135</v>
      </c>
      <c r="X356" s="8">
        <f t="shared" si="64"/>
        <v>0.76772171099201136</v>
      </c>
      <c r="Y356" s="8">
        <f t="shared" si="65"/>
        <v>0.98515568428674871</v>
      </c>
      <c r="Z356" s="8">
        <f t="shared" si="66"/>
        <v>1</v>
      </c>
      <c r="AA356" s="8">
        <f t="shared" si="67"/>
        <v>1.1429840546697039</v>
      </c>
      <c r="AB356" s="8">
        <f t="shared" si="68"/>
        <v>2.0963855421686746</v>
      </c>
      <c r="AC356" s="8">
        <f t="shared" si="69"/>
        <v>1.0793783422459893</v>
      </c>
    </row>
    <row r="357" spans="1:29" x14ac:dyDescent="0.25">
      <c r="A357" s="7">
        <f t="shared" si="70"/>
        <v>42723</v>
      </c>
      <c r="B357" s="29">
        <v>15102</v>
      </c>
      <c r="C357" s="29">
        <v>0</v>
      </c>
      <c r="D357" s="29">
        <v>188447</v>
      </c>
      <c r="E357" s="29">
        <v>6444</v>
      </c>
      <c r="F357" s="29">
        <v>12799</v>
      </c>
      <c r="G357" s="29">
        <v>6312</v>
      </c>
      <c r="H357" s="29">
        <v>36084</v>
      </c>
      <c r="I357" s="29">
        <v>13032</v>
      </c>
      <c r="J357" s="29">
        <v>2170</v>
      </c>
      <c r="K357" s="29">
        <v>0</v>
      </c>
      <c r="L357" s="29">
        <v>25445</v>
      </c>
      <c r="M357" s="29">
        <v>766</v>
      </c>
      <c r="N357" s="29">
        <v>6007</v>
      </c>
      <c r="O357" s="8"/>
      <c r="P357" s="8"/>
      <c r="Q357" s="8">
        <f t="shared" si="57"/>
        <v>0.84194681384846959</v>
      </c>
      <c r="R357" s="8">
        <f t="shared" si="58"/>
        <v>1</v>
      </c>
      <c r="S357" s="8">
        <f t="shared" si="59"/>
        <v>0.98282057567239145</v>
      </c>
      <c r="T357" s="8">
        <f t="shared" si="60"/>
        <v>0.43809912298592696</v>
      </c>
      <c r="U357" s="8">
        <f t="shared" si="61"/>
        <v>0.50231554160125591</v>
      </c>
      <c r="V357" s="8">
        <f t="shared" si="62"/>
        <v>0.84713461280365054</v>
      </c>
      <c r="W357" s="8">
        <f t="shared" si="63"/>
        <v>1.946173345558492</v>
      </c>
      <c r="X357" s="8">
        <f t="shared" si="64"/>
        <v>1.2443425952449154</v>
      </c>
      <c r="Y357" s="8">
        <f t="shared" si="65"/>
        <v>0.43591803937324225</v>
      </c>
      <c r="Z357" s="8">
        <f t="shared" si="66"/>
        <v>1</v>
      </c>
      <c r="AA357" s="8">
        <f t="shared" si="67"/>
        <v>1.1658648339060711</v>
      </c>
      <c r="AB357" s="8">
        <f t="shared" si="68"/>
        <v>1.7855477855477855</v>
      </c>
      <c r="AC357" s="8">
        <f t="shared" si="69"/>
        <v>1.0153820148749155</v>
      </c>
    </row>
    <row r="358" spans="1:29" x14ac:dyDescent="0.25">
      <c r="A358" s="3">
        <f t="shared" si="70"/>
        <v>42724</v>
      </c>
      <c r="B358" s="28">
        <v>10869</v>
      </c>
      <c r="C358" s="28">
        <v>22013</v>
      </c>
      <c r="D358" s="28">
        <v>191317</v>
      </c>
      <c r="E358" s="28">
        <v>19256</v>
      </c>
      <c r="F358" s="28">
        <v>5960</v>
      </c>
      <c r="G358" s="28">
        <v>6151</v>
      </c>
      <c r="H358" s="28">
        <v>33517</v>
      </c>
      <c r="I358" s="28">
        <v>11168</v>
      </c>
      <c r="J358" s="28">
        <v>981</v>
      </c>
      <c r="K358" s="28">
        <v>0</v>
      </c>
      <c r="L358" s="28">
        <v>25019</v>
      </c>
      <c r="M358" s="28">
        <v>725</v>
      </c>
      <c r="N358" s="28">
        <v>7577</v>
      </c>
      <c r="Q358" s="6">
        <f t="shared" si="57"/>
        <v>0.90386694386694388</v>
      </c>
      <c r="R358" s="6">
        <f t="shared" si="58"/>
        <v>1.0330376836078652</v>
      </c>
      <c r="S358" s="6">
        <f t="shared" si="59"/>
        <v>0.98813618849876561</v>
      </c>
      <c r="T358" s="6">
        <f t="shared" si="60"/>
        <v>2.9849635715392964</v>
      </c>
      <c r="U358" s="6">
        <f t="shared" si="61"/>
        <v>1.8671679197994988</v>
      </c>
      <c r="V358" s="6">
        <f t="shared" si="62"/>
        <v>0.82002399680042659</v>
      </c>
      <c r="W358" s="6">
        <f t="shared" si="63"/>
        <v>1.6448446778230357</v>
      </c>
      <c r="X358" s="6">
        <f t="shared" si="64"/>
        <v>0.96350616857907001</v>
      </c>
      <c r="Y358" s="6">
        <f t="shared" si="65"/>
        <v>0.91340782122905029</v>
      </c>
      <c r="Z358" s="6">
        <f t="shared" si="66"/>
        <v>1</v>
      </c>
      <c r="AA358" s="6">
        <f t="shared" si="67"/>
        <v>0.99309331957289726</v>
      </c>
      <c r="AB358" s="6">
        <f t="shared" si="68"/>
        <v>2.7462121212121211</v>
      </c>
      <c r="AC358" s="6">
        <f t="shared" si="69"/>
        <v>0.90450041781067203</v>
      </c>
    </row>
    <row r="359" spans="1:29" x14ac:dyDescent="0.25">
      <c r="A359" s="3">
        <f t="shared" si="70"/>
        <v>42725</v>
      </c>
      <c r="B359" s="28">
        <v>13316</v>
      </c>
      <c r="C359" s="28">
        <v>10654</v>
      </c>
      <c r="D359" s="28">
        <v>194710</v>
      </c>
      <c r="E359" s="28">
        <v>36153</v>
      </c>
      <c r="F359" s="28">
        <v>11861</v>
      </c>
      <c r="G359" s="28">
        <v>6208</v>
      </c>
      <c r="H359" s="28">
        <v>36931</v>
      </c>
      <c r="I359" s="28">
        <f t="shared" ref="I359:I390" si="71">SUM(X345:X358)/14*I352</f>
        <v>12132.496038126901</v>
      </c>
      <c r="J359" s="28">
        <v>2198</v>
      </c>
      <c r="K359" s="28">
        <v>22319</v>
      </c>
      <c r="L359" s="28">
        <v>55202</v>
      </c>
      <c r="M359" s="30">
        <v>961</v>
      </c>
      <c r="N359" s="28">
        <v>6260</v>
      </c>
      <c r="Q359" s="6">
        <f t="shared" si="57"/>
        <v>0.89736505155333912</v>
      </c>
      <c r="R359" s="6">
        <f t="shared" si="58"/>
        <v>1.0315646785437644</v>
      </c>
      <c r="S359" s="6">
        <f t="shared" si="59"/>
        <v>0.9868227662054635</v>
      </c>
      <c r="T359" s="6">
        <f t="shared" si="60"/>
        <v>1.0688248337028825</v>
      </c>
      <c r="U359" s="6">
        <f t="shared" si="61"/>
        <v>1.0176748176748176</v>
      </c>
      <c r="V359" s="6">
        <f t="shared" si="62"/>
        <v>0.80581516095534789</v>
      </c>
      <c r="W359" s="6">
        <f t="shared" si="63"/>
        <v>1.9888523883892508</v>
      </c>
      <c r="X359" s="6">
        <f t="shared" si="64"/>
        <v>1.0508874870616631</v>
      </c>
      <c r="Y359" s="6">
        <f t="shared" si="65"/>
        <v>0.9941203075531434</v>
      </c>
      <c r="Z359" s="6">
        <f t="shared" si="66"/>
        <v>1.0663131240743395</v>
      </c>
      <c r="AA359" s="6">
        <f t="shared" si="67"/>
        <v>1.2870899298188347</v>
      </c>
      <c r="AB359" s="6">
        <f t="shared" si="68"/>
        <v>2.9388379204892967</v>
      </c>
      <c r="AC359" s="6">
        <f t="shared" si="69"/>
        <v>1.002562459961563</v>
      </c>
    </row>
    <row r="360" spans="1:29" x14ac:dyDescent="0.25">
      <c r="A360" s="3">
        <f t="shared" si="70"/>
        <v>42726</v>
      </c>
      <c r="B360" s="28">
        <v>13908</v>
      </c>
      <c r="C360" s="28">
        <v>12386</v>
      </c>
      <c r="D360" s="28">
        <v>226726</v>
      </c>
      <c r="E360" s="28">
        <v>33758</v>
      </c>
      <c r="F360" s="28">
        <v>15038</v>
      </c>
      <c r="G360" s="28">
        <v>6261</v>
      </c>
      <c r="H360" s="28">
        <v>39387</v>
      </c>
      <c r="I360" s="28">
        <f t="shared" si="71"/>
        <v>10168.022016550276</v>
      </c>
      <c r="J360" s="28">
        <v>3212</v>
      </c>
      <c r="K360" s="28">
        <v>6609</v>
      </c>
      <c r="L360" s="28">
        <v>46696</v>
      </c>
      <c r="M360" s="30">
        <v>927</v>
      </c>
      <c r="N360" s="28">
        <v>6921</v>
      </c>
      <c r="Q360" s="6">
        <f t="shared" si="57"/>
        <v>0.79166666666666663</v>
      </c>
      <c r="R360" s="6">
        <f t="shared" si="58"/>
        <v>1.1180718541252934</v>
      </c>
      <c r="S360" s="6">
        <f t="shared" si="59"/>
        <v>0.91857355848701905</v>
      </c>
      <c r="T360" s="6">
        <f t="shared" si="60"/>
        <v>1.0309675054971903</v>
      </c>
      <c r="U360" s="6">
        <f t="shared" si="61"/>
        <v>0.84864559819413088</v>
      </c>
      <c r="V360" s="6">
        <f t="shared" si="62"/>
        <v>0.82349072734446926</v>
      </c>
      <c r="W360" s="6">
        <f t="shared" si="63"/>
        <v>1.5567984189723321</v>
      </c>
      <c r="X360" s="6">
        <f t="shared" si="64"/>
        <v>1.0302991201287137</v>
      </c>
      <c r="Y360" s="6">
        <f t="shared" si="65"/>
        <v>0.88338833883388335</v>
      </c>
      <c r="Z360" s="6">
        <f t="shared" si="66"/>
        <v>0.87466913710958183</v>
      </c>
      <c r="AA360" s="6">
        <f t="shared" si="67"/>
        <v>0.66166010145379317</v>
      </c>
      <c r="AB360" s="6">
        <f t="shared" si="68"/>
        <v>2.2019002375296912</v>
      </c>
      <c r="AC360" s="6">
        <f t="shared" si="69"/>
        <v>1.0628071253071254</v>
      </c>
    </row>
    <row r="361" spans="1:29" x14ac:dyDescent="0.25">
      <c r="A361" s="41">
        <f t="shared" si="70"/>
        <v>42727</v>
      </c>
      <c r="B361" s="40">
        <v>18039</v>
      </c>
      <c r="C361" s="40">
        <v>12662</v>
      </c>
      <c r="D361" s="40">
        <v>198859</v>
      </c>
      <c r="E361" s="28">
        <v>26467</v>
      </c>
      <c r="F361" s="40">
        <v>21718</v>
      </c>
      <c r="G361" s="40">
        <v>6178</v>
      </c>
      <c r="H361" s="40">
        <v>39148</v>
      </c>
      <c r="I361" s="40">
        <f t="shared" si="71"/>
        <v>9177.5321682254817</v>
      </c>
      <c r="J361" s="40">
        <v>2583</v>
      </c>
      <c r="K361" s="40">
        <v>0</v>
      </c>
      <c r="L361" s="40">
        <v>58428</v>
      </c>
      <c r="M361" s="42">
        <v>918</v>
      </c>
      <c r="N361" s="40">
        <v>6684</v>
      </c>
      <c r="Q361" s="6">
        <f t="shared" si="57"/>
        <v>0.98935995173586355</v>
      </c>
      <c r="R361" s="6">
        <f t="shared" si="58"/>
        <v>1.0437721539856566</v>
      </c>
      <c r="S361" s="6">
        <f t="shared" si="59"/>
        <v>0.83899670913846935</v>
      </c>
      <c r="T361" s="6">
        <f t="shared" si="60"/>
        <v>0.87700056330560983</v>
      </c>
      <c r="U361" s="6">
        <f t="shared" si="61"/>
        <v>1.1804543972170889</v>
      </c>
      <c r="V361" s="6">
        <f t="shared" si="62"/>
        <v>0.82892794847712326</v>
      </c>
      <c r="W361" s="6">
        <f t="shared" si="63"/>
        <v>1.101767420916357</v>
      </c>
      <c r="X361" s="6">
        <f t="shared" si="64"/>
        <v>1.0082984144391871</v>
      </c>
      <c r="Y361" s="6">
        <f t="shared" si="65"/>
        <v>0.82104259376986655</v>
      </c>
      <c r="Z361" s="6">
        <f t="shared" si="66"/>
        <v>0</v>
      </c>
      <c r="AA361" s="6">
        <f t="shared" si="67"/>
        <v>0.83676567467705443</v>
      </c>
      <c r="AB361" s="6">
        <f t="shared" si="68"/>
        <v>1.9085239085239085</v>
      </c>
      <c r="AC361" s="6">
        <f t="shared" si="69"/>
        <v>0.95403939480445332</v>
      </c>
    </row>
    <row r="362" spans="1:29" x14ac:dyDescent="0.25">
      <c r="A362" s="41">
        <f t="shared" si="70"/>
        <v>42728</v>
      </c>
      <c r="B362" s="40">
        <v>19037</v>
      </c>
      <c r="C362" s="40">
        <v>0</v>
      </c>
      <c r="D362" s="40">
        <v>100186</v>
      </c>
      <c r="E362" s="28">
        <v>2140</v>
      </c>
      <c r="F362" s="40">
        <v>20262</v>
      </c>
      <c r="G362" s="40">
        <v>6021</v>
      </c>
      <c r="H362" s="40">
        <v>32803</v>
      </c>
      <c r="I362" s="40">
        <f t="shared" si="71"/>
        <v>7356.2455223971729</v>
      </c>
      <c r="J362" s="40">
        <v>2342</v>
      </c>
      <c r="K362" s="40">
        <v>0</v>
      </c>
      <c r="L362" s="40">
        <v>24615</v>
      </c>
      <c r="M362" s="42">
        <v>1025</v>
      </c>
      <c r="N362" s="40">
        <v>1749</v>
      </c>
      <c r="Q362" s="6">
        <f t="shared" si="57"/>
        <v>1.2360885656775533</v>
      </c>
      <c r="R362" s="6">
        <f t="shared" si="58"/>
        <v>0</v>
      </c>
      <c r="S362" s="6">
        <f t="shared" si="59"/>
        <v>0.40128332478851575</v>
      </c>
      <c r="T362" s="6">
        <f t="shared" si="60"/>
        <v>6.5184282668291196E-2</v>
      </c>
      <c r="U362" s="6">
        <f t="shared" si="61"/>
        <v>1.2659793814432989</v>
      </c>
      <c r="V362" s="6">
        <f t="shared" si="62"/>
        <v>0.84552731357955346</v>
      </c>
      <c r="W362" s="6">
        <f t="shared" si="63"/>
        <v>1.148564425770308</v>
      </c>
      <c r="X362" s="6">
        <f t="shared" si="64"/>
        <v>0.98635633177757753</v>
      </c>
      <c r="Y362" s="6">
        <f t="shared" si="65"/>
        <v>0.82610229276895941</v>
      </c>
      <c r="Z362" s="6">
        <f t="shared" si="66"/>
        <v>0</v>
      </c>
      <c r="AA362" s="6">
        <f t="shared" si="67"/>
        <v>0.46846452496954932</v>
      </c>
      <c r="AB362" s="6">
        <f t="shared" si="68"/>
        <v>1.7795138888888888</v>
      </c>
      <c r="AC362" s="6">
        <f t="shared" si="69"/>
        <v>0.26104477611940297</v>
      </c>
    </row>
    <row r="363" spans="1:29" x14ac:dyDescent="0.25">
      <c r="A363" s="43">
        <f t="shared" si="70"/>
        <v>42729</v>
      </c>
      <c r="B363" s="44">
        <v>10405</v>
      </c>
      <c r="C363" s="44">
        <v>0</v>
      </c>
      <c r="D363" s="44">
        <v>226597</v>
      </c>
      <c r="E363" s="29">
        <v>13504</v>
      </c>
      <c r="F363" s="44">
        <v>3093</v>
      </c>
      <c r="G363" s="44">
        <v>5760</v>
      </c>
      <c r="H363" s="44">
        <v>34788</v>
      </c>
      <c r="I363" s="44">
        <f t="shared" si="71"/>
        <v>7309.127047740837</v>
      </c>
      <c r="J363" s="44">
        <v>784</v>
      </c>
      <c r="K363" s="44">
        <v>0</v>
      </c>
      <c r="L363" s="44">
        <v>17246</v>
      </c>
      <c r="M363" s="44">
        <v>1296</v>
      </c>
      <c r="N363" s="44">
        <v>3114</v>
      </c>
      <c r="O363" s="8"/>
      <c r="P363" s="8"/>
      <c r="Q363" s="8">
        <f t="shared" si="57"/>
        <v>0.63814780742103649</v>
      </c>
      <c r="R363" s="8">
        <f t="shared" si="58"/>
        <v>1</v>
      </c>
      <c r="S363" s="8">
        <f t="shared" si="59"/>
        <v>1.1534999974547324</v>
      </c>
      <c r="T363" s="8">
        <f t="shared" si="60"/>
        <v>0.62290696065316664</v>
      </c>
      <c r="U363" s="8">
        <f t="shared" si="61"/>
        <v>0.17747303190268535</v>
      </c>
      <c r="V363" s="8">
        <f t="shared" si="62"/>
        <v>0.89705653325027257</v>
      </c>
      <c r="W363" s="8">
        <f t="shared" si="63"/>
        <v>1.2766707035120555</v>
      </c>
      <c r="X363" s="8">
        <f t="shared" si="64"/>
        <v>0.96274065433888789</v>
      </c>
      <c r="Y363" s="8">
        <f t="shared" si="65"/>
        <v>0.28812936420433666</v>
      </c>
      <c r="Z363" s="8">
        <f t="shared" si="66"/>
        <v>1</v>
      </c>
      <c r="AA363" s="8">
        <f t="shared" si="67"/>
        <v>0.34370329035215336</v>
      </c>
      <c r="AB363" s="8">
        <f t="shared" si="68"/>
        <v>2.4827586206896552</v>
      </c>
      <c r="AC363" s="8">
        <f t="shared" si="69"/>
        <v>0.48211797491871805</v>
      </c>
    </row>
    <row r="364" spans="1:29" x14ac:dyDescent="0.25">
      <c r="A364" s="7">
        <f t="shared" si="70"/>
        <v>42730</v>
      </c>
      <c r="B364" s="29">
        <v>8937</v>
      </c>
      <c r="C364" s="29">
        <v>0</v>
      </c>
      <c r="D364" s="29">
        <v>150477</v>
      </c>
      <c r="E364" s="29">
        <v>12399</v>
      </c>
      <c r="F364" s="29">
        <v>8822</v>
      </c>
      <c r="G364" s="29">
        <v>5502</v>
      </c>
      <c r="H364" s="29">
        <v>32493</v>
      </c>
      <c r="I364" s="29">
        <f t="shared" si="71"/>
        <v>12071.966046199625</v>
      </c>
      <c r="J364" s="29">
        <v>847</v>
      </c>
      <c r="K364" s="29">
        <v>0</v>
      </c>
      <c r="L364" s="29">
        <v>18479</v>
      </c>
      <c r="M364" s="29">
        <v>735</v>
      </c>
      <c r="N364" s="29">
        <v>10100</v>
      </c>
      <c r="O364" s="8"/>
      <c r="P364" s="8"/>
      <c r="Q364" s="8">
        <f t="shared" si="57"/>
        <v>0.59177592371871279</v>
      </c>
      <c r="R364" s="8">
        <f t="shared" si="58"/>
        <v>1</v>
      </c>
      <c r="S364" s="8">
        <f t="shared" si="59"/>
        <v>0.79851098717411262</v>
      </c>
      <c r="T364" s="8">
        <f t="shared" si="60"/>
        <v>1.9241154562383613</v>
      </c>
      <c r="U364" s="8">
        <f t="shared" si="61"/>
        <v>0.68927259942182983</v>
      </c>
      <c r="V364" s="8">
        <f t="shared" si="62"/>
        <v>0.87167300380228141</v>
      </c>
      <c r="W364" s="8">
        <f t="shared" si="63"/>
        <v>0.90048220818091118</v>
      </c>
      <c r="X364" s="8">
        <f t="shared" si="64"/>
        <v>0.92633256953649667</v>
      </c>
      <c r="Y364" s="8">
        <f t="shared" si="65"/>
        <v>0.39032258064516129</v>
      </c>
      <c r="Z364" s="8">
        <f t="shared" si="66"/>
        <v>1</v>
      </c>
      <c r="AA364" s="8">
        <f t="shared" si="67"/>
        <v>0.72623305168009433</v>
      </c>
      <c r="AB364" s="8">
        <f t="shared" si="68"/>
        <v>0.95953002610966054</v>
      </c>
      <c r="AC364" s="8">
        <f t="shared" si="69"/>
        <v>1.6813717329781921</v>
      </c>
    </row>
    <row r="365" spans="1:29" x14ac:dyDescent="0.25">
      <c r="A365" s="3">
        <f t="shared" si="70"/>
        <v>42731</v>
      </c>
      <c r="B365" s="28">
        <v>8581</v>
      </c>
      <c r="C365" s="28">
        <v>24462</v>
      </c>
      <c r="D365" s="28">
        <v>166678</v>
      </c>
      <c r="E365" s="28">
        <v>14004</v>
      </c>
      <c r="F365" s="28">
        <v>3106</v>
      </c>
      <c r="G365" s="28">
        <v>5908</v>
      </c>
      <c r="H365" s="28">
        <v>41460</v>
      </c>
      <c r="I365" s="28">
        <f t="shared" si="71"/>
        <v>10342.995680580412</v>
      </c>
      <c r="J365" s="28">
        <v>857</v>
      </c>
      <c r="K365" s="28">
        <v>0</v>
      </c>
      <c r="L365" s="28">
        <v>20548</v>
      </c>
      <c r="M365" s="30">
        <v>765</v>
      </c>
      <c r="N365" s="28">
        <v>6465</v>
      </c>
      <c r="Q365" s="6">
        <f t="shared" si="57"/>
        <v>0.78949305363878919</v>
      </c>
      <c r="R365" s="6">
        <f t="shared" si="58"/>
        <v>1.1112524417389724</v>
      </c>
      <c r="S365" s="6">
        <f t="shared" si="59"/>
        <v>0.87121374472733737</v>
      </c>
      <c r="T365" s="6">
        <f t="shared" si="60"/>
        <v>0.72725384295803908</v>
      </c>
      <c r="U365" s="6">
        <f t="shared" si="61"/>
        <v>0.52114093959731544</v>
      </c>
      <c r="V365" s="6">
        <f t="shared" si="62"/>
        <v>0.96049422858071853</v>
      </c>
      <c r="W365" s="6">
        <f t="shared" si="63"/>
        <v>1.2369842169645255</v>
      </c>
      <c r="X365" s="6">
        <f t="shared" si="64"/>
        <v>0.92612783672818877</v>
      </c>
      <c r="Y365" s="6">
        <f t="shared" si="65"/>
        <v>0.87359836901121302</v>
      </c>
      <c r="Z365" s="6">
        <f t="shared" si="66"/>
        <v>1</v>
      </c>
      <c r="AA365" s="6">
        <f t="shared" si="67"/>
        <v>0.8212958151804628</v>
      </c>
      <c r="AB365" s="6">
        <f t="shared" si="68"/>
        <v>1.0551724137931036</v>
      </c>
      <c r="AC365" s="6">
        <f t="shared" si="69"/>
        <v>0.85324006862874491</v>
      </c>
    </row>
    <row r="366" spans="1:29" x14ac:dyDescent="0.25">
      <c r="A366" s="3">
        <f t="shared" si="70"/>
        <v>42732</v>
      </c>
      <c r="B366" s="30">
        <v>11210</v>
      </c>
      <c r="C366" s="30">
        <v>14089</v>
      </c>
      <c r="D366" s="30">
        <v>201555</v>
      </c>
      <c r="E366" s="28">
        <v>19466</v>
      </c>
      <c r="F366" s="30">
        <v>11494</v>
      </c>
      <c r="G366" s="30">
        <v>6108</v>
      </c>
      <c r="H366" s="30">
        <v>53275</v>
      </c>
      <c r="I366" s="30">
        <f t="shared" si="71"/>
        <v>11258.406828105519</v>
      </c>
      <c r="J366" s="30">
        <v>1677</v>
      </c>
      <c r="K366" s="30">
        <v>32485</v>
      </c>
      <c r="L366" s="30">
        <v>58718</v>
      </c>
      <c r="M366" s="30">
        <v>1545</v>
      </c>
      <c r="N366" s="28">
        <v>8189</v>
      </c>
      <c r="Q366" s="6">
        <f t="shared" si="57"/>
        <v>0.84184439771703212</v>
      </c>
      <c r="R366" s="6">
        <f t="shared" si="58"/>
        <v>1.3224141167636569</v>
      </c>
      <c r="S366" s="6">
        <f t="shared" si="59"/>
        <v>1.0351548456679165</v>
      </c>
      <c r="T366" s="6">
        <f t="shared" si="60"/>
        <v>0.53843387823970346</v>
      </c>
      <c r="U366" s="6">
        <f t="shared" si="61"/>
        <v>0.9690582581569851</v>
      </c>
      <c r="V366" s="6">
        <f t="shared" si="62"/>
        <v>0.98389175257731953</v>
      </c>
      <c r="W366" s="6">
        <f t="shared" si="63"/>
        <v>1.4425550350653922</v>
      </c>
      <c r="X366" s="6">
        <f t="shared" si="64"/>
        <v>0.92795470880233399</v>
      </c>
      <c r="Y366" s="6">
        <f t="shared" si="65"/>
        <v>0.76296633303002726</v>
      </c>
      <c r="Z366" s="6">
        <f t="shared" si="66"/>
        <v>1.4554863569156324</v>
      </c>
      <c r="AA366" s="6">
        <f t="shared" si="67"/>
        <v>1.063693344444042</v>
      </c>
      <c r="AB366" s="6">
        <f t="shared" si="68"/>
        <v>1.6077003121748179</v>
      </c>
      <c r="AC366" s="6">
        <f t="shared" si="69"/>
        <v>1.3081469648562301</v>
      </c>
    </row>
    <row r="367" spans="1:29" x14ac:dyDescent="0.25">
      <c r="A367" s="3">
        <f t="shared" si="70"/>
        <v>42733</v>
      </c>
      <c r="B367" s="45">
        <f t="shared" ref="B367:B398" si="72">SUM(Q353:Q366)/14*B360</f>
        <v>12530.369669726313</v>
      </c>
      <c r="C367" s="45">
        <f t="shared" ref="C367:C398" si="73">SUM(R353:R366)/14*C360</f>
        <v>12776.869048491355</v>
      </c>
      <c r="D367" s="45">
        <f t="shared" ref="D367:D398" si="74">SUM(S353:S366)/14*D360</f>
        <v>211962.55393226477</v>
      </c>
      <c r="E367" s="28">
        <f t="shared" ref="E367:E398" si="75">SUM(T353:T366)/14*E360</f>
        <v>35460.021508884201</v>
      </c>
      <c r="F367" s="45">
        <f t="shared" ref="F367:F398" si="76">SUM(U353:U366)/14*F360</f>
        <v>14779.635688586157</v>
      </c>
      <c r="G367" s="45">
        <f t="shared" ref="G367:G398" si="77">SUM(V353:V366)/14*G360</f>
        <v>5217.3933949226885</v>
      </c>
      <c r="H367" s="45">
        <f t="shared" ref="H367:H398" si="78">SUM(W353:W366)/14*H360</f>
        <v>56342.110365956338</v>
      </c>
      <c r="I367" s="45">
        <f t="shared" si="71"/>
        <v>9412.0714317186303</v>
      </c>
      <c r="J367" s="45">
        <f t="shared" ref="J367:J398" si="79">SUM(Y353:Y366)/14*J360</f>
        <v>2638.5362425867465</v>
      </c>
      <c r="K367" s="45">
        <f t="shared" ref="K367:K398" si="80">SUM(Z353:Z366)/14*K360</f>
        <v>6087.6894796185343</v>
      </c>
      <c r="L367" s="45">
        <f t="shared" ref="L367:L398" si="81">SUM(AA353:AA366)/14*L360</f>
        <v>43712.244256638827</v>
      </c>
      <c r="M367" s="45">
        <f t="shared" ref="M367:M398" si="82">SUM(AB353:AB366)/14*M360</f>
        <v>1786.161545770349</v>
      </c>
      <c r="N367" s="46">
        <f t="shared" ref="N367:N398" si="83">SUM(AC353:AC366)/14*N360</f>
        <v>6756.8129584717963</v>
      </c>
      <c r="Q367" s="6">
        <f t="shared" si="57"/>
        <v>0.90094691326763832</v>
      </c>
      <c r="R367" s="6">
        <f t="shared" si="58"/>
        <v>1.0315573266988014</v>
      </c>
      <c r="S367" s="6">
        <f t="shared" si="59"/>
        <v>0.93488419472078532</v>
      </c>
      <c r="T367" s="6">
        <f t="shared" si="60"/>
        <v>1.0504183159216838</v>
      </c>
      <c r="U367" s="6">
        <f t="shared" si="61"/>
        <v>0.98281923717157582</v>
      </c>
      <c r="V367" s="6">
        <f t="shared" si="62"/>
        <v>0.83331630648821087</v>
      </c>
      <c r="W367" s="6">
        <f t="shared" si="63"/>
        <v>1.4304747852325981</v>
      </c>
      <c r="X367" s="6">
        <f t="shared" si="64"/>
        <v>0.92565411605116499</v>
      </c>
      <c r="Y367" s="6">
        <f t="shared" si="65"/>
        <v>0.82146209295975925</v>
      </c>
      <c r="Z367" s="6">
        <f t="shared" si="66"/>
        <v>0.92112111962755849</v>
      </c>
      <c r="AA367" s="6">
        <f t="shared" si="67"/>
        <v>0.93610254104503232</v>
      </c>
      <c r="AB367" s="6">
        <f t="shared" si="68"/>
        <v>1.9268193589755653</v>
      </c>
      <c r="AC367" s="6">
        <f t="shared" si="69"/>
        <v>0.97627697709461003</v>
      </c>
    </row>
    <row r="368" spans="1:29" ht="15.75" customHeight="1" thickBot="1" x14ac:dyDescent="0.3">
      <c r="A368" s="49">
        <f t="shared" si="70"/>
        <v>42734</v>
      </c>
      <c r="B368" s="50">
        <f t="shared" si="72"/>
        <v>15638.346017336688</v>
      </c>
      <c r="C368" s="50">
        <f t="shared" si="73"/>
        <v>12969.350824753586</v>
      </c>
      <c r="D368" s="50">
        <f t="shared" si="74"/>
        <v>183391.85216531687</v>
      </c>
      <c r="E368" s="51">
        <f t="shared" si="75"/>
        <v>27319.91976450925</v>
      </c>
      <c r="F368" s="50">
        <f t="shared" si="76"/>
        <v>20996.330742080387</v>
      </c>
      <c r="G368" s="50">
        <f t="shared" si="77"/>
        <v>5187.7678508956669</v>
      </c>
      <c r="H368" s="50">
        <f t="shared" si="78"/>
        <v>55747.145312931425</v>
      </c>
      <c r="I368" s="50">
        <f t="shared" si="71"/>
        <v>8575.3179339095059</v>
      </c>
      <c r="J368" s="50">
        <f t="shared" si="79"/>
        <v>2054.9521872677619</v>
      </c>
      <c r="K368" s="50">
        <f t="shared" si="80"/>
        <v>0</v>
      </c>
      <c r="L368" s="50">
        <f t="shared" si="81"/>
        <v>53091.178295792168</v>
      </c>
      <c r="M368" s="50">
        <f t="shared" si="82"/>
        <v>1768.5334079077288</v>
      </c>
      <c r="N368" s="50">
        <f t="shared" si="83"/>
        <v>6505.6783504198456</v>
      </c>
      <c r="O368" s="52"/>
      <c r="P368" s="52"/>
      <c r="Q368" s="53">
        <f t="shared" si="57"/>
        <v>0.86691867716263027</v>
      </c>
      <c r="R368" s="53">
        <f t="shared" si="58"/>
        <v>1.0242734816579993</v>
      </c>
      <c r="S368" s="53">
        <f t="shared" si="59"/>
        <v>0.92222052894421114</v>
      </c>
      <c r="T368" s="53">
        <f t="shared" si="60"/>
        <v>1.0322257817096478</v>
      </c>
      <c r="U368" s="53">
        <f t="shared" si="61"/>
        <v>0.96677091546553029</v>
      </c>
      <c r="V368" s="53">
        <f t="shared" si="62"/>
        <v>0.83971638894394096</v>
      </c>
      <c r="W368" s="53">
        <f t="shared" si="63"/>
        <v>1.4240100468205636</v>
      </c>
      <c r="X368" s="53">
        <f t="shared" si="64"/>
        <v>0.93438168090535645</v>
      </c>
      <c r="Y368" s="53">
        <f t="shared" si="65"/>
        <v>0.79556801675097244</v>
      </c>
      <c r="Z368" s="53">
        <f t="shared" si="66"/>
        <v>1</v>
      </c>
      <c r="AA368" s="53">
        <f t="shared" si="67"/>
        <v>0.90865985992661336</v>
      </c>
      <c r="AB368" s="53">
        <f t="shared" si="68"/>
        <v>1.9265069802916437</v>
      </c>
      <c r="AC368" s="53">
        <f t="shared" si="69"/>
        <v>0.97332111765706841</v>
      </c>
    </row>
    <row r="369" spans="1:29" x14ac:dyDescent="0.25">
      <c r="A369" s="3">
        <f t="shared" si="70"/>
        <v>42735</v>
      </c>
      <c r="B369" s="45">
        <f t="shared" si="72"/>
        <v>16223.772719673991</v>
      </c>
      <c r="C369" s="45">
        <f t="shared" si="73"/>
        <v>0</v>
      </c>
      <c r="D369" s="45">
        <f t="shared" si="74"/>
        <v>91540.934568520679</v>
      </c>
      <c r="E369" s="28">
        <f t="shared" si="75"/>
        <v>2225.8201335119534</v>
      </c>
      <c r="F369" s="45">
        <f t="shared" si="76"/>
        <v>19068.416219357321</v>
      </c>
      <c r="G369" s="45">
        <f t="shared" si="77"/>
        <v>5108.9552113999489</v>
      </c>
      <c r="H369" s="45">
        <f t="shared" si="78"/>
        <v>46096.302711188313</v>
      </c>
      <c r="I369" s="45">
        <f t="shared" si="71"/>
        <v>6998.6414997604761</v>
      </c>
      <c r="J369" s="45">
        <f t="shared" si="79"/>
        <v>1805.2105611573661</v>
      </c>
      <c r="K369" s="45">
        <f t="shared" si="80"/>
        <v>0</v>
      </c>
      <c r="L369" s="45">
        <f t="shared" si="81"/>
        <v>21662.950838683595</v>
      </c>
      <c r="M369" s="45">
        <f t="shared" si="82"/>
        <v>1999.4928291044696</v>
      </c>
      <c r="N369" s="45">
        <f t="shared" si="83"/>
        <v>1693.0264484670324</v>
      </c>
      <c r="Q369" s="6">
        <f t="shared" si="57"/>
        <v>0.85222318220696491</v>
      </c>
      <c r="R369" s="6">
        <f t="shared" si="58"/>
        <v>1</v>
      </c>
      <c r="S369" s="6">
        <f t="shared" si="59"/>
        <v>0.91370984537281341</v>
      </c>
      <c r="T369" s="6">
        <f t="shared" si="60"/>
        <v>1.040102866127081</v>
      </c>
      <c r="U369" s="6">
        <f t="shared" si="61"/>
        <v>0.94109249922797955</v>
      </c>
      <c r="V369" s="6">
        <f t="shared" si="62"/>
        <v>0.84852270576315381</v>
      </c>
      <c r="W369" s="6">
        <f t="shared" si="63"/>
        <v>1.4052465540099477</v>
      </c>
      <c r="X369" s="6">
        <f t="shared" si="64"/>
        <v>0.95138769885427033</v>
      </c>
      <c r="Y369" s="6">
        <f t="shared" si="65"/>
        <v>0.77079870245831172</v>
      </c>
      <c r="Z369" s="6">
        <f t="shared" si="66"/>
        <v>1</v>
      </c>
      <c r="AA369" s="6">
        <f t="shared" si="67"/>
        <v>0.88007112893291062</v>
      </c>
      <c r="AB369" s="6">
        <f t="shared" si="68"/>
        <v>1.9507247113214337</v>
      </c>
      <c r="AC369" s="6">
        <f t="shared" si="69"/>
        <v>0.96799682588166525</v>
      </c>
    </row>
    <row r="370" spans="1:29" x14ac:dyDescent="0.25">
      <c r="A370" s="7">
        <f t="shared" si="70"/>
        <v>42736</v>
      </c>
      <c r="B370" s="47">
        <f t="shared" si="72"/>
        <v>8889.5179513946987</v>
      </c>
      <c r="C370" s="47">
        <f t="shared" si="73"/>
        <v>0</v>
      </c>
      <c r="D370" s="47">
        <f t="shared" si="74"/>
        <v>204614.05840411762</v>
      </c>
      <c r="E370" s="29">
        <f t="shared" si="75"/>
        <v>13885.306267424896</v>
      </c>
      <c r="F370" s="47">
        <f t="shared" si="76"/>
        <v>2856.5766334536606</v>
      </c>
      <c r="G370" s="47">
        <f t="shared" si="77"/>
        <v>4924.3868204554574</v>
      </c>
      <c r="H370" s="47">
        <f t="shared" si="78"/>
        <v>49119.772199860483</v>
      </c>
      <c r="I370" s="47">
        <f t="shared" si="71"/>
        <v>7103.4226794558599</v>
      </c>
      <c r="J370" s="47">
        <f t="shared" si="79"/>
        <v>591.47091006498181</v>
      </c>
      <c r="K370" s="47">
        <f t="shared" si="80"/>
        <v>0</v>
      </c>
      <c r="L370" s="47">
        <f t="shared" si="81"/>
        <v>15072.611617319386</v>
      </c>
      <c r="M370" s="47">
        <f t="shared" si="82"/>
        <v>2533.3221029085898</v>
      </c>
      <c r="N370" s="47">
        <f t="shared" si="83"/>
        <v>3007.7205575311377</v>
      </c>
      <c r="O370" s="8"/>
      <c r="P370" s="8"/>
      <c r="Q370" s="8">
        <f t="shared" si="57"/>
        <v>0.85435059600141261</v>
      </c>
      <c r="R370" s="8">
        <f t="shared" si="58"/>
        <v>1</v>
      </c>
      <c r="S370" s="8">
        <f t="shared" si="59"/>
        <v>0.90298661678714909</v>
      </c>
      <c r="T370" s="8">
        <f t="shared" si="60"/>
        <v>1.0282365423152322</v>
      </c>
      <c r="U370" s="8">
        <f t="shared" si="61"/>
        <v>0.92356179549099926</v>
      </c>
      <c r="V370" s="8">
        <f t="shared" si="62"/>
        <v>0.85492826744018358</v>
      </c>
      <c r="W370" s="8">
        <f t="shared" si="63"/>
        <v>1.4119745946838129</v>
      </c>
      <c r="X370" s="8">
        <f t="shared" si="64"/>
        <v>0.97185650667427403</v>
      </c>
      <c r="Y370" s="8">
        <f t="shared" si="65"/>
        <v>0.75442718120533392</v>
      </c>
      <c r="Z370" s="8">
        <f t="shared" si="66"/>
        <v>1</v>
      </c>
      <c r="AA370" s="8">
        <f t="shared" si="67"/>
        <v>0.87397724790208664</v>
      </c>
      <c r="AB370" s="8">
        <f t="shared" si="68"/>
        <v>1.9547238448368749</v>
      </c>
      <c r="AC370" s="8">
        <f t="shared" si="69"/>
        <v>0.96587044236709629</v>
      </c>
    </row>
    <row r="371" spans="1:29" x14ac:dyDescent="0.25">
      <c r="A371" s="7">
        <f t="shared" si="70"/>
        <v>42737</v>
      </c>
      <c r="B371" s="48">
        <f t="shared" si="72"/>
        <v>7657.7288031460748</v>
      </c>
      <c r="C371" s="48">
        <f t="shared" si="73"/>
        <v>0</v>
      </c>
      <c r="D371" s="48">
        <f t="shared" si="74"/>
        <v>135953.9690548892</v>
      </c>
      <c r="E371" s="29">
        <f t="shared" si="75"/>
        <v>12778.704783026164</v>
      </c>
      <c r="F371" s="48">
        <f t="shared" si="76"/>
        <v>8099.4951712374232</v>
      </c>
      <c r="G371" s="48">
        <f t="shared" si="77"/>
        <v>4739.7839460950145</v>
      </c>
      <c r="H371" s="48">
        <f t="shared" si="78"/>
        <v>46222.218137141652</v>
      </c>
      <c r="I371" s="48">
        <f t="shared" si="71"/>
        <v>11908.240773373172</v>
      </c>
      <c r="J371" s="48">
        <f t="shared" si="79"/>
        <v>625.04074804449215</v>
      </c>
      <c r="K371" s="48">
        <f t="shared" si="80"/>
        <v>0</v>
      </c>
      <c r="L371" s="48">
        <f t="shared" si="81"/>
        <v>15795.155793821317</v>
      </c>
      <c r="M371" s="47">
        <f t="shared" si="82"/>
        <v>1429.2847868451834</v>
      </c>
      <c r="N371" s="47">
        <f t="shared" si="83"/>
        <v>9673.4036258521865</v>
      </c>
      <c r="O371" s="8"/>
      <c r="P371" s="8"/>
      <c r="Q371" s="8">
        <f t="shared" si="57"/>
        <v>0.85685675317736099</v>
      </c>
      <c r="R371" s="8">
        <f t="shared" si="58"/>
        <v>1</v>
      </c>
      <c r="S371" s="8">
        <f t="shared" si="59"/>
        <v>0.90348670597426317</v>
      </c>
      <c r="T371" s="8">
        <f t="shared" si="60"/>
        <v>1.0306238231330078</v>
      </c>
      <c r="U371" s="8">
        <f t="shared" si="61"/>
        <v>0.91810192374035626</v>
      </c>
      <c r="V371" s="8">
        <f t="shared" si="62"/>
        <v>0.86146563905761808</v>
      </c>
      <c r="W371" s="8">
        <f t="shared" si="63"/>
        <v>1.4225284872785415</v>
      </c>
      <c r="X371" s="8">
        <f t="shared" si="64"/>
        <v>0.98643756350872158</v>
      </c>
      <c r="Y371" s="8">
        <f t="shared" si="65"/>
        <v>0.73794657384237561</v>
      </c>
      <c r="Z371" s="8">
        <f t="shared" si="66"/>
        <v>1</v>
      </c>
      <c r="AA371" s="8">
        <f t="shared" si="67"/>
        <v>0.85476247599011401</v>
      </c>
      <c r="AB371" s="8">
        <f t="shared" si="68"/>
        <v>1.9446051521703176</v>
      </c>
      <c r="AC371" s="8">
        <f t="shared" si="69"/>
        <v>0.95776273523288979</v>
      </c>
    </row>
    <row r="372" spans="1:29" x14ac:dyDescent="0.25">
      <c r="A372" s="3">
        <f t="shared" si="70"/>
        <v>42738</v>
      </c>
      <c r="B372" s="9">
        <f t="shared" si="72"/>
        <v>7361.8265268278774</v>
      </c>
      <c r="C372" s="9">
        <f t="shared" si="73"/>
        <v>23965.672549819898</v>
      </c>
      <c r="D372" s="9">
        <f t="shared" si="74"/>
        <v>149646.84212598216</v>
      </c>
      <c r="E372" s="28">
        <f t="shared" si="75"/>
        <v>15025.550012073192</v>
      </c>
      <c r="F372" s="9">
        <f t="shared" si="76"/>
        <v>2943.8697539178356</v>
      </c>
      <c r="G372" s="9">
        <f t="shared" si="77"/>
        <v>5095.5866886315807</v>
      </c>
      <c r="H372" s="9">
        <f t="shared" si="78"/>
        <v>57427.294237976421</v>
      </c>
      <c r="I372" s="9">
        <f t="shared" si="71"/>
        <v>10012.182985015301</v>
      </c>
      <c r="J372" s="9">
        <f t="shared" si="79"/>
        <v>650.90867478577638</v>
      </c>
      <c r="K372" s="9">
        <f t="shared" si="80"/>
        <v>0</v>
      </c>
      <c r="L372" s="9">
        <f t="shared" si="81"/>
        <v>17107.049981612217</v>
      </c>
      <c r="M372" s="45">
        <f t="shared" si="82"/>
        <v>1496.3142903721671</v>
      </c>
      <c r="N372" s="45">
        <f t="shared" si="83"/>
        <v>6165.328323074511</v>
      </c>
      <c r="Q372" s="6">
        <f t="shared" si="57"/>
        <v>0.8579217488437102</v>
      </c>
      <c r="R372" s="6">
        <f t="shared" si="58"/>
        <v>0.97971026693728636</v>
      </c>
      <c r="S372" s="6">
        <f t="shared" si="59"/>
        <v>0.89782000099582526</v>
      </c>
      <c r="T372" s="6">
        <f t="shared" si="60"/>
        <v>1.0729470160006565</v>
      </c>
      <c r="U372" s="6">
        <f t="shared" si="61"/>
        <v>0.94780095103600637</v>
      </c>
      <c r="V372" s="6">
        <f t="shared" si="62"/>
        <v>0.86248928379004408</v>
      </c>
      <c r="W372" s="6">
        <f t="shared" si="63"/>
        <v>1.3851252831156879</v>
      </c>
      <c r="X372" s="6">
        <f t="shared" si="64"/>
        <v>0.96801577552756479</v>
      </c>
      <c r="Y372" s="6">
        <f t="shared" si="65"/>
        <v>0.75952004059017086</v>
      </c>
      <c r="Z372" s="6">
        <f t="shared" si="66"/>
        <v>1</v>
      </c>
      <c r="AA372" s="6">
        <f t="shared" si="67"/>
        <v>0.83254087899611728</v>
      </c>
      <c r="AB372" s="6">
        <f t="shared" si="68"/>
        <v>1.9559663926433557</v>
      </c>
      <c r="AC372" s="6">
        <f t="shared" si="69"/>
        <v>0.95364707240131652</v>
      </c>
    </row>
    <row r="373" spans="1:29" x14ac:dyDescent="0.25">
      <c r="A373" s="3">
        <f t="shared" si="70"/>
        <v>42739</v>
      </c>
      <c r="B373" s="9">
        <f t="shared" si="72"/>
        <v>9580.5138305229611</v>
      </c>
      <c r="C373" s="9">
        <f t="shared" si="73"/>
        <v>13749.471524202872</v>
      </c>
      <c r="D373" s="45">
        <f t="shared" si="74"/>
        <v>179659.8475027025</v>
      </c>
      <c r="E373" s="28">
        <f t="shared" si="75"/>
        <v>18227.464165603411</v>
      </c>
      <c r="F373" s="45">
        <f t="shared" si="76"/>
        <v>10139.22384985303</v>
      </c>
      <c r="G373" s="45">
        <f t="shared" si="77"/>
        <v>5286.6115434562034</v>
      </c>
      <c r="H373" s="45">
        <f t="shared" si="78"/>
        <v>72804.224404200155</v>
      </c>
      <c r="I373" s="45">
        <f t="shared" si="71"/>
        <v>10901.941916174897</v>
      </c>
      <c r="J373" s="9">
        <f t="shared" si="79"/>
        <v>1255.2815503460454</v>
      </c>
      <c r="K373" s="9">
        <f t="shared" si="80"/>
        <v>28581.207330718949</v>
      </c>
      <c r="L373" s="9">
        <f t="shared" si="81"/>
        <v>48211.755461052038</v>
      </c>
      <c r="M373" s="45">
        <f t="shared" si="82"/>
        <v>2934.7588158740741</v>
      </c>
      <c r="N373" s="45">
        <f t="shared" si="83"/>
        <v>7838.1631583545804</v>
      </c>
      <c r="Q373" s="6">
        <f t="shared" si="57"/>
        <v>0.85463994919919373</v>
      </c>
      <c r="R373" s="6">
        <f t="shared" si="58"/>
        <v>0.97590116574653074</v>
      </c>
      <c r="S373" s="6">
        <f t="shared" si="59"/>
        <v>0.89136884474561529</v>
      </c>
      <c r="T373" s="6">
        <f t="shared" si="60"/>
        <v>0.93637440489075363</v>
      </c>
      <c r="U373" s="6">
        <f t="shared" si="61"/>
        <v>0.88213188183861402</v>
      </c>
      <c r="V373" s="6">
        <f t="shared" si="62"/>
        <v>0.86552251857501694</v>
      </c>
      <c r="W373" s="6">
        <f t="shared" si="63"/>
        <v>1.3665738977794493</v>
      </c>
      <c r="X373" s="6">
        <f t="shared" si="64"/>
        <v>0.96833789030960038</v>
      </c>
      <c r="Y373" s="6">
        <f t="shared" si="65"/>
        <v>0.74852805625882257</v>
      </c>
      <c r="Z373" s="6">
        <f t="shared" si="66"/>
        <v>0.87982783840907952</v>
      </c>
      <c r="AA373" s="6">
        <f t="shared" si="67"/>
        <v>0.82107284752634691</v>
      </c>
      <c r="AB373" s="6">
        <f t="shared" si="68"/>
        <v>1.8995202691741579</v>
      </c>
      <c r="AC373" s="6">
        <f t="shared" si="69"/>
        <v>0.95715754772921979</v>
      </c>
    </row>
    <row r="374" spans="1:29" x14ac:dyDescent="0.25">
      <c r="A374" s="3">
        <f t="shared" si="70"/>
        <v>42740</v>
      </c>
      <c r="B374" s="9">
        <f t="shared" si="72"/>
        <v>10670.714403219559</v>
      </c>
      <c r="C374" s="9">
        <f t="shared" si="73"/>
        <v>12418.161012314247</v>
      </c>
      <c r="D374" s="45">
        <f t="shared" si="74"/>
        <v>187491.62704397025</v>
      </c>
      <c r="E374" s="28">
        <f t="shared" si="75"/>
        <v>32868.378319613403</v>
      </c>
      <c r="F374" s="45">
        <f t="shared" si="76"/>
        <v>12894.49675630304</v>
      </c>
      <c r="G374" s="45">
        <f t="shared" si="77"/>
        <v>4538.0226696610825</v>
      </c>
      <c r="H374" s="45">
        <f t="shared" si="78"/>
        <v>74491.337129332111</v>
      </c>
      <c r="I374" s="45">
        <f t="shared" si="71"/>
        <v>9058.5680578272495</v>
      </c>
      <c r="J374" s="9">
        <f t="shared" si="79"/>
        <v>1928.7324010363045</v>
      </c>
      <c r="K374" s="9">
        <f t="shared" si="80"/>
        <v>5275.0283534978935</v>
      </c>
      <c r="L374" s="9">
        <f t="shared" si="81"/>
        <v>34435.890254355982</v>
      </c>
      <c r="M374" s="45">
        <f t="shared" si="82"/>
        <v>3260.2508300231198</v>
      </c>
      <c r="N374" s="45">
        <f t="shared" si="83"/>
        <v>6445.4207718423231</v>
      </c>
      <c r="Q374" s="6">
        <f t="shared" si="57"/>
        <v>0.85158815617389749</v>
      </c>
      <c r="R374" s="6">
        <f t="shared" si="58"/>
        <v>0.97192520054672837</v>
      </c>
      <c r="S374" s="6">
        <f t="shared" si="59"/>
        <v>0.88455070749848341</v>
      </c>
      <c r="T374" s="6">
        <f t="shared" si="60"/>
        <v>0.92691365997560138</v>
      </c>
      <c r="U374" s="6">
        <f t="shared" si="61"/>
        <v>0.87245024356459955</v>
      </c>
      <c r="V374" s="6">
        <f t="shared" si="62"/>
        <v>0.86978732983356477</v>
      </c>
      <c r="W374" s="6">
        <f t="shared" si="63"/>
        <v>1.322125434164463</v>
      </c>
      <c r="X374" s="6">
        <f t="shared" si="64"/>
        <v>0.96244149054159578</v>
      </c>
      <c r="Y374" s="6">
        <f t="shared" si="65"/>
        <v>0.73098575259494247</v>
      </c>
      <c r="Z374" s="6">
        <f t="shared" si="66"/>
        <v>0.86650746086156094</v>
      </c>
      <c r="AA374" s="6">
        <f t="shared" si="67"/>
        <v>0.78778591307688361</v>
      </c>
      <c r="AB374" s="6">
        <f t="shared" si="68"/>
        <v>1.8252832940802197</v>
      </c>
      <c r="AC374" s="6">
        <f t="shared" si="69"/>
        <v>0.95391433971262374</v>
      </c>
    </row>
    <row r="375" spans="1:29" x14ac:dyDescent="0.25">
      <c r="A375" s="3">
        <f t="shared" si="70"/>
        <v>42741</v>
      </c>
      <c r="B375" s="9">
        <f t="shared" si="72"/>
        <v>13384.364035283756</v>
      </c>
      <c r="C375" s="9">
        <f t="shared" si="73"/>
        <v>12469.851242586356</v>
      </c>
      <c r="D375" s="45">
        <f t="shared" si="74"/>
        <v>161773.713035236</v>
      </c>
      <c r="E375" s="28">
        <f t="shared" si="75"/>
        <v>25120.153768386874</v>
      </c>
      <c r="F375" s="45">
        <f t="shared" si="76"/>
        <v>18353.954598990662</v>
      </c>
      <c r="G375" s="45">
        <f t="shared" si="77"/>
        <v>4529.4101772554259</v>
      </c>
      <c r="H375" s="45">
        <f t="shared" si="78"/>
        <v>72770.265201352886</v>
      </c>
      <c r="I375" s="45">
        <f t="shared" si="71"/>
        <v>8211.6774350405831</v>
      </c>
      <c r="J375" s="9">
        <f t="shared" si="79"/>
        <v>1479.7707691610497</v>
      </c>
      <c r="K375" s="9">
        <f t="shared" si="80"/>
        <v>0</v>
      </c>
      <c r="L375" s="9">
        <f t="shared" si="81"/>
        <v>42302.780080977034</v>
      </c>
      <c r="M375" s="45">
        <f t="shared" si="82"/>
        <v>3180.4987954428439</v>
      </c>
      <c r="N375" s="45">
        <f t="shared" si="83"/>
        <v>6155.2583367549551</v>
      </c>
      <c r="Q375" s="6">
        <f t="shared" si="57"/>
        <v>0.85586826256727122</v>
      </c>
      <c r="R375" s="6">
        <f t="shared" si="58"/>
        <v>0.96148615386254532</v>
      </c>
      <c r="S375" s="6">
        <f t="shared" si="59"/>
        <v>0.88212050385644503</v>
      </c>
      <c r="T375" s="6">
        <f t="shared" si="60"/>
        <v>0.91948124243834539</v>
      </c>
      <c r="U375" s="6">
        <f t="shared" si="61"/>
        <v>0.8741505753767761</v>
      </c>
      <c r="V375" s="6">
        <f t="shared" si="62"/>
        <v>0.87309423001135722</v>
      </c>
      <c r="W375" s="6">
        <f t="shared" si="63"/>
        <v>1.305363078106758</v>
      </c>
      <c r="X375" s="6">
        <f t="shared" si="64"/>
        <v>0.95759451699965858</v>
      </c>
      <c r="Y375" s="6">
        <f t="shared" si="65"/>
        <v>0.7200998535778752</v>
      </c>
      <c r="Z375" s="6">
        <f t="shared" si="66"/>
        <v>1</v>
      </c>
      <c r="AA375" s="6">
        <f t="shared" si="67"/>
        <v>0.79679489962138994</v>
      </c>
      <c r="AB375" s="6">
        <f t="shared" si="68"/>
        <v>1.7983820838338287</v>
      </c>
      <c r="AC375" s="6">
        <f t="shared" si="69"/>
        <v>0.94613628359873092</v>
      </c>
    </row>
    <row r="376" spans="1:29" x14ac:dyDescent="0.25">
      <c r="A376" s="3">
        <f t="shared" si="70"/>
        <v>42742</v>
      </c>
      <c r="B376" s="9">
        <f t="shared" si="72"/>
        <v>13730.716539513915</v>
      </c>
      <c r="C376" s="9">
        <f t="shared" si="73"/>
        <v>0</v>
      </c>
      <c r="D376" s="45">
        <f t="shared" si="74"/>
        <v>81032.106215832231</v>
      </c>
      <c r="E376" s="28">
        <f t="shared" si="75"/>
        <v>2053.3537440129194</v>
      </c>
      <c r="F376" s="45">
        <f t="shared" si="76"/>
        <v>16251.472097929982</v>
      </c>
      <c r="G376" s="45">
        <f t="shared" si="77"/>
        <v>4476.7167131892129</v>
      </c>
      <c r="H376" s="45">
        <f t="shared" si="78"/>
        <v>60842.769242455681</v>
      </c>
      <c r="I376" s="45">
        <f t="shared" si="71"/>
        <v>6676.5136979869076</v>
      </c>
      <c r="J376" s="9">
        <f t="shared" si="79"/>
        <v>1286.9159392904569</v>
      </c>
      <c r="K376" s="9">
        <f t="shared" si="80"/>
        <v>0</v>
      </c>
      <c r="L376" s="9">
        <f t="shared" si="81"/>
        <v>17199.079815082361</v>
      </c>
      <c r="M376" s="45">
        <f t="shared" si="82"/>
        <v>3580.1215242833864</v>
      </c>
      <c r="N376" s="45">
        <f t="shared" si="83"/>
        <v>1600.8780251086375</v>
      </c>
      <c r="Q376" s="6">
        <f t="shared" si="57"/>
        <v>0.84633314191237186</v>
      </c>
      <c r="R376" s="6">
        <f t="shared" si="58"/>
        <v>1</v>
      </c>
      <c r="S376" s="6">
        <f t="shared" si="59"/>
        <v>0.88520077490772908</v>
      </c>
      <c r="T376" s="6">
        <f t="shared" si="60"/>
        <v>0.92251557666211226</v>
      </c>
      <c r="U376" s="6">
        <f t="shared" si="61"/>
        <v>0.85227173095961084</v>
      </c>
      <c r="V376" s="6">
        <f t="shared" si="62"/>
        <v>0.87624896440665978</v>
      </c>
      <c r="W376" s="6">
        <f t="shared" si="63"/>
        <v>1.3199056250489296</v>
      </c>
      <c r="X376" s="6">
        <f t="shared" si="64"/>
        <v>0.95397281003969225</v>
      </c>
      <c r="Y376" s="6">
        <f t="shared" si="65"/>
        <v>0.71288965784987568</v>
      </c>
      <c r="Z376" s="6">
        <f t="shared" si="66"/>
        <v>1</v>
      </c>
      <c r="AA376" s="6">
        <f t="shared" si="67"/>
        <v>0.79393984426027098</v>
      </c>
      <c r="AB376" s="6">
        <f t="shared" si="68"/>
        <v>1.7905148106416799</v>
      </c>
      <c r="AC376" s="6">
        <f t="shared" si="69"/>
        <v>0.94557177565546502</v>
      </c>
    </row>
    <row r="377" spans="1:29" x14ac:dyDescent="0.25">
      <c r="A377" s="7">
        <f t="shared" si="70"/>
        <v>42743</v>
      </c>
      <c r="B377" s="48">
        <f t="shared" si="72"/>
        <v>7276.0123838750178</v>
      </c>
      <c r="C377" s="48">
        <f t="shared" si="73"/>
        <v>0</v>
      </c>
      <c r="D377" s="47">
        <f t="shared" si="74"/>
        <v>188197.11687073056</v>
      </c>
      <c r="E377" s="29">
        <f t="shared" si="75"/>
        <v>13659.719003405799</v>
      </c>
      <c r="F377" s="47">
        <f t="shared" si="76"/>
        <v>2350.1661114799922</v>
      </c>
      <c r="G377" s="47">
        <f t="shared" si="77"/>
        <v>4325.7949440787297</v>
      </c>
      <c r="H377" s="47">
        <f t="shared" si="78"/>
        <v>65434.623676076226</v>
      </c>
      <c r="I377" s="47">
        <f t="shared" si="71"/>
        <v>6760.0411056520761</v>
      </c>
      <c r="J377" s="48">
        <f t="shared" si="79"/>
        <v>416.87049611820493</v>
      </c>
      <c r="K377" s="48">
        <f t="shared" si="80"/>
        <v>0</v>
      </c>
      <c r="L377" s="48">
        <f t="shared" si="81"/>
        <v>12317.158568528108</v>
      </c>
      <c r="M377" s="47">
        <f t="shared" si="82"/>
        <v>4537.94137954295</v>
      </c>
      <c r="N377" s="47">
        <f t="shared" si="83"/>
        <v>2991.077520309429</v>
      </c>
      <c r="O377" s="8"/>
      <c r="P377" s="8"/>
      <c r="Q377" s="8">
        <f t="shared" si="57"/>
        <v>0.81849346878628737</v>
      </c>
      <c r="R377" s="8">
        <f t="shared" si="58"/>
        <v>1</v>
      </c>
      <c r="S377" s="8">
        <f t="shared" si="59"/>
        <v>0.91976630705910145</v>
      </c>
      <c r="T377" s="8">
        <f t="shared" si="60"/>
        <v>0.98375352623309953</v>
      </c>
      <c r="U377" s="8">
        <f t="shared" si="61"/>
        <v>0.82272118449649023</v>
      </c>
      <c r="V377" s="8">
        <f t="shared" si="62"/>
        <v>0.87844336803716738</v>
      </c>
      <c r="W377" s="8">
        <f t="shared" si="63"/>
        <v>1.3321442821402596</v>
      </c>
      <c r="X377" s="8">
        <f t="shared" si="64"/>
        <v>0.95165970134412903</v>
      </c>
      <c r="Y377" s="8">
        <f t="shared" si="65"/>
        <v>0.70480304106994129</v>
      </c>
      <c r="Z377" s="8">
        <f t="shared" si="66"/>
        <v>1</v>
      </c>
      <c r="AA377" s="8">
        <f t="shared" si="67"/>
        <v>0.81718808135246535</v>
      </c>
      <c r="AB377" s="8">
        <f t="shared" si="68"/>
        <v>1.7913005907668793</v>
      </c>
      <c r="AC377" s="8">
        <f t="shared" si="69"/>
        <v>0.99446656133661238</v>
      </c>
    </row>
    <row r="378" spans="1:29" x14ac:dyDescent="0.25">
      <c r="A378" s="7">
        <f t="shared" si="70"/>
        <v>42744</v>
      </c>
      <c r="B378" s="48">
        <f t="shared" si="72"/>
        <v>6366.4465943659179</v>
      </c>
      <c r="C378" s="48">
        <f t="shared" si="73"/>
        <v>0</v>
      </c>
      <c r="D378" s="47">
        <f t="shared" si="74"/>
        <v>122776.0926968476</v>
      </c>
      <c r="E378" s="29">
        <f t="shared" si="75"/>
        <v>12900.463871959113</v>
      </c>
      <c r="F378" s="47">
        <f t="shared" si="76"/>
        <v>7036.9251394028697</v>
      </c>
      <c r="G378" s="47">
        <f t="shared" si="77"/>
        <v>4157.3301746859797</v>
      </c>
      <c r="H378" s="47">
        <f t="shared" si="78"/>
        <v>61757.814445818818</v>
      </c>
      <c r="I378" s="47">
        <f t="shared" si="71"/>
        <v>11323.167525332292</v>
      </c>
      <c r="J378" s="48">
        <f t="shared" si="79"/>
        <v>459.13333620571234</v>
      </c>
      <c r="K378" s="48">
        <f t="shared" si="80"/>
        <v>0</v>
      </c>
      <c r="L378" s="48">
        <f t="shared" si="81"/>
        <v>13441.810632091469</v>
      </c>
      <c r="M378" s="47">
        <f t="shared" si="82"/>
        <v>2489.686508556279</v>
      </c>
      <c r="N378" s="47">
        <f t="shared" si="83"/>
        <v>9973.8874883334192</v>
      </c>
      <c r="O378" s="8"/>
      <c r="P378" s="8"/>
      <c r="Q378" s="8">
        <f t="shared" si="57"/>
        <v>0.8313753017409482</v>
      </c>
      <c r="R378" s="8">
        <f t="shared" si="58"/>
        <v>1</v>
      </c>
      <c r="S378" s="8">
        <f t="shared" si="59"/>
        <v>0.90307104345941347</v>
      </c>
      <c r="T378" s="8">
        <f t="shared" si="60"/>
        <v>1.0095282809173807</v>
      </c>
      <c r="U378" s="8">
        <f t="shared" si="61"/>
        <v>0.86881033825319065</v>
      </c>
      <c r="V378" s="8">
        <f t="shared" si="62"/>
        <v>0.87711385623623128</v>
      </c>
      <c r="W378" s="8">
        <f t="shared" si="63"/>
        <v>1.3361066806137027</v>
      </c>
      <c r="X378" s="8">
        <f t="shared" si="64"/>
        <v>0.95086820470164624</v>
      </c>
      <c r="Y378" s="8">
        <f t="shared" si="65"/>
        <v>0.73456544656034162</v>
      </c>
      <c r="Z378" s="8">
        <f t="shared" si="66"/>
        <v>1</v>
      </c>
      <c r="AA378" s="8">
        <f t="shared" si="67"/>
        <v>0.85100842356677353</v>
      </c>
      <c r="AB378" s="8">
        <f t="shared" si="68"/>
        <v>1.7419107314866815</v>
      </c>
      <c r="AC378" s="8">
        <f t="shared" si="69"/>
        <v>1.0310628889378903</v>
      </c>
    </row>
    <row r="379" spans="1:29" x14ac:dyDescent="0.25">
      <c r="A379" s="3">
        <f t="shared" si="70"/>
        <v>42745</v>
      </c>
      <c r="B379" s="9">
        <f t="shared" si="72"/>
        <v>6246.4328256014396</v>
      </c>
      <c r="C379" s="9">
        <f t="shared" si="73"/>
        <v>24613.636125758007</v>
      </c>
      <c r="D379" s="45">
        <f t="shared" si="74"/>
        <v>136259.37860023181</v>
      </c>
      <c r="E379" s="28">
        <f t="shared" si="75"/>
        <v>14187.133720441652</v>
      </c>
      <c r="F379" s="45">
        <f t="shared" si="76"/>
        <v>2595.4170280341523</v>
      </c>
      <c r="G379" s="45">
        <f t="shared" si="77"/>
        <v>4471.3899999114574</v>
      </c>
      <c r="H379" s="45">
        <f t="shared" si="78"/>
        <v>78515.901106333462</v>
      </c>
      <c r="I379" s="45">
        <f t="shared" si="71"/>
        <v>9537.81326502923</v>
      </c>
      <c r="J379" s="9">
        <f t="shared" si="79"/>
        <v>494.14006905382172</v>
      </c>
      <c r="K379" s="9">
        <f t="shared" si="80"/>
        <v>0</v>
      </c>
      <c r="L379" s="9">
        <f t="shared" si="81"/>
        <v>14710.71067411122</v>
      </c>
      <c r="M379" s="45">
        <f t="shared" si="82"/>
        <v>2690.0664507880915</v>
      </c>
      <c r="N379" s="45">
        <f t="shared" si="83"/>
        <v>6070.4578366892674</v>
      </c>
      <c r="Q379" s="6">
        <f t="shared" si="57"/>
        <v>0.84848954302825064</v>
      </c>
      <c r="R379" s="6">
        <f t="shared" si="58"/>
        <v>1.0270371538537515</v>
      </c>
      <c r="S379" s="6">
        <f t="shared" si="59"/>
        <v>0.91053961890836332</v>
      </c>
      <c r="T379" s="6">
        <f t="shared" si="60"/>
        <v>0.94420062553731054</v>
      </c>
      <c r="U379" s="6">
        <f t="shared" si="61"/>
        <v>0.88163446245543076</v>
      </c>
      <c r="V379" s="6">
        <f t="shared" si="62"/>
        <v>0.87750248855294199</v>
      </c>
      <c r="W379" s="6">
        <f t="shared" si="63"/>
        <v>1.3672227143589022</v>
      </c>
      <c r="X379" s="6">
        <f t="shared" si="64"/>
        <v>0.95262075007058555</v>
      </c>
      <c r="Y379" s="6">
        <f t="shared" si="65"/>
        <v>0.75915422269714028</v>
      </c>
      <c r="Z379" s="6">
        <f t="shared" si="66"/>
        <v>1</v>
      </c>
      <c r="AA379" s="6">
        <f t="shared" si="67"/>
        <v>0.85992095013010772</v>
      </c>
      <c r="AB379" s="6">
        <f t="shared" si="68"/>
        <v>1.7977950675850403</v>
      </c>
      <c r="AC379" s="6">
        <f t="shared" si="69"/>
        <v>0.98461225722072598</v>
      </c>
    </row>
    <row r="380" spans="1:29" x14ac:dyDescent="0.25">
      <c r="A380" s="3">
        <f t="shared" si="70"/>
        <v>42746</v>
      </c>
      <c r="B380" s="9">
        <f t="shared" si="72"/>
        <v>8169.3384222182649</v>
      </c>
      <c r="C380" s="9">
        <f t="shared" si="73"/>
        <v>14038.509836733347</v>
      </c>
      <c r="D380" s="9">
        <f t="shared" si="74"/>
        <v>164092.07197526493</v>
      </c>
      <c r="E380" s="9">
        <f t="shared" si="75"/>
        <v>17492.839474643555</v>
      </c>
      <c r="F380" s="9">
        <f t="shared" si="76"/>
        <v>9200.1694917719269</v>
      </c>
      <c r="G380" s="9">
        <f t="shared" si="77"/>
        <v>4607.6758503353594</v>
      </c>
      <c r="H380" s="9">
        <f t="shared" si="78"/>
        <v>100216.86879173132</v>
      </c>
      <c r="I380" s="9">
        <f t="shared" si="71"/>
        <v>10406.04638558742</v>
      </c>
      <c r="J380" s="9">
        <f t="shared" si="79"/>
        <v>942.69088780378763</v>
      </c>
      <c r="K380" s="9">
        <f t="shared" si="80"/>
        <v>28832.19682824389</v>
      </c>
      <c r="L380" s="9">
        <f t="shared" si="81"/>
        <v>41591.31181785417</v>
      </c>
      <c r="M380" s="9">
        <f t="shared" si="82"/>
        <v>5431.7676651646716</v>
      </c>
      <c r="N380" s="9">
        <f t="shared" si="83"/>
        <v>7791.102709001415</v>
      </c>
      <c r="Q380" s="6">
        <f t="shared" si="57"/>
        <v>0.85270357798464069</v>
      </c>
      <c r="R380" s="6">
        <f t="shared" si="58"/>
        <v>1.0210217761476641</v>
      </c>
      <c r="S380" s="6">
        <f t="shared" si="59"/>
        <v>0.91334860992129363</v>
      </c>
      <c r="T380" s="6">
        <f t="shared" si="60"/>
        <v>0.95969682429297287</v>
      </c>
      <c r="U380" s="6">
        <f t="shared" si="61"/>
        <v>0.90738399980243911</v>
      </c>
      <c r="V380" s="6">
        <f t="shared" si="62"/>
        <v>0.87157450712238649</v>
      </c>
      <c r="W380" s="6">
        <f t="shared" si="63"/>
        <v>1.3765254641727864</v>
      </c>
      <c r="X380" s="6">
        <f t="shared" si="64"/>
        <v>0.95451310102361386</v>
      </c>
      <c r="Y380" s="6">
        <f t="shared" si="65"/>
        <v>0.75097964081756363</v>
      </c>
      <c r="Z380" s="6">
        <f t="shared" si="66"/>
        <v>1.008781626843845</v>
      </c>
      <c r="AA380" s="6">
        <f t="shared" si="67"/>
        <v>0.86267988834079679</v>
      </c>
      <c r="AB380" s="6">
        <f t="shared" si="68"/>
        <v>1.8508395428558924</v>
      </c>
      <c r="AC380" s="6">
        <f t="shared" si="69"/>
        <v>0.99399598497729602</v>
      </c>
    </row>
    <row r="381" spans="1:29" x14ac:dyDescent="0.25">
      <c r="A381" s="3">
        <f t="shared" si="70"/>
        <v>42747</v>
      </c>
      <c r="B381" s="9">
        <f t="shared" si="72"/>
        <v>9107.2331520838961</v>
      </c>
      <c r="C381" s="9">
        <f t="shared" si="73"/>
        <v>12411.874340877364</v>
      </c>
      <c r="D381" s="9">
        <f t="shared" si="74"/>
        <v>169613.95626647503</v>
      </c>
      <c r="E381" s="9">
        <f t="shared" si="75"/>
        <v>32532.694713201105</v>
      </c>
      <c r="F381" s="9">
        <f t="shared" si="76"/>
        <v>11643.455861866678</v>
      </c>
      <c r="G381" s="9">
        <f t="shared" si="77"/>
        <v>3918.8178569009046</v>
      </c>
      <c r="H381" s="9">
        <f t="shared" si="78"/>
        <v>102187.89163124353</v>
      </c>
      <c r="I381" s="9">
        <f t="shared" si="71"/>
        <v>8663.7062450989251</v>
      </c>
      <c r="J381" s="9">
        <f t="shared" si="79"/>
        <v>1446.787399931196</v>
      </c>
      <c r="K381" s="9">
        <f t="shared" si="80"/>
        <v>5153.0388186054224</v>
      </c>
      <c r="L381" s="9">
        <f t="shared" si="81"/>
        <v>29212.715865685172</v>
      </c>
      <c r="M381" s="9">
        <f t="shared" si="82"/>
        <v>6090.8222185954746</v>
      </c>
      <c r="N381" s="9">
        <f t="shared" si="83"/>
        <v>6262.0912793286543</v>
      </c>
      <c r="Q381" s="6">
        <f t="shared" si="57"/>
        <v>0.85347923371804135</v>
      </c>
      <c r="R381" s="6">
        <f t="shared" si="58"/>
        <v>0.99949375181795042</v>
      </c>
      <c r="S381" s="6">
        <f t="shared" si="59"/>
        <v>0.90464816451082064</v>
      </c>
      <c r="T381" s="6">
        <f t="shared" si="60"/>
        <v>0.98978703472534912</v>
      </c>
      <c r="U381" s="6">
        <f t="shared" si="61"/>
        <v>0.90297869563425703</v>
      </c>
      <c r="V381" s="6">
        <f t="shared" si="62"/>
        <v>0.86355184673274832</v>
      </c>
      <c r="W381" s="6">
        <f t="shared" si="63"/>
        <v>1.371809066251886</v>
      </c>
      <c r="X381" s="6">
        <f t="shared" si="64"/>
        <v>0.95641012903941969</v>
      </c>
      <c r="Y381" s="6">
        <f t="shared" si="65"/>
        <v>0.75012344851667323</v>
      </c>
      <c r="Z381" s="6">
        <f t="shared" si="66"/>
        <v>0.97687414612443191</v>
      </c>
      <c r="AA381" s="6">
        <f t="shared" si="67"/>
        <v>0.8483217843334222</v>
      </c>
      <c r="AB381" s="6">
        <f t="shared" si="68"/>
        <v>1.8682066307616836</v>
      </c>
      <c r="AC381" s="6">
        <f t="shared" si="69"/>
        <v>0.97155662927165776</v>
      </c>
    </row>
    <row r="382" spans="1:29" x14ac:dyDescent="0.25">
      <c r="A382" s="3">
        <f t="shared" si="70"/>
        <v>42748</v>
      </c>
      <c r="B382" s="9">
        <f t="shared" si="72"/>
        <v>11377.896424708575</v>
      </c>
      <c r="C382" s="9">
        <f t="shared" si="73"/>
        <v>12434.979259559386</v>
      </c>
      <c r="D382" s="9">
        <f t="shared" si="74"/>
        <v>145998.90721524708</v>
      </c>
      <c r="E382" s="9">
        <f t="shared" si="75"/>
        <v>24754.812002626</v>
      </c>
      <c r="F382" s="9">
        <f t="shared" si="76"/>
        <v>16468.559292488761</v>
      </c>
      <c r="G382" s="9">
        <f t="shared" si="77"/>
        <v>3921.1626063003446</v>
      </c>
      <c r="H382" s="9">
        <f t="shared" si="78"/>
        <v>99521.972419023266</v>
      </c>
      <c r="I382" s="9">
        <f t="shared" si="71"/>
        <v>7871.7713651235008</v>
      </c>
      <c r="J382" s="9">
        <f t="shared" si="79"/>
        <v>1102.4704066087957</v>
      </c>
      <c r="K382" s="9">
        <f t="shared" si="80"/>
        <v>0</v>
      </c>
      <c r="L382" s="9">
        <f t="shared" si="81"/>
        <v>35621.129162950703</v>
      </c>
      <c r="M382" s="9">
        <f t="shared" si="82"/>
        <v>5928.5133879557352</v>
      </c>
      <c r="N382" s="9">
        <f t="shared" si="83"/>
        <v>5978.1066876475152</v>
      </c>
      <c r="Q382" s="6">
        <f t="shared" si="57"/>
        <v>0.85008868517878422</v>
      </c>
      <c r="R382" s="6">
        <f t="shared" si="58"/>
        <v>0.99720349646931827</v>
      </c>
      <c r="S382" s="6">
        <f t="shared" si="59"/>
        <v>0.90248844806725181</v>
      </c>
      <c r="T382" s="6">
        <f t="shared" si="60"/>
        <v>0.9854562289256108</v>
      </c>
      <c r="U382" s="6">
        <f t="shared" si="61"/>
        <v>0.8972757998101627</v>
      </c>
      <c r="V382" s="6">
        <f t="shared" si="62"/>
        <v>0.86571152817878683</v>
      </c>
      <c r="W382" s="6">
        <f t="shared" si="63"/>
        <v>1.3676186577532636</v>
      </c>
      <c r="X382" s="6">
        <f t="shared" si="64"/>
        <v>0.95860698711000913</v>
      </c>
      <c r="Y382" s="6">
        <f t="shared" si="65"/>
        <v>0.74502783105645276</v>
      </c>
      <c r="Z382" s="6">
        <f t="shared" si="66"/>
        <v>1</v>
      </c>
      <c r="AA382" s="6">
        <f t="shared" si="67"/>
        <v>0.84205173028259261</v>
      </c>
      <c r="AB382" s="6">
        <f t="shared" si="68"/>
        <v>1.864020007317835</v>
      </c>
      <c r="AC382" s="6">
        <f t="shared" si="69"/>
        <v>0.97121946157001848</v>
      </c>
    </row>
    <row r="383" spans="1:29" x14ac:dyDescent="0.25">
      <c r="A383" s="3">
        <f t="shared" si="70"/>
        <v>42749</v>
      </c>
      <c r="B383" s="9">
        <f t="shared" si="72"/>
        <v>11655.820494688509</v>
      </c>
      <c r="C383" s="9">
        <f t="shared" si="73"/>
        <v>0</v>
      </c>
      <c r="D383" s="9">
        <f t="shared" si="74"/>
        <v>73016.330348527059</v>
      </c>
      <c r="E383" s="9">
        <f t="shared" si="75"/>
        <v>2016.6306346313334</v>
      </c>
      <c r="F383" s="9">
        <f t="shared" si="76"/>
        <v>14501.381343832982</v>
      </c>
      <c r="G383" s="9">
        <f t="shared" si="77"/>
        <v>3883.857615161</v>
      </c>
      <c r="H383" s="9">
        <f t="shared" si="78"/>
        <v>82964.634385909972</v>
      </c>
      <c r="I383" s="9">
        <f t="shared" si="71"/>
        <v>6411.705579619741</v>
      </c>
      <c r="J383" s="9">
        <f t="shared" si="79"/>
        <v>954.14240739119134</v>
      </c>
      <c r="K383" s="9">
        <f t="shared" si="80"/>
        <v>0</v>
      </c>
      <c r="L383" s="9">
        <f t="shared" si="81"/>
        <v>14400.686450552743</v>
      </c>
      <c r="M383" s="9">
        <f t="shared" si="82"/>
        <v>6657.4387958269663</v>
      </c>
      <c r="N383" s="9">
        <f t="shared" si="83"/>
        <v>1554.5635725105649</v>
      </c>
      <c r="Q383" s="6">
        <f t="shared" si="57"/>
        <v>0.84888654289422394</v>
      </c>
      <c r="R383" s="6">
        <f t="shared" si="58"/>
        <v>1</v>
      </c>
      <c r="S383" s="6">
        <f t="shared" si="59"/>
        <v>0.90107901371889765</v>
      </c>
      <c r="T383" s="6">
        <f t="shared" si="60"/>
        <v>0.98211554658389388</v>
      </c>
      <c r="U383" s="6">
        <f t="shared" si="61"/>
        <v>0.89231186297763654</v>
      </c>
      <c r="V383" s="6">
        <f t="shared" si="62"/>
        <v>0.86756832383841864</v>
      </c>
      <c r="W383" s="6">
        <f t="shared" si="63"/>
        <v>1.3635907013913133</v>
      </c>
      <c r="X383" s="6">
        <f t="shared" si="64"/>
        <v>0.96033736612462717</v>
      </c>
      <c r="Y383" s="6">
        <f t="shared" si="65"/>
        <v>0.74141781779255855</v>
      </c>
      <c r="Z383" s="6">
        <f t="shared" si="66"/>
        <v>1</v>
      </c>
      <c r="AA383" s="6">
        <f t="shared" si="67"/>
        <v>0.83729400673659138</v>
      </c>
      <c r="AB383" s="6">
        <f t="shared" si="68"/>
        <v>1.8595566521054196</v>
      </c>
      <c r="AC383" s="6">
        <f t="shared" si="69"/>
        <v>0.97106934327808658</v>
      </c>
    </row>
    <row r="384" spans="1:29" x14ac:dyDescent="0.25">
      <c r="A384" s="7">
        <f t="shared" si="70"/>
        <v>42750</v>
      </c>
      <c r="B384" s="48">
        <f t="shared" si="72"/>
        <v>6174.7748965346518</v>
      </c>
      <c r="C384" s="48">
        <f t="shared" si="73"/>
        <v>0</v>
      </c>
      <c r="D384" s="48">
        <f t="shared" si="74"/>
        <v>169410.6805902647</v>
      </c>
      <c r="E384" s="48">
        <f t="shared" si="75"/>
        <v>13358.844503017956</v>
      </c>
      <c r="F384" s="48">
        <f t="shared" si="76"/>
        <v>2088.8923442264781</v>
      </c>
      <c r="G384" s="48">
        <f t="shared" si="77"/>
        <v>3758.8074859300064</v>
      </c>
      <c r="H384" s="48">
        <f t="shared" si="78"/>
        <v>89031.349033736988</v>
      </c>
      <c r="I384" s="48">
        <f t="shared" si="71"/>
        <v>6496.241507341093</v>
      </c>
      <c r="J384" s="48">
        <f t="shared" si="79"/>
        <v>308.20035467927477</v>
      </c>
      <c r="K384" s="48">
        <f t="shared" si="80"/>
        <v>0</v>
      </c>
      <c r="L384" s="48">
        <f t="shared" si="81"/>
        <v>10275.447863938738</v>
      </c>
      <c r="M384" s="48">
        <f t="shared" si="82"/>
        <v>8409.0079857357523</v>
      </c>
      <c r="N384" s="48">
        <f t="shared" si="83"/>
        <v>2905.2001217489533</v>
      </c>
      <c r="O384" s="8"/>
      <c r="P384" s="8"/>
      <c r="Q384" s="8">
        <f t="shared" si="57"/>
        <v>0.84864821151474246</v>
      </c>
      <c r="R384" s="8">
        <f t="shared" si="58"/>
        <v>1</v>
      </c>
      <c r="S384" s="8">
        <f t="shared" si="59"/>
        <v>0.90017681145790374</v>
      </c>
      <c r="T384" s="8">
        <f t="shared" si="60"/>
        <v>0.97797359518795191</v>
      </c>
      <c r="U384" s="8">
        <f t="shared" si="61"/>
        <v>0.888827531816898</v>
      </c>
      <c r="V384" s="8">
        <f t="shared" si="62"/>
        <v>0.86892872512950903</v>
      </c>
      <c r="W384" s="8">
        <f t="shared" si="63"/>
        <v>1.3606152833471257</v>
      </c>
      <c r="X384" s="8">
        <f t="shared" si="64"/>
        <v>0.96097662807250983</v>
      </c>
      <c r="Y384" s="8">
        <f t="shared" si="65"/>
        <v>0.73931918317357626</v>
      </c>
      <c r="Z384" s="8">
        <f t="shared" si="66"/>
        <v>1</v>
      </c>
      <c r="AA384" s="8">
        <f t="shared" si="67"/>
        <v>0.83423849800828265</v>
      </c>
      <c r="AB384" s="8">
        <f t="shared" si="68"/>
        <v>1.8530446478757041</v>
      </c>
      <c r="AC384" s="8">
        <f t="shared" si="69"/>
        <v>0.97128880880640245</v>
      </c>
    </row>
    <row r="385" spans="1:29" x14ac:dyDescent="0.25">
      <c r="A385" s="7">
        <f t="shared" si="70"/>
        <v>42751</v>
      </c>
      <c r="B385" s="48">
        <f t="shared" si="72"/>
        <v>5400.2803784202652</v>
      </c>
      <c r="C385" s="48">
        <f t="shared" si="73"/>
        <v>0</v>
      </c>
      <c r="D385" s="48">
        <f t="shared" si="74"/>
        <v>110495.55043856804</v>
      </c>
      <c r="E385" s="48">
        <f t="shared" si="75"/>
        <v>12569.997651486878</v>
      </c>
      <c r="F385" s="48">
        <f t="shared" si="76"/>
        <v>6237.1540594323806</v>
      </c>
      <c r="G385" s="48">
        <f t="shared" si="77"/>
        <v>3616.5810747188452</v>
      </c>
      <c r="H385" s="48">
        <f t="shared" si="78"/>
        <v>83802.066285411536</v>
      </c>
      <c r="I385" s="48">
        <f t="shared" si="71"/>
        <v>10872.499727018039</v>
      </c>
      <c r="J385" s="48">
        <f t="shared" si="79"/>
        <v>338.95061269567259</v>
      </c>
      <c r="K385" s="48">
        <f t="shared" si="80"/>
        <v>0</v>
      </c>
      <c r="L385" s="48">
        <f t="shared" si="81"/>
        <v>11175.521572882857</v>
      </c>
      <c r="M385" s="48">
        <f t="shared" si="82"/>
        <v>4595.4181649346292</v>
      </c>
      <c r="N385" s="48">
        <f t="shared" si="83"/>
        <v>9691.385453229319</v>
      </c>
      <c r="O385" s="8"/>
      <c r="P385" s="8"/>
      <c r="Q385" s="8">
        <f t="shared" ref="Q385:Q448" si="84">IF(ISERROR(B385/B378),1,B385/B378)</f>
        <v>0.84824089833712324</v>
      </c>
      <c r="R385" s="8">
        <f t="shared" ref="R385:R448" si="85">IF(ISERROR(C385/C378),1,C385/C378)</f>
        <v>1</v>
      </c>
      <c r="S385" s="8">
        <f t="shared" ref="S385:S448" si="86">IF(ISERROR(D385/D378),1,D385/D378)</f>
        <v>0.8999761110772434</v>
      </c>
      <c r="T385" s="8">
        <f t="shared" ref="T385:T448" si="87">IF(ISERROR(E385/E378),1,E385/E378)</f>
        <v>0.97438338467886043</v>
      </c>
      <c r="U385" s="8">
        <f t="shared" ref="U385:U448" si="88">IF(ISERROR(F385/F378),1,F385/F378)</f>
        <v>0.88634651298303346</v>
      </c>
      <c r="V385" s="8">
        <f t="shared" ref="V385:V448" si="89">IF(ISERROR(G385/G378),1,G385/G378)</f>
        <v>0.86992875782160373</v>
      </c>
      <c r="W385" s="8">
        <f t="shared" ref="W385:W448" si="90">IF(ISERROR(H385/H378),1,H385/H378)</f>
        <v>1.3569467611087909</v>
      </c>
      <c r="X385" s="8">
        <f t="shared" ref="X385:X448" si="91">IF(ISERROR(I385/I378),1,I385/I378)</f>
        <v>0.96019949388666959</v>
      </c>
      <c r="Y385" s="8">
        <f t="shared" ref="Y385:Y448" si="92">IF(ISERROR(J385/J378),1,J385/J378)</f>
        <v>0.73824004045702207</v>
      </c>
      <c r="Z385" s="8">
        <f t="shared" ref="Z385:Z448" si="93">IF(ISERROR(K385/K378),1,K385/K378)</f>
        <v>1</v>
      </c>
      <c r="AA385" s="8">
        <f t="shared" ref="AA385:AA448" si="94">IF(ISERROR(L385/L378),1,L385/L378)</f>
        <v>0.83140001587301116</v>
      </c>
      <c r="AB385" s="8">
        <f t="shared" ref="AB385:AB448" si="95">IF(ISERROR(M385/M378),1,M385/M378)</f>
        <v>1.8457818480927637</v>
      </c>
      <c r="AC385" s="8">
        <f t="shared" ref="AC385:AC448" si="96">IF(ISERROR(N385/N378),1,N385/N378)</f>
        <v>0.97167583498063859</v>
      </c>
    </row>
    <row r="386" spans="1:29" x14ac:dyDescent="0.25">
      <c r="A386" s="3">
        <f t="shared" si="70"/>
        <v>42752</v>
      </c>
      <c r="B386" s="9">
        <f t="shared" si="72"/>
        <v>5294.6356229267531</v>
      </c>
      <c r="C386" s="9">
        <f t="shared" si="73"/>
        <v>24497.211807903419</v>
      </c>
      <c r="D386" s="9">
        <f t="shared" si="74"/>
        <v>122596.01768763945</v>
      </c>
      <c r="E386" s="9">
        <f t="shared" si="75"/>
        <v>13766.715186212297</v>
      </c>
      <c r="F386" s="9">
        <f t="shared" si="76"/>
        <v>2294.5517944054463</v>
      </c>
      <c r="G386" s="9">
        <f t="shared" si="77"/>
        <v>3892.4937415452964</v>
      </c>
      <c r="H386" s="9">
        <f t="shared" si="78"/>
        <v>106174.09710703968</v>
      </c>
      <c r="I386" s="9">
        <f t="shared" si="71"/>
        <v>9140.3281978316318</v>
      </c>
      <c r="J386" s="9">
        <f t="shared" si="79"/>
        <v>364.80434268495947</v>
      </c>
      <c r="K386" s="9">
        <f t="shared" si="80"/>
        <v>0</v>
      </c>
      <c r="L386" s="9">
        <f t="shared" si="81"/>
        <v>12205.936631429473</v>
      </c>
      <c r="M386" s="9">
        <f t="shared" si="82"/>
        <v>4946.2871639669102</v>
      </c>
      <c r="N386" s="9">
        <f t="shared" si="83"/>
        <v>5904.5499647081151</v>
      </c>
      <c r="Q386" s="6">
        <f t="shared" si="84"/>
        <v>0.84762548013424888</v>
      </c>
      <c r="R386" s="6">
        <f t="shared" si="85"/>
        <v>0.99526992609869813</v>
      </c>
      <c r="S386" s="6">
        <f t="shared" si="86"/>
        <v>0.89972535429888489</v>
      </c>
      <c r="T386" s="6">
        <f t="shared" si="87"/>
        <v>0.97036621050356409</v>
      </c>
      <c r="U386" s="6">
        <f t="shared" si="88"/>
        <v>0.88407826935751033</v>
      </c>
      <c r="V386" s="6">
        <f t="shared" si="89"/>
        <v>0.87053326630474548</v>
      </c>
      <c r="W386" s="6">
        <f t="shared" si="90"/>
        <v>1.3522623520966657</v>
      </c>
      <c r="X386" s="6">
        <f t="shared" si="91"/>
        <v>0.95832534605652298</v>
      </c>
      <c r="Y386" s="6">
        <f t="shared" si="92"/>
        <v>0.73826100235806824</v>
      </c>
      <c r="Z386" s="6">
        <f t="shared" si="93"/>
        <v>1</v>
      </c>
      <c r="AA386" s="6">
        <f t="shared" si="94"/>
        <v>0.82973126872178948</v>
      </c>
      <c r="AB386" s="6">
        <f t="shared" si="95"/>
        <v>1.838723040658653</v>
      </c>
      <c r="AC386" s="6">
        <f t="shared" si="96"/>
        <v>0.97266962781976329</v>
      </c>
    </row>
    <row r="387" spans="1:29" x14ac:dyDescent="0.25">
      <c r="A387" s="3">
        <f t="shared" ref="A387:A450" si="97">A386+1</f>
        <v>42753</v>
      </c>
      <c r="B387" s="9">
        <f t="shared" si="72"/>
        <v>6918.5312808280905</v>
      </c>
      <c r="C387" s="9">
        <f t="shared" si="73"/>
        <v>13987.709106898139</v>
      </c>
      <c r="D387" s="9">
        <f t="shared" si="74"/>
        <v>147660.12997925081</v>
      </c>
      <c r="E387" s="9">
        <f t="shared" si="75"/>
        <v>16846.286811689861</v>
      </c>
      <c r="F387" s="9">
        <f t="shared" si="76"/>
        <v>8091.7942455163211</v>
      </c>
      <c r="G387" s="9">
        <f t="shared" si="77"/>
        <v>4013.7825412069014</v>
      </c>
      <c r="H387" s="9">
        <f t="shared" si="78"/>
        <v>135284.2544230663</v>
      </c>
      <c r="I387" s="9">
        <f t="shared" si="71"/>
        <v>9965.1752136503001</v>
      </c>
      <c r="J387" s="9">
        <f t="shared" si="79"/>
        <v>694.52044105635048</v>
      </c>
      <c r="K387" s="9">
        <f t="shared" si="80"/>
        <v>28280.247817034313</v>
      </c>
      <c r="L387" s="9">
        <f t="shared" si="81"/>
        <v>34501.265109788394</v>
      </c>
      <c r="M387" s="9">
        <f t="shared" si="82"/>
        <v>9942.027882566792</v>
      </c>
      <c r="N387" s="9">
        <f t="shared" si="83"/>
        <v>7588.755163916584</v>
      </c>
      <c r="Q387" s="6">
        <f t="shared" si="84"/>
        <v>0.8468900323692875</v>
      </c>
      <c r="R387" s="6">
        <f t="shared" si="85"/>
        <v>0.99638133032451337</v>
      </c>
      <c r="S387" s="6">
        <f t="shared" si="86"/>
        <v>0.89986145096338932</v>
      </c>
      <c r="T387" s="6">
        <f t="shared" si="87"/>
        <v>0.96303901011091464</v>
      </c>
      <c r="U387" s="6">
        <f t="shared" si="88"/>
        <v>0.87952664923761792</v>
      </c>
      <c r="V387" s="6">
        <f t="shared" si="89"/>
        <v>0.87110783648436707</v>
      </c>
      <c r="W387" s="6">
        <f t="shared" si="90"/>
        <v>1.3499149998810211</v>
      </c>
      <c r="X387" s="6">
        <f t="shared" si="91"/>
        <v>0.95763317252287716</v>
      </c>
      <c r="Y387" s="6">
        <f t="shared" si="92"/>
        <v>0.73674249962720384</v>
      </c>
      <c r="Z387" s="6">
        <f t="shared" si="93"/>
        <v>0.98085650515992284</v>
      </c>
      <c r="AA387" s="6">
        <f t="shared" si="94"/>
        <v>0.8295305822736232</v>
      </c>
      <c r="AB387" s="6">
        <f t="shared" si="95"/>
        <v>1.8303485155168884</v>
      </c>
      <c r="AC387" s="6">
        <f t="shared" si="96"/>
        <v>0.97402838177822382</v>
      </c>
    </row>
    <row r="388" spans="1:29" x14ac:dyDescent="0.25">
      <c r="A388" s="3">
        <f t="shared" si="97"/>
        <v>42754</v>
      </c>
      <c r="B388" s="9">
        <f t="shared" si="72"/>
        <v>7707.7835290001785</v>
      </c>
      <c r="C388" s="9">
        <f t="shared" si="73"/>
        <v>12385.11681252854</v>
      </c>
      <c r="D388" s="9">
        <f t="shared" si="74"/>
        <v>152731.95111384889</v>
      </c>
      <c r="E388" s="9">
        <f t="shared" si="75"/>
        <v>31392.216360075745</v>
      </c>
      <c r="F388" s="9">
        <f t="shared" si="76"/>
        <v>10238.563011819442</v>
      </c>
      <c r="G388" s="9">
        <f t="shared" si="77"/>
        <v>3415.2763622983675</v>
      </c>
      <c r="H388" s="9">
        <f t="shared" si="78"/>
        <v>137823.37217257905</v>
      </c>
      <c r="I388" s="9">
        <f t="shared" si="71"/>
        <v>8290.0280308474285</v>
      </c>
      <c r="J388" s="9">
        <f t="shared" si="79"/>
        <v>1064.6918229661808</v>
      </c>
      <c r="K388" s="9">
        <f t="shared" si="80"/>
        <v>5091.5776923963776</v>
      </c>
      <c r="L388" s="9">
        <f t="shared" si="81"/>
        <v>24250.489302001406</v>
      </c>
      <c r="M388" s="9">
        <f t="shared" si="82"/>
        <v>11118.233630792442</v>
      </c>
      <c r="N388" s="9">
        <f t="shared" si="83"/>
        <v>6107.0008284072492</v>
      </c>
      <c r="Q388" s="6">
        <f t="shared" si="84"/>
        <v>0.84633646688143715</v>
      </c>
      <c r="R388" s="6">
        <f t="shared" si="85"/>
        <v>0.99784419922294088</v>
      </c>
      <c r="S388" s="6">
        <f t="shared" si="86"/>
        <v>0.90046806569323012</v>
      </c>
      <c r="T388" s="6">
        <f t="shared" si="87"/>
        <v>0.96494362476949758</v>
      </c>
      <c r="U388" s="6">
        <f t="shared" si="88"/>
        <v>0.87934056119468951</v>
      </c>
      <c r="V388" s="6">
        <f t="shared" si="89"/>
        <v>0.87150678776360635</v>
      </c>
      <c r="W388" s="6">
        <f t="shared" si="90"/>
        <v>1.3487250786025624</v>
      </c>
      <c r="X388" s="6">
        <f t="shared" si="91"/>
        <v>0.95686854982382541</v>
      </c>
      <c r="Y388" s="6">
        <f t="shared" si="92"/>
        <v>0.73590067415351679</v>
      </c>
      <c r="Z388" s="6">
        <f t="shared" si="93"/>
        <v>0.98807283849926864</v>
      </c>
      <c r="AA388" s="6">
        <f t="shared" si="94"/>
        <v>0.83013470618414276</v>
      </c>
      <c r="AB388" s="6">
        <f t="shared" si="95"/>
        <v>1.8254076759699405</v>
      </c>
      <c r="AC388" s="6">
        <f t="shared" si="96"/>
        <v>0.9752334413531526</v>
      </c>
    </row>
    <row r="389" spans="1:29" x14ac:dyDescent="0.25">
      <c r="A389" s="3">
        <f t="shared" si="97"/>
        <v>42755</v>
      </c>
      <c r="B389" s="9">
        <f t="shared" si="72"/>
        <v>9625.2605765719072</v>
      </c>
      <c r="C389" s="9">
        <f t="shared" si="73"/>
        <v>12431.193508106573</v>
      </c>
      <c r="D389" s="9">
        <f t="shared" si="74"/>
        <v>131633.34763788083</v>
      </c>
      <c r="E389" s="9">
        <f t="shared" si="75"/>
        <v>23954.242640654218</v>
      </c>
      <c r="F389" s="9">
        <f t="shared" si="76"/>
        <v>14489.577427784745</v>
      </c>
      <c r="G389" s="9">
        <f t="shared" si="77"/>
        <v>3417.8014183254681</v>
      </c>
      <c r="H389" s="9">
        <f t="shared" si="78"/>
        <v>134416.86929353807</v>
      </c>
      <c r="I389" s="9">
        <f t="shared" si="71"/>
        <v>7529.1169567503193</v>
      </c>
      <c r="J389" s="9">
        <f t="shared" si="79"/>
        <v>811.69575514122369</v>
      </c>
      <c r="K389" s="9">
        <f t="shared" si="80"/>
        <v>0</v>
      </c>
      <c r="L389" s="9">
        <f t="shared" si="81"/>
        <v>29678.086436574114</v>
      </c>
      <c r="M389" s="9">
        <f t="shared" si="82"/>
        <v>10822.006516871988</v>
      </c>
      <c r="N389" s="9">
        <f t="shared" si="83"/>
        <v>5839.1529766344884</v>
      </c>
      <c r="Q389" s="6">
        <f t="shared" si="84"/>
        <v>0.84596134621768992</v>
      </c>
      <c r="R389" s="6">
        <f t="shared" si="85"/>
        <v>0.99969555627124163</v>
      </c>
      <c r="S389" s="6">
        <f t="shared" si="86"/>
        <v>0.90160501984999775</v>
      </c>
      <c r="T389" s="6">
        <f t="shared" si="87"/>
        <v>0.96766005082620477</v>
      </c>
      <c r="U389" s="6">
        <f t="shared" si="88"/>
        <v>0.87983272673969604</v>
      </c>
      <c r="V389" s="6">
        <f t="shared" si="89"/>
        <v>0.87162960618718066</v>
      </c>
      <c r="W389" s="6">
        <f t="shared" si="90"/>
        <v>1.3506250532052837</v>
      </c>
      <c r="X389" s="6">
        <f t="shared" si="91"/>
        <v>0.95647048262969903</v>
      </c>
      <c r="Y389" s="6">
        <f t="shared" si="92"/>
        <v>0.73625173997912907</v>
      </c>
      <c r="Z389" s="6">
        <f t="shared" si="93"/>
        <v>1</v>
      </c>
      <c r="AA389" s="6">
        <f t="shared" si="94"/>
        <v>0.83315961997751864</v>
      </c>
      <c r="AB389" s="6">
        <f t="shared" si="95"/>
        <v>1.8254165603906349</v>
      </c>
      <c r="AC389" s="6">
        <f t="shared" si="96"/>
        <v>0.97675623432747616</v>
      </c>
    </row>
    <row r="390" spans="1:29" x14ac:dyDescent="0.25">
      <c r="A390" s="3">
        <f t="shared" si="97"/>
        <v>42756</v>
      </c>
      <c r="B390" s="9">
        <f t="shared" si="72"/>
        <v>9852.1255084851036</v>
      </c>
      <c r="C390" s="9">
        <f t="shared" si="73"/>
        <v>0</v>
      </c>
      <c r="D390" s="9">
        <f t="shared" si="74"/>
        <v>65933.51053443391</v>
      </c>
      <c r="E390" s="9">
        <f t="shared" si="75"/>
        <v>1958.352821043251</v>
      </c>
      <c r="F390" s="9">
        <f t="shared" si="76"/>
        <v>12764.675535220093</v>
      </c>
      <c r="G390" s="9">
        <f t="shared" si="77"/>
        <v>3384.8789699903737</v>
      </c>
      <c r="H390" s="9">
        <f t="shared" si="78"/>
        <v>112322.33824702895</v>
      </c>
      <c r="I390" s="9">
        <f t="shared" si="71"/>
        <v>6132.0923461154598</v>
      </c>
      <c r="J390" s="9">
        <f t="shared" si="79"/>
        <v>703.58980761355406</v>
      </c>
      <c r="K390" s="9">
        <f t="shared" si="80"/>
        <v>0</v>
      </c>
      <c r="L390" s="9">
        <f t="shared" si="81"/>
        <v>12035.475945965829</v>
      </c>
      <c r="M390" s="9">
        <f t="shared" si="82"/>
        <v>12165.454768622074</v>
      </c>
      <c r="N390" s="9">
        <f t="shared" si="83"/>
        <v>1521.8297082505858</v>
      </c>
      <c r="Q390" s="6">
        <f t="shared" si="84"/>
        <v>0.84525370933557709</v>
      </c>
      <c r="R390" s="6">
        <f t="shared" si="85"/>
        <v>1</v>
      </c>
      <c r="S390" s="6">
        <f t="shared" si="86"/>
        <v>0.9029967709923945</v>
      </c>
      <c r="T390" s="6">
        <f t="shared" si="87"/>
        <v>0.97110139428248032</v>
      </c>
      <c r="U390" s="6">
        <f t="shared" si="88"/>
        <v>0.8802385946941903</v>
      </c>
      <c r="V390" s="6">
        <f t="shared" si="89"/>
        <v>0.87152499019973939</v>
      </c>
      <c r="W390" s="6">
        <f t="shared" si="90"/>
        <v>1.353858051426607</v>
      </c>
      <c r="X390" s="6">
        <f t="shared" si="91"/>
        <v>0.95639019446041618</v>
      </c>
      <c r="Y390" s="6">
        <f t="shared" si="92"/>
        <v>0.73740544615064718</v>
      </c>
      <c r="Z390" s="6">
        <f t="shared" si="93"/>
        <v>1</v>
      </c>
      <c r="AA390" s="6">
        <f t="shared" si="94"/>
        <v>0.83575710000295644</v>
      </c>
      <c r="AB390" s="6">
        <f t="shared" si="95"/>
        <v>1.8273475944304072</v>
      </c>
      <c r="AC390" s="6">
        <f t="shared" si="96"/>
        <v>0.97894337366524353</v>
      </c>
    </row>
    <row r="391" spans="1:29" x14ac:dyDescent="0.25">
      <c r="A391" s="7">
        <f t="shared" si="97"/>
        <v>42757</v>
      </c>
      <c r="B391" s="48">
        <f t="shared" si="72"/>
        <v>5218.7752960954258</v>
      </c>
      <c r="C391" s="48">
        <f t="shared" si="73"/>
        <v>0</v>
      </c>
      <c r="D391" s="48">
        <f t="shared" si="74"/>
        <v>153192.64267381039</v>
      </c>
      <c r="E391" s="48">
        <f t="shared" si="75"/>
        <v>13019.153264500903</v>
      </c>
      <c r="F391" s="48">
        <f t="shared" si="76"/>
        <v>1842.896502088453</v>
      </c>
      <c r="G391" s="48">
        <f t="shared" si="77"/>
        <v>3274.6263352226911</v>
      </c>
      <c r="H391" s="48">
        <f t="shared" si="78"/>
        <v>120751.72517036679</v>
      </c>
      <c r="I391" s="48">
        <f t="shared" ref="I391:I422" si="98">SUM(X377:X390)/14*I384</f>
        <v>6214.0633865401405</v>
      </c>
      <c r="J391" s="48">
        <f t="shared" si="79"/>
        <v>227.80831823531122</v>
      </c>
      <c r="K391" s="48">
        <f t="shared" si="80"/>
        <v>0</v>
      </c>
      <c r="L391" s="48">
        <f t="shared" si="81"/>
        <v>8618.4707245110803</v>
      </c>
      <c r="M391" s="48">
        <f t="shared" si="82"/>
        <v>15388.303883781473</v>
      </c>
      <c r="N391" s="48">
        <f t="shared" si="83"/>
        <v>2850.9514919719513</v>
      </c>
      <c r="O391" s="8"/>
      <c r="P391" s="8"/>
      <c r="Q391" s="8">
        <f t="shared" si="84"/>
        <v>0.84517660700866315</v>
      </c>
      <c r="R391" s="8">
        <f t="shared" si="85"/>
        <v>1</v>
      </c>
      <c r="S391" s="8">
        <f t="shared" si="86"/>
        <v>0.90426791356987035</v>
      </c>
      <c r="T391" s="8">
        <f t="shared" si="87"/>
        <v>0.97457180982679215</v>
      </c>
      <c r="U391" s="8">
        <f t="shared" si="88"/>
        <v>0.88223622781808886</v>
      </c>
      <c r="V391" s="8">
        <f t="shared" si="89"/>
        <v>0.87118756347067372</v>
      </c>
      <c r="W391" s="8">
        <f t="shared" si="90"/>
        <v>1.356283224739298</v>
      </c>
      <c r="X391" s="8">
        <f t="shared" si="91"/>
        <v>0.95656286477618224</v>
      </c>
      <c r="Y391" s="8">
        <f t="shared" si="92"/>
        <v>0.73915657388641676</v>
      </c>
      <c r="Z391" s="8">
        <f t="shared" si="93"/>
        <v>1</v>
      </c>
      <c r="AA391" s="8">
        <f t="shared" si="94"/>
        <v>0.83874404684171955</v>
      </c>
      <c r="AB391" s="8">
        <f t="shared" si="95"/>
        <v>1.8299785075581734</v>
      </c>
      <c r="AC391" s="8">
        <f t="shared" si="96"/>
        <v>0.98132705923737062</v>
      </c>
    </row>
    <row r="392" spans="1:29" x14ac:dyDescent="0.25">
      <c r="A392" s="7">
        <f t="shared" si="97"/>
        <v>42758</v>
      </c>
      <c r="B392" s="48">
        <f t="shared" si="72"/>
        <v>4574.4832491127681</v>
      </c>
      <c r="C392" s="48">
        <f t="shared" si="73"/>
        <v>0</v>
      </c>
      <c r="D392" s="48">
        <f t="shared" si="74"/>
        <v>99795.259173873579</v>
      </c>
      <c r="E392" s="48">
        <f t="shared" si="75"/>
        <v>12242.121492609243</v>
      </c>
      <c r="F392" s="48">
        <f t="shared" si="76"/>
        <v>5529.1578764318037</v>
      </c>
      <c r="G392" s="48">
        <f t="shared" si="77"/>
        <v>3148.8460827586728</v>
      </c>
      <c r="H392" s="48">
        <f t="shared" si="78"/>
        <v>113803.82907766179</v>
      </c>
      <c r="I392" s="48">
        <f t="shared" si="98"/>
        <v>10404.037317802959</v>
      </c>
      <c r="J392" s="48">
        <f t="shared" si="79"/>
        <v>251.36929866800696</v>
      </c>
      <c r="K392" s="48">
        <f t="shared" si="80"/>
        <v>0</v>
      </c>
      <c r="L392" s="48">
        <f t="shared" si="81"/>
        <v>9390.609272274527</v>
      </c>
      <c r="M392" s="48">
        <f t="shared" si="82"/>
        <v>8422.2122751731167</v>
      </c>
      <c r="N392" s="48">
        <f t="shared" si="83"/>
        <v>9501.3230739314131</v>
      </c>
      <c r="O392" s="8"/>
      <c r="P392" s="8"/>
      <c r="Q392" s="8">
        <f t="shared" si="84"/>
        <v>0.84708254545311845</v>
      </c>
      <c r="R392" s="8">
        <f t="shared" si="85"/>
        <v>1</v>
      </c>
      <c r="S392" s="8">
        <f t="shared" si="86"/>
        <v>0.90316088546349682</v>
      </c>
      <c r="T392" s="8">
        <f t="shared" si="87"/>
        <v>0.97391597294062737</v>
      </c>
      <c r="U392" s="8">
        <f t="shared" si="88"/>
        <v>0.88648730234106021</v>
      </c>
      <c r="V392" s="8">
        <f t="shared" si="89"/>
        <v>0.87066929171592411</v>
      </c>
      <c r="W392" s="8">
        <f t="shared" si="90"/>
        <v>1.3580074349249434</v>
      </c>
      <c r="X392" s="8">
        <f t="shared" si="91"/>
        <v>0.9569130907356147</v>
      </c>
      <c r="Y392" s="8">
        <f t="shared" si="92"/>
        <v>0.74161039765902215</v>
      </c>
      <c r="Z392" s="8">
        <f t="shared" si="93"/>
        <v>1</v>
      </c>
      <c r="AA392" s="8">
        <f t="shared" si="94"/>
        <v>0.84028375866238059</v>
      </c>
      <c r="AB392" s="8">
        <f t="shared" si="95"/>
        <v>1.8327412159004086</v>
      </c>
      <c r="AC392" s="8">
        <f t="shared" si="96"/>
        <v>0.9803885233731392</v>
      </c>
    </row>
    <row r="393" spans="1:29" x14ac:dyDescent="0.25">
      <c r="A393" s="3">
        <f t="shared" si="97"/>
        <v>42759</v>
      </c>
      <c r="B393" s="9">
        <f t="shared" si="72"/>
        <v>4490.9337158652979</v>
      </c>
      <c r="C393" s="9">
        <f t="shared" si="73"/>
        <v>24556.612629957806</v>
      </c>
      <c r="D393" s="9">
        <f t="shared" si="74"/>
        <v>110724.71462277563</v>
      </c>
      <c r="E393" s="9">
        <f t="shared" si="75"/>
        <v>13372.604921845055</v>
      </c>
      <c r="F393" s="9">
        <f t="shared" si="76"/>
        <v>2036.9882238519988</v>
      </c>
      <c r="G393" s="9">
        <f t="shared" si="77"/>
        <v>3387.2829527411764</v>
      </c>
      <c r="H393" s="9">
        <f t="shared" si="78"/>
        <v>144351.30561172843</v>
      </c>
      <c r="I393" s="9">
        <f t="shared" si="98"/>
        <v>8750.4462948584551</v>
      </c>
      <c r="J393" s="9">
        <f t="shared" si="79"/>
        <v>270.72626712881686</v>
      </c>
      <c r="K393" s="9">
        <f t="shared" si="80"/>
        <v>0</v>
      </c>
      <c r="L393" s="9">
        <f t="shared" si="81"/>
        <v>10247.099983494083</v>
      </c>
      <c r="M393" s="9">
        <f t="shared" si="82"/>
        <v>9097.3553267350508</v>
      </c>
      <c r="N393" s="9">
        <f t="shared" si="83"/>
        <v>5767.3809265540413</v>
      </c>
      <c r="Q393" s="6">
        <f t="shared" si="84"/>
        <v>0.84820449143255916</v>
      </c>
      <c r="R393" s="6">
        <f t="shared" si="85"/>
        <v>1.002424799300434</v>
      </c>
      <c r="S393" s="6">
        <f t="shared" si="86"/>
        <v>0.90316730274950252</v>
      </c>
      <c r="T393" s="6">
        <f t="shared" si="87"/>
        <v>0.97137223665657346</v>
      </c>
      <c r="U393" s="6">
        <f t="shared" si="88"/>
        <v>0.88774994263305085</v>
      </c>
      <c r="V393" s="6">
        <f t="shared" si="89"/>
        <v>0.87020896567875938</v>
      </c>
      <c r="W393" s="6">
        <f t="shared" si="90"/>
        <v>1.3595717745186031</v>
      </c>
      <c r="X393" s="6">
        <f t="shared" si="91"/>
        <v>0.95734486830946963</v>
      </c>
      <c r="Y393" s="6">
        <f t="shared" si="92"/>
        <v>0.74211360845178509</v>
      </c>
      <c r="Z393" s="6">
        <f t="shared" si="93"/>
        <v>1</v>
      </c>
      <c r="AA393" s="6">
        <f t="shared" si="94"/>
        <v>0.83951771116920959</v>
      </c>
      <c r="AB393" s="6">
        <f t="shared" si="95"/>
        <v>1.8392291076442464</v>
      </c>
      <c r="AC393" s="6">
        <f t="shared" si="96"/>
        <v>0.97676892583279973</v>
      </c>
    </row>
    <row r="394" spans="1:29" x14ac:dyDescent="0.25">
      <c r="A394" s="3">
        <f t="shared" si="97"/>
        <v>42760</v>
      </c>
      <c r="B394" s="9">
        <f t="shared" si="72"/>
        <v>5868.1884394877961</v>
      </c>
      <c r="C394" s="9">
        <f t="shared" si="73"/>
        <v>13997.035747303245</v>
      </c>
      <c r="D394" s="9">
        <f t="shared" si="74"/>
        <v>133284.04437683907</v>
      </c>
      <c r="E394" s="9">
        <f t="shared" si="75"/>
        <v>16396.711067775803</v>
      </c>
      <c r="F394" s="9">
        <f t="shared" si="76"/>
        <v>7187.0245349205516</v>
      </c>
      <c r="G394" s="9">
        <f t="shared" si="77"/>
        <v>3490.7385097305287</v>
      </c>
      <c r="H394" s="9">
        <f t="shared" si="78"/>
        <v>183854.72158668516</v>
      </c>
      <c r="I394" s="9">
        <f t="shared" si="98"/>
        <v>9543.4719715914434</v>
      </c>
      <c r="J394" s="9">
        <f t="shared" si="79"/>
        <v>514.56770959002813</v>
      </c>
      <c r="K394" s="9">
        <f t="shared" si="80"/>
        <v>28188.508948723105</v>
      </c>
      <c r="L394" s="9">
        <f t="shared" si="81"/>
        <v>28914.141863376786</v>
      </c>
      <c r="M394" s="9">
        <f t="shared" si="82"/>
        <v>18315.091240738679</v>
      </c>
      <c r="N394" s="9">
        <f t="shared" si="83"/>
        <v>7408.2087211831695</v>
      </c>
      <c r="Q394" s="6">
        <f t="shared" si="84"/>
        <v>0.84818413060429543</v>
      </c>
      <c r="R394" s="6">
        <f t="shared" si="85"/>
        <v>1.0006667739751971</v>
      </c>
      <c r="S394" s="6">
        <f t="shared" si="86"/>
        <v>0.90264070873815516</v>
      </c>
      <c r="T394" s="6">
        <f t="shared" si="87"/>
        <v>0.97331306602223511</v>
      </c>
      <c r="U394" s="6">
        <f t="shared" si="88"/>
        <v>0.88818676264573782</v>
      </c>
      <c r="V394" s="6">
        <f t="shared" si="89"/>
        <v>0.86968799975917499</v>
      </c>
      <c r="W394" s="6">
        <f t="shared" si="90"/>
        <v>1.3590252788157251</v>
      </c>
      <c r="X394" s="6">
        <f t="shared" si="91"/>
        <v>0.95768230532653276</v>
      </c>
      <c r="Y394" s="6">
        <f t="shared" si="92"/>
        <v>0.74089642171997394</v>
      </c>
      <c r="Z394" s="6">
        <f t="shared" si="93"/>
        <v>0.99675607975910485</v>
      </c>
      <c r="AA394" s="6">
        <f t="shared" si="94"/>
        <v>0.83806033695771698</v>
      </c>
      <c r="AB394" s="6">
        <f t="shared" si="95"/>
        <v>1.8421886819341895</v>
      </c>
      <c r="AC394" s="6">
        <f t="shared" si="96"/>
        <v>0.97620868787651938</v>
      </c>
    </row>
    <row r="395" spans="1:29" x14ac:dyDescent="0.25">
      <c r="A395" s="3">
        <f t="shared" si="97"/>
        <v>42761</v>
      </c>
      <c r="B395" s="9">
        <f t="shared" si="72"/>
        <v>6535.1314627112379</v>
      </c>
      <c r="C395" s="9">
        <f t="shared" si="73"/>
        <v>12375.367808982823</v>
      </c>
      <c r="D395" s="9">
        <f t="shared" si="74"/>
        <v>137745.25955464906</v>
      </c>
      <c r="E395" s="9">
        <f t="shared" si="75"/>
        <v>30584.986069399845</v>
      </c>
      <c r="F395" s="9">
        <f t="shared" si="76"/>
        <v>9079.716698306469</v>
      </c>
      <c r="G395" s="9">
        <f t="shared" si="77"/>
        <v>2969.764657865996</v>
      </c>
      <c r="H395" s="9">
        <f t="shared" si="78"/>
        <v>187133.16575419446</v>
      </c>
      <c r="I395" s="9">
        <f t="shared" si="98"/>
        <v>7941.0897838397332</v>
      </c>
      <c r="J395" s="9">
        <f t="shared" si="79"/>
        <v>788.05953894713218</v>
      </c>
      <c r="K395" s="9">
        <f t="shared" si="80"/>
        <v>5070.6875199422439</v>
      </c>
      <c r="L395" s="9">
        <f t="shared" si="81"/>
        <v>20280.727795293707</v>
      </c>
      <c r="M395" s="9">
        <f t="shared" si="82"/>
        <v>20475.013993971977</v>
      </c>
      <c r="N395" s="9">
        <f t="shared" si="83"/>
        <v>5953.9481914081452</v>
      </c>
      <c r="Q395" s="6">
        <f t="shared" si="84"/>
        <v>0.84786131293427069</v>
      </c>
      <c r="R395" s="6">
        <f t="shared" si="85"/>
        <v>0.99921284524859255</v>
      </c>
      <c r="S395" s="6">
        <f t="shared" si="86"/>
        <v>0.90187585865364539</v>
      </c>
      <c r="T395" s="6">
        <f t="shared" si="87"/>
        <v>0.97428565471718254</v>
      </c>
      <c r="U395" s="6">
        <f t="shared" si="88"/>
        <v>0.88681553142025926</v>
      </c>
      <c r="V395" s="6">
        <f t="shared" si="89"/>
        <v>0.8695532492332313</v>
      </c>
      <c r="W395" s="6">
        <f t="shared" si="90"/>
        <v>1.357775265575935</v>
      </c>
      <c r="X395" s="6">
        <f t="shared" si="91"/>
        <v>0.95790867706245553</v>
      </c>
      <c r="Y395" s="6">
        <f t="shared" si="92"/>
        <v>0.74017619178443184</v>
      </c>
      <c r="Z395" s="6">
        <f t="shared" si="93"/>
        <v>0.99589711211019516</v>
      </c>
      <c r="AA395" s="6">
        <f t="shared" si="94"/>
        <v>0.83630179757321133</v>
      </c>
      <c r="AB395" s="6">
        <f t="shared" si="95"/>
        <v>1.8415707632969249</v>
      </c>
      <c r="AC395" s="6">
        <f t="shared" si="96"/>
        <v>0.9749381666550353</v>
      </c>
    </row>
    <row r="396" spans="1:29" x14ac:dyDescent="0.25">
      <c r="A396" s="3">
        <f t="shared" si="97"/>
        <v>42762</v>
      </c>
      <c r="B396" s="9">
        <f t="shared" si="72"/>
        <v>8157.0236446837107</v>
      </c>
      <c r="C396" s="9">
        <f t="shared" si="73"/>
        <v>12421.158806219473</v>
      </c>
      <c r="D396" s="9">
        <f t="shared" si="74"/>
        <v>118690.87214974927</v>
      </c>
      <c r="E396" s="9">
        <f t="shared" si="75"/>
        <v>23311.751844548289</v>
      </c>
      <c r="F396" s="9">
        <f t="shared" si="76"/>
        <v>12832.853919579013</v>
      </c>
      <c r="G396" s="9">
        <f t="shared" si="77"/>
        <v>2973.425442965864</v>
      </c>
      <c r="H396" s="9">
        <f t="shared" si="78"/>
        <v>182373.15900640859</v>
      </c>
      <c r="I396" s="9">
        <f t="shared" si="98"/>
        <v>7213.0123737271097</v>
      </c>
      <c r="J396" s="9">
        <f t="shared" si="79"/>
        <v>600.22114820910099</v>
      </c>
      <c r="K396" s="9">
        <f t="shared" si="80"/>
        <v>0</v>
      </c>
      <c r="L396" s="9">
        <f t="shared" si="81"/>
        <v>24794.356306437498</v>
      </c>
      <c r="M396" s="9">
        <f t="shared" si="82"/>
        <v>19908.901263731233</v>
      </c>
      <c r="N396" s="9">
        <f t="shared" si="83"/>
        <v>5694.2234774353028</v>
      </c>
      <c r="Q396" s="6">
        <f t="shared" si="84"/>
        <v>0.84746003287828731</v>
      </c>
      <c r="R396" s="6">
        <f t="shared" si="85"/>
        <v>0.99919278049363836</v>
      </c>
      <c r="S396" s="6">
        <f t="shared" si="86"/>
        <v>0.90167783680670421</v>
      </c>
      <c r="T396" s="6">
        <f t="shared" si="87"/>
        <v>0.97317841328802779</v>
      </c>
      <c r="U396" s="6">
        <f t="shared" si="88"/>
        <v>0.885661019690688</v>
      </c>
      <c r="V396" s="6">
        <f t="shared" si="89"/>
        <v>0.86998192084040871</v>
      </c>
      <c r="W396" s="6">
        <f t="shared" si="90"/>
        <v>1.3567728512419384</v>
      </c>
      <c r="X396" s="6">
        <f t="shared" si="91"/>
        <v>0.95801571620695802</v>
      </c>
      <c r="Y396" s="6">
        <f t="shared" si="92"/>
        <v>0.73946567344641456</v>
      </c>
      <c r="Z396" s="6">
        <f t="shared" si="93"/>
        <v>1</v>
      </c>
      <c r="AA396" s="6">
        <f t="shared" si="94"/>
        <v>0.83544322709033902</v>
      </c>
      <c r="AB396" s="6">
        <f t="shared" si="95"/>
        <v>1.8396682013351566</v>
      </c>
      <c r="AC396" s="6">
        <f t="shared" si="96"/>
        <v>0.97517970503956231</v>
      </c>
    </row>
    <row r="397" spans="1:29" x14ac:dyDescent="0.25">
      <c r="A397" s="3">
        <f t="shared" si="97"/>
        <v>42763</v>
      </c>
      <c r="B397" s="9">
        <f t="shared" si="72"/>
        <v>8347.4327636001781</v>
      </c>
      <c r="C397" s="9">
        <f t="shared" si="73"/>
        <v>0</v>
      </c>
      <c r="D397" s="9">
        <f t="shared" si="74"/>
        <v>59446.967548468521</v>
      </c>
      <c r="E397" s="9">
        <f t="shared" si="75"/>
        <v>1904.1092414059965</v>
      </c>
      <c r="F397" s="9">
        <f t="shared" si="76"/>
        <v>11294.585629141091</v>
      </c>
      <c r="G397" s="9">
        <f t="shared" si="77"/>
        <v>2945.8159911469529</v>
      </c>
      <c r="H397" s="9">
        <f t="shared" si="78"/>
        <v>152308.88295390242</v>
      </c>
      <c r="I397" s="9">
        <f t="shared" si="98"/>
        <v>5874.3818602553592</v>
      </c>
      <c r="J397" s="9">
        <f t="shared" si="79"/>
        <v>520.00097681679267</v>
      </c>
      <c r="K397" s="9">
        <f t="shared" si="80"/>
        <v>0</v>
      </c>
      <c r="L397" s="9">
        <f t="shared" si="81"/>
        <v>10049.275686636614</v>
      </c>
      <c r="M397" s="9">
        <f t="shared" si="82"/>
        <v>22359.239521599706</v>
      </c>
      <c r="N397" s="9">
        <f t="shared" si="83"/>
        <v>1484.4879328810962</v>
      </c>
      <c r="Q397" s="6">
        <f t="shared" si="84"/>
        <v>0.84727227199968014</v>
      </c>
      <c r="R397" s="6">
        <f t="shared" si="85"/>
        <v>1</v>
      </c>
      <c r="S397" s="6">
        <f t="shared" si="86"/>
        <v>0.90161993600237955</v>
      </c>
      <c r="T397" s="6">
        <f t="shared" si="87"/>
        <v>0.97230142645677198</v>
      </c>
      <c r="U397" s="6">
        <f t="shared" si="88"/>
        <v>0.88483139253929699</v>
      </c>
      <c r="V397" s="6">
        <f t="shared" si="89"/>
        <v>0.87028694888766744</v>
      </c>
      <c r="W397" s="6">
        <f t="shared" si="90"/>
        <v>1.3559981507768439</v>
      </c>
      <c r="X397" s="6">
        <f t="shared" si="91"/>
        <v>0.95797348257102577</v>
      </c>
      <c r="Y397" s="6">
        <f t="shared" si="92"/>
        <v>0.73906837647426904</v>
      </c>
      <c r="Z397" s="6">
        <f t="shared" si="93"/>
        <v>1</v>
      </c>
      <c r="AA397" s="6">
        <f t="shared" si="94"/>
        <v>0.8349711911480352</v>
      </c>
      <c r="AB397" s="6">
        <f t="shared" si="95"/>
        <v>1.8379287866221079</v>
      </c>
      <c r="AC397" s="6">
        <f t="shared" si="96"/>
        <v>0.97546257957310101</v>
      </c>
    </row>
    <row r="398" spans="1:29" x14ac:dyDescent="0.25">
      <c r="A398" s="7">
        <f t="shared" si="97"/>
        <v>42764</v>
      </c>
      <c r="B398" s="48">
        <f t="shared" si="72"/>
        <v>4421.1218509596001</v>
      </c>
      <c r="C398" s="48">
        <f t="shared" si="73"/>
        <v>0</v>
      </c>
      <c r="D398" s="48">
        <f t="shared" si="74"/>
        <v>138127.45963460256</v>
      </c>
      <c r="E398" s="48">
        <f t="shared" si="75"/>
        <v>12649.414752184193</v>
      </c>
      <c r="F398" s="48">
        <f t="shared" si="76"/>
        <v>1629.6679830483831</v>
      </c>
      <c r="G398" s="48">
        <f t="shared" si="77"/>
        <v>2850.5004535411504</v>
      </c>
      <c r="H398" s="48">
        <f t="shared" si="78"/>
        <v>163673.62934947814</v>
      </c>
      <c r="I398" s="48">
        <f t="shared" si="98"/>
        <v>5951.8587060180689</v>
      </c>
      <c r="J398" s="48">
        <f t="shared" si="79"/>
        <v>168.32769374296848</v>
      </c>
      <c r="K398" s="48">
        <f t="shared" si="80"/>
        <v>0</v>
      </c>
      <c r="L398" s="48">
        <f t="shared" si="81"/>
        <v>7194.7448297088868</v>
      </c>
      <c r="M398" s="48">
        <f t="shared" si="82"/>
        <v>28258.834101975415</v>
      </c>
      <c r="N398" s="48">
        <f t="shared" si="83"/>
        <v>2781.891132566016</v>
      </c>
      <c r="O398" s="8"/>
      <c r="P398" s="8"/>
      <c r="Q398" s="8">
        <f t="shared" si="84"/>
        <v>0.84715696693578424</v>
      </c>
      <c r="R398" s="8">
        <f t="shared" si="85"/>
        <v>1</v>
      </c>
      <c r="S398" s="8">
        <f t="shared" si="86"/>
        <v>0.90165857330834243</v>
      </c>
      <c r="T398" s="8">
        <f t="shared" si="87"/>
        <v>0.97160041787626317</v>
      </c>
      <c r="U398" s="8">
        <f t="shared" si="88"/>
        <v>0.8842970732222728</v>
      </c>
      <c r="V398" s="8">
        <f t="shared" si="89"/>
        <v>0.87048113639118518</v>
      </c>
      <c r="W398" s="8">
        <f t="shared" si="90"/>
        <v>1.3554558257329532</v>
      </c>
      <c r="X398" s="8">
        <f t="shared" si="91"/>
        <v>0.95780463374576841</v>
      </c>
      <c r="Y398" s="8">
        <f t="shared" si="92"/>
        <v>0.73890055923724829</v>
      </c>
      <c r="Z398" s="8">
        <f t="shared" si="93"/>
        <v>1</v>
      </c>
      <c r="AA398" s="8">
        <f t="shared" si="94"/>
        <v>0.83480527574885266</v>
      </c>
      <c r="AB398" s="8">
        <f t="shared" si="95"/>
        <v>1.8363839390875858</v>
      </c>
      <c r="AC398" s="8">
        <f t="shared" si="96"/>
        <v>0.97577638216560203</v>
      </c>
    </row>
    <row r="399" spans="1:29" x14ac:dyDescent="0.25">
      <c r="A399" s="7">
        <f t="shared" si="97"/>
        <v>42765</v>
      </c>
      <c r="B399" s="48">
        <f t="shared" ref="B399:B430" si="99">SUM(Q385:Q398)/14*B392</f>
        <v>3874.818092235012</v>
      </c>
      <c r="C399" s="48">
        <f t="shared" ref="C399:C430" si="100">SUM(R385:R398)/14*C392</f>
        <v>0</v>
      </c>
      <c r="D399" s="48">
        <f t="shared" ref="D399:D430" si="101">SUM(S385:S398)/14*D392</f>
        <v>89991.813353072444</v>
      </c>
      <c r="E399" s="48">
        <f t="shared" ref="E399:E430" si="102">SUM(T385:T398)/14*E392</f>
        <v>11888.877414272294</v>
      </c>
      <c r="F399" s="48">
        <f t="shared" ref="F399:F430" si="103">SUM(U385:U398)/14*F392</f>
        <v>4887.6288688823543</v>
      </c>
      <c r="G399" s="48">
        <f t="shared" ref="G399:G430" si="104">SUM(V385:V398)/14*G392</f>
        <v>2741.3602810207121</v>
      </c>
      <c r="H399" s="48">
        <f t="shared" ref="H399:H430" si="105">SUM(W385:W398)/14*H392</f>
        <v>154214.12268314417</v>
      </c>
      <c r="I399" s="48">
        <f t="shared" si="98"/>
        <v>9962.6778992736217</v>
      </c>
      <c r="J399" s="48">
        <f t="shared" ref="J399:J430" si="106">SUM(Y385:Y398)/14*J392</f>
        <v>185.72939898905943</v>
      </c>
      <c r="K399" s="48">
        <f t="shared" ref="K399:K430" si="107">SUM(Z385:Z398)/14*K392</f>
        <v>0</v>
      </c>
      <c r="L399" s="48">
        <f t="shared" ref="L399:L430" si="108">SUM(AA385:AA398)/14*L392</f>
        <v>7839.7103335841493</v>
      </c>
      <c r="M399" s="48">
        <f t="shared" ref="M399:M430" si="109">SUM(AB385:AB398)/14*M392</f>
        <v>15456.392494709342</v>
      </c>
      <c r="N399" s="48">
        <f t="shared" ref="N399:N430" si="110">SUM(AC385:AC398)/14*N392</f>
        <v>9274.212218031902</v>
      </c>
      <c r="O399" s="8"/>
      <c r="P399" s="8"/>
      <c r="Q399" s="8">
        <f t="shared" si="84"/>
        <v>0.84705044946585872</v>
      </c>
      <c r="R399" s="8">
        <f t="shared" si="85"/>
        <v>1</v>
      </c>
      <c r="S399" s="8">
        <f t="shared" si="86"/>
        <v>0.90176441344051661</v>
      </c>
      <c r="T399" s="8">
        <f t="shared" si="87"/>
        <v>0.97114519092542839</v>
      </c>
      <c r="U399" s="8">
        <f t="shared" si="88"/>
        <v>0.88397346903694218</v>
      </c>
      <c r="V399" s="8">
        <f t="shared" si="89"/>
        <v>0.87059202290987614</v>
      </c>
      <c r="W399" s="8">
        <f t="shared" si="90"/>
        <v>1.3550872930462265</v>
      </c>
      <c r="X399" s="8">
        <f t="shared" si="91"/>
        <v>0.95757806272242985</v>
      </c>
      <c r="Y399" s="8">
        <f t="shared" si="92"/>
        <v>0.73887065752751035</v>
      </c>
      <c r="Z399" s="8">
        <f t="shared" si="93"/>
        <v>1</v>
      </c>
      <c r="AA399" s="8">
        <f t="shared" si="94"/>
        <v>0.83484575987317911</v>
      </c>
      <c r="AB399" s="8">
        <f t="shared" si="95"/>
        <v>1.8351938884598631</v>
      </c>
      <c r="AC399" s="8">
        <f t="shared" si="96"/>
        <v>0.97609692311983054</v>
      </c>
    </row>
    <row r="400" spans="1:29" x14ac:dyDescent="0.25">
      <c r="A400" s="3">
        <f t="shared" si="97"/>
        <v>42766</v>
      </c>
      <c r="B400" s="9">
        <f t="shared" si="99"/>
        <v>3803.6655491898673</v>
      </c>
      <c r="C400" s="9">
        <f t="shared" si="100"/>
        <v>24540.279344461036</v>
      </c>
      <c r="D400" s="9">
        <f t="shared" si="101"/>
        <v>99861.750854378217</v>
      </c>
      <c r="E400" s="9">
        <f t="shared" si="102"/>
        <v>12983.647882443751</v>
      </c>
      <c r="F400" s="9">
        <f t="shared" si="103"/>
        <v>1800.2982707277888</v>
      </c>
      <c r="G400" s="9">
        <f t="shared" si="104"/>
        <v>2949.1019941755544</v>
      </c>
      <c r="H400" s="9">
        <f t="shared" si="105"/>
        <v>195589.44735175886</v>
      </c>
      <c r="I400" s="9">
        <f t="shared" si="98"/>
        <v>8377.5969329430554</v>
      </c>
      <c r="J400" s="9">
        <f t="shared" si="106"/>
        <v>200.04388961811458</v>
      </c>
      <c r="K400" s="9">
        <f t="shared" si="107"/>
        <v>0</v>
      </c>
      <c r="L400" s="9">
        <f t="shared" si="108"/>
        <v>8557.2700353085056</v>
      </c>
      <c r="M400" s="9">
        <f t="shared" si="109"/>
        <v>16688.530723131546</v>
      </c>
      <c r="N400" s="9">
        <f t="shared" si="110"/>
        <v>5631.3440696842963</v>
      </c>
      <c r="Q400" s="6">
        <f t="shared" si="84"/>
        <v>0.84696541740362563</v>
      </c>
      <c r="R400" s="6">
        <f t="shared" si="85"/>
        <v>0.99933487220966122</v>
      </c>
      <c r="S400" s="6">
        <f t="shared" si="86"/>
        <v>0.90189214932360773</v>
      </c>
      <c r="T400" s="6">
        <f t="shared" si="87"/>
        <v>0.97091389137161177</v>
      </c>
      <c r="U400" s="6">
        <f t="shared" si="88"/>
        <v>0.88380396589793586</v>
      </c>
      <c r="V400" s="6">
        <f t="shared" si="89"/>
        <v>0.87063939898760989</v>
      </c>
      <c r="W400" s="6">
        <f t="shared" si="90"/>
        <v>1.3549544738989003</v>
      </c>
      <c r="X400" s="6">
        <f t="shared" si="91"/>
        <v>0.95739081763926981</v>
      </c>
      <c r="Y400" s="6">
        <f t="shared" si="92"/>
        <v>0.73891570160397391</v>
      </c>
      <c r="Z400" s="6">
        <f t="shared" si="93"/>
        <v>1</v>
      </c>
      <c r="AA400" s="6">
        <f t="shared" si="94"/>
        <v>0.83509188444461968</v>
      </c>
      <c r="AB400" s="6">
        <f t="shared" si="95"/>
        <v>1.8344376056289418</v>
      </c>
      <c r="AC400" s="6">
        <f t="shared" si="96"/>
        <v>0.97641271512977279</v>
      </c>
    </row>
    <row r="401" spans="1:29" x14ac:dyDescent="0.25">
      <c r="A401" s="3">
        <f t="shared" si="97"/>
        <v>42767</v>
      </c>
      <c r="B401" s="9">
        <f t="shared" si="99"/>
        <v>4969.8760015906846</v>
      </c>
      <c r="C401" s="9">
        <f t="shared" si="100"/>
        <v>13991.790015275779</v>
      </c>
      <c r="D401" s="9">
        <f t="shared" si="101"/>
        <v>120228.46176815844</v>
      </c>
      <c r="E401" s="9">
        <f t="shared" si="102"/>
        <v>15920.435988863805</v>
      </c>
      <c r="F401" s="9">
        <f t="shared" si="103"/>
        <v>6351.7799708475541</v>
      </c>
      <c r="G401" s="9">
        <f t="shared" si="104"/>
        <v>3039.2009410949222</v>
      </c>
      <c r="H401" s="9">
        <f t="shared" si="105"/>
        <v>249150.13179734629</v>
      </c>
      <c r="I401" s="9">
        <f t="shared" si="98"/>
        <v>9136.1953878739077</v>
      </c>
      <c r="J401" s="9">
        <f t="shared" si="106"/>
        <v>380.24622351813952</v>
      </c>
      <c r="K401" s="9">
        <f t="shared" si="107"/>
        <v>28111.156731505791</v>
      </c>
      <c r="L401" s="9">
        <f t="shared" si="108"/>
        <v>24157.03647317817</v>
      </c>
      <c r="M401" s="9">
        <f t="shared" si="109"/>
        <v>33592.285827280873</v>
      </c>
      <c r="N401" s="9">
        <f t="shared" si="110"/>
        <v>7235.4498754166734</v>
      </c>
      <c r="Q401" s="6">
        <f t="shared" si="84"/>
        <v>0.84691827006572395</v>
      </c>
      <c r="R401" s="6">
        <f t="shared" si="85"/>
        <v>0.99962522550330157</v>
      </c>
      <c r="S401" s="6">
        <f t="shared" si="86"/>
        <v>0.90204692039680245</v>
      </c>
      <c r="T401" s="6">
        <f t="shared" si="87"/>
        <v>0.97095301143361523</v>
      </c>
      <c r="U401" s="6">
        <f t="shared" si="88"/>
        <v>0.88378437279368061</v>
      </c>
      <c r="V401" s="6">
        <f t="shared" si="89"/>
        <v>0.87064697989352879</v>
      </c>
      <c r="W401" s="6">
        <f t="shared" si="90"/>
        <v>1.3551467683133456</v>
      </c>
      <c r="X401" s="6">
        <f t="shared" si="91"/>
        <v>0.95732406560946615</v>
      </c>
      <c r="Y401" s="6">
        <f t="shared" si="92"/>
        <v>0.73896246583582426</v>
      </c>
      <c r="Z401" s="6">
        <f t="shared" si="93"/>
        <v>0.99725589539489212</v>
      </c>
      <c r="AA401" s="6">
        <f t="shared" si="94"/>
        <v>0.83547478556767896</v>
      </c>
      <c r="AB401" s="6">
        <f t="shared" si="95"/>
        <v>1.8341315031268193</v>
      </c>
      <c r="AC401" s="6">
        <f t="shared" si="96"/>
        <v>0.97668007850905902</v>
      </c>
    </row>
    <row r="402" spans="1:29" x14ac:dyDescent="0.25">
      <c r="A402" s="3">
        <f t="shared" si="97"/>
        <v>42768</v>
      </c>
      <c r="B402" s="9">
        <f t="shared" si="99"/>
        <v>5534.7354142699442</v>
      </c>
      <c r="C402" s="9">
        <f t="shared" si="100"/>
        <v>12373.597293595843</v>
      </c>
      <c r="D402" s="9">
        <f t="shared" si="101"/>
        <v>124274.18989869759</v>
      </c>
      <c r="E402" s="9">
        <f t="shared" si="102"/>
        <v>29713.873587325234</v>
      </c>
      <c r="F402" s="9">
        <f t="shared" si="103"/>
        <v>8027.2730790477153</v>
      </c>
      <c r="G402" s="9">
        <f t="shared" si="104"/>
        <v>2585.5188706787244</v>
      </c>
      <c r="H402" s="9">
        <f t="shared" si="105"/>
        <v>253662.83605813037</v>
      </c>
      <c r="I402" s="9">
        <f t="shared" si="98"/>
        <v>7602.0210253958057</v>
      </c>
      <c r="J402" s="9">
        <f t="shared" si="106"/>
        <v>582.47138195059028</v>
      </c>
      <c r="K402" s="9">
        <f t="shared" si="107"/>
        <v>5062.7127503533593</v>
      </c>
      <c r="L402" s="9">
        <f t="shared" si="108"/>
        <v>16952.647617998522</v>
      </c>
      <c r="M402" s="9">
        <f t="shared" si="109"/>
        <v>37559.400816467365</v>
      </c>
      <c r="N402" s="9">
        <f t="shared" si="110"/>
        <v>5816.2303059487158</v>
      </c>
      <c r="Q402" s="6">
        <f t="shared" si="84"/>
        <v>0.84692028704404088</v>
      </c>
      <c r="R402" s="6">
        <f t="shared" si="85"/>
        <v>0.99985693230178629</v>
      </c>
      <c r="S402" s="6">
        <f t="shared" si="86"/>
        <v>0.90220302535633201</v>
      </c>
      <c r="T402" s="6">
        <f t="shared" si="87"/>
        <v>0.97151829724237948</v>
      </c>
      <c r="U402" s="6">
        <f t="shared" si="88"/>
        <v>0.88408849590482785</v>
      </c>
      <c r="V402" s="6">
        <f t="shared" si="89"/>
        <v>0.87061406156561183</v>
      </c>
      <c r="W402" s="6">
        <f t="shared" si="90"/>
        <v>1.3555204660585116</v>
      </c>
      <c r="X402" s="6">
        <f t="shared" si="91"/>
        <v>0.95730198654422238</v>
      </c>
      <c r="Y402" s="6">
        <f t="shared" si="92"/>
        <v>0.73912103485072589</v>
      </c>
      <c r="Z402" s="6">
        <f t="shared" si="93"/>
        <v>0.99842728041167572</v>
      </c>
      <c r="AA402" s="6">
        <f t="shared" si="94"/>
        <v>0.83589937151725435</v>
      </c>
      <c r="AB402" s="6">
        <f t="shared" si="95"/>
        <v>1.8344017165275286</v>
      </c>
      <c r="AC402" s="6">
        <f t="shared" si="96"/>
        <v>0.97686948541840468</v>
      </c>
    </row>
    <row r="403" spans="1:29" x14ac:dyDescent="0.25">
      <c r="A403" s="3">
        <f t="shared" si="97"/>
        <v>42769</v>
      </c>
      <c r="B403" s="9">
        <f t="shared" si="99"/>
        <v>6908.6889662141693</v>
      </c>
      <c r="C403" s="9">
        <f t="shared" si="100"/>
        <v>12421.167487991839</v>
      </c>
      <c r="D403" s="9">
        <f t="shared" si="101"/>
        <v>107097.97278393955</v>
      </c>
      <c r="E403" s="9">
        <f t="shared" si="102"/>
        <v>22658.741110120096</v>
      </c>
      <c r="F403" s="9">
        <f t="shared" si="103"/>
        <v>11349.730630823764</v>
      </c>
      <c r="G403" s="9">
        <f t="shared" si="104"/>
        <v>2588.5163977494162</v>
      </c>
      <c r="H403" s="9">
        <f t="shared" si="105"/>
        <v>247299.07065557395</v>
      </c>
      <c r="I403" s="9">
        <f t="shared" si="98"/>
        <v>6905.2543875104084</v>
      </c>
      <c r="J403" s="9">
        <f t="shared" si="106"/>
        <v>443.77414253183923</v>
      </c>
      <c r="K403" s="9">
        <f t="shared" si="107"/>
        <v>0</v>
      </c>
      <c r="L403" s="9">
        <f t="shared" si="108"/>
        <v>20735.796222744299</v>
      </c>
      <c r="M403" s="9">
        <f t="shared" si="109"/>
        <v>36533.712757038731</v>
      </c>
      <c r="N403" s="9">
        <f t="shared" si="110"/>
        <v>5563.1785868686566</v>
      </c>
      <c r="Q403" s="6">
        <f t="shared" si="84"/>
        <v>0.84696198848422666</v>
      </c>
      <c r="R403" s="6">
        <f t="shared" si="85"/>
        <v>1.0000006989502752</v>
      </c>
      <c r="S403" s="6">
        <f t="shared" si="86"/>
        <v>0.90232695104655347</v>
      </c>
      <c r="T403" s="6">
        <f t="shared" si="87"/>
        <v>0.97198791670472817</v>
      </c>
      <c r="U403" s="6">
        <f t="shared" si="88"/>
        <v>0.8844276340984093</v>
      </c>
      <c r="V403" s="6">
        <f t="shared" si="89"/>
        <v>0.87055029540861206</v>
      </c>
      <c r="W403" s="6">
        <f t="shared" si="90"/>
        <v>1.356005850876794</v>
      </c>
      <c r="X403" s="6">
        <f t="shared" si="91"/>
        <v>0.95733294630996502</v>
      </c>
      <c r="Y403" s="6">
        <f t="shared" si="92"/>
        <v>0.73935106061481226</v>
      </c>
      <c r="Z403" s="6">
        <f t="shared" si="93"/>
        <v>1</v>
      </c>
      <c r="AA403" s="6">
        <f t="shared" si="94"/>
        <v>0.83631113332676221</v>
      </c>
      <c r="AB403" s="6">
        <f t="shared" si="95"/>
        <v>1.8350441479959279</v>
      </c>
      <c r="AC403" s="6">
        <f t="shared" si="96"/>
        <v>0.97698634570877974</v>
      </c>
    </row>
    <row r="404" spans="1:29" x14ac:dyDescent="0.25">
      <c r="A404" s="3">
        <f t="shared" si="97"/>
        <v>42770</v>
      </c>
      <c r="B404" s="9">
        <f t="shared" si="99"/>
        <v>7070.5548803429283</v>
      </c>
      <c r="C404" s="9">
        <f t="shared" si="100"/>
        <v>0</v>
      </c>
      <c r="D404" s="9">
        <f t="shared" si="101"/>
        <v>53643.666449859724</v>
      </c>
      <c r="E404" s="9">
        <f t="shared" si="102"/>
        <v>1851.3597982620679</v>
      </c>
      <c r="F404" s="9">
        <f t="shared" si="103"/>
        <v>9992.9506157189298</v>
      </c>
      <c r="G404" s="9">
        <f t="shared" si="104"/>
        <v>2564.2538776730421</v>
      </c>
      <c r="H404" s="9">
        <f t="shared" si="105"/>
        <v>206590.2752319111</v>
      </c>
      <c r="I404" s="9">
        <f t="shared" si="98"/>
        <v>5624.1011826708245</v>
      </c>
      <c r="J404" s="9">
        <f t="shared" si="106"/>
        <v>384.57839157009289</v>
      </c>
      <c r="K404" s="9">
        <f t="shared" si="107"/>
        <v>0</v>
      </c>
      <c r="L404" s="9">
        <f t="shared" si="108"/>
        <v>8406.5833119239051</v>
      </c>
      <c r="M404" s="9">
        <f t="shared" si="109"/>
        <v>41045.567747556648</v>
      </c>
      <c r="N404" s="9">
        <f t="shared" si="110"/>
        <v>1450.3488406206229</v>
      </c>
      <c r="Q404" s="6">
        <f t="shared" si="84"/>
        <v>0.84703346293183646</v>
      </c>
      <c r="R404" s="6">
        <f t="shared" si="85"/>
        <v>1</v>
      </c>
      <c r="S404" s="6">
        <f t="shared" si="86"/>
        <v>0.90237851756059329</v>
      </c>
      <c r="T404" s="6">
        <f t="shared" si="87"/>
        <v>0.97229704998176558</v>
      </c>
      <c r="U404" s="6">
        <f t="shared" si="88"/>
        <v>0.88475584176688871</v>
      </c>
      <c r="V404" s="6">
        <f t="shared" si="89"/>
        <v>0.87047320178157173</v>
      </c>
      <c r="W404" s="6">
        <f t="shared" si="90"/>
        <v>1.3563901935676161</v>
      </c>
      <c r="X404" s="6">
        <f t="shared" si="91"/>
        <v>0.9573945508585554</v>
      </c>
      <c r="Y404" s="6">
        <f t="shared" si="92"/>
        <v>0.73957244066021821</v>
      </c>
      <c r="Z404" s="6">
        <f t="shared" si="93"/>
        <v>1</v>
      </c>
      <c r="AA404" s="6">
        <f t="shared" si="94"/>
        <v>0.83653624142313676</v>
      </c>
      <c r="AB404" s="6">
        <f t="shared" si="95"/>
        <v>1.8357318328248768</v>
      </c>
      <c r="AC404" s="6">
        <f t="shared" si="96"/>
        <v>0.97700278223601589</v>
      </c>
    </row>
    <row r="405" spans="1:29" x14ac:dyDescent="0.25">
      <c r="A405" s="7">
        <f t="shared" si="97"/>
        <v>42771</v>
      </c>
      <c r="B405" s="48">
        <f t="shared" si="99"/>
        <v>3745.4001877129031</v>
      </c>
      <c r="C405" s="48">
        <f t="shared" si="100"/>
        <v>0</v>
      </c>
      <c r="D405" s="48">
        <f t="shared" si="101"/>
        <v>124637.15241834441</v>
      </c>
      <c r="E405" s="48">
        <f t="shared" si="102"/>
        <v>12300.068957890308</v>
      </c>
      <c r="F405" s="48">
        <f t="shared" si="103"/>
        <v>1442.3840976372269</v>
      </c>
      <c r="G405" s="48">
        <f t="shared" si="104"/>
        <v>2481.070104805</v>
      </c>
      <c r="H405" s="48">
        <f t="shared" si="105"/>
        <v>222034.90900198487</v>
      </c>
      <c r="I405" s="48">
        <f t="shared" si="98"/>
        <v>5698.704077434053</v>
      </c>
      <c r="J405" s="48">
        <f t="shared" si="106"/>
        <v>124.51657794848937</v>
      </c>
      <c r="K405" s="48">
        <f t="shared" si="107"/>
        <v>0</v>
      </c>
      <c r="L405" s="48">
        <f t="shared" si="108"/>
        <v>6019.0652066792509</v>
      </c>
      <c r="M405" s="48">
        <f t="shared" si="109"/>
        <v>51892.564805360656</v>
      </c>
      <c r="N405" s="48">
        <f t="shared" si="110"/>
        <v>2717.5297682454907</v>
      </c>
      <c r="O405" s="8"/>
      <c r="P405" s="8"/>
      <c r="Q405" s="8">
        <f t="shared" si="84"/>
        <v>0.8471605881887122</v>
      </c>
      <c r="R405" s="8">
        <f t="shared" si="85"/>
        <v>1</v>
      </c>
      <c r="S405" s="8">
        <f t="shared" si="86"/>
        <v>0.90233435660117889</v>
      </c>
      <c r="T405" s="8">
        <f t="shared" si="87"/>
        <v>0.97238245396028589</v>
      </c>
      <c r="U405" s="8">
        <f t="shared" si="88"/>
        <v>0.88507850227208151</v>
      </c>
      <c r="V405" s="8">
        <f t="shared" si="89"/>
        <v>0.87039807403741665</v>
      </c>
      <c r="W405" s="8">
        <f t="shared" si="90"/>
        <v>1.3565710608634023</v>
      </c>
      <c r="X405" s="8">
        <f t="shared" si="91"/>
        <v>0.95746629060127975</v>
      </c>
      <c r="Y405" s="8">
        <f t="shared" si="92"/>
        <v>0.73972722598233054</v>
      </c>
      <c r="Z405" s="8">
        <f t="shared" si="93"/>
        <v>1</v>
      </c>
      <c r="AA405" s="8">
        <f t="shared" si="94"/>
        <v>0.8365918943817211</v>
      </c>
      <c r="AB405" s="8">
        <f t="shared" si="95"/>
        <v>1.8363307069959103</v>
      </c>
      <c r="AC405" s="8">
        <f t="shared" si="96"/>
        <v>0.97686416856249925</v>
      </c>
    </row>
    <row r="406" spans="1:29" x14ac:dyDescent="0.25">
      <c r="A406" s="7">
        <f t="shared" si="97"/>
        <v>42772</v>
      </c>
      <c r="B406" s="48">
        <f t="shared" si="99"/>
        <v>3283.1422860114408</v>
      </c>
      <c r="C406" s="48">
        <f t="shared" si="100"/>
        <v>0</v>
      </c>
      <c r="D406" s="48">
        <f t="shared" si="101"/>
        <v>81190.276122901283</v>
      </c>
      <c r="E406" s="48">
        <f t="shared" si="102"/>
        <v>11558.676581815031</v>
      </c>
      <c r="F406" s="48">
        <f t="shared" si="103"/>
        <v>4326.9275234089409</v>
      </c>
      <c r="G406" s="48">
        <f t="shared" si="104"/>
        <v>2385.920117773484</v>
      </c>
      <c r="H406" s="48">
        <f t="shared" si="105"/>
        <v>209205.58660806002</v>
      </c>
      <c r="I406" s="48">
        <f t="shared" si="98"/>
        <v>9539.5711484229596</v>
      </c>
      <c r="J406" s="48">
        <f t="shared" si="106"/>
        <v>137.39666358831423</v>
      </c>
      <c r="K406" s="48">
        <f t="shared" si="107"/>
        <v>0</v>
      </c>
      <c r="L406" s="48">
        <f t="shared" si="108"/>
        <v>6557.4329585285386</v>
      </c>
      <c r="M406" s="48">
        <f t="shared" si="109"/>
        <v>28390.061163681195</v>
      </c>
      <c r="N406" s="48">
        <f t="shared" si="110"/>
        <v>9056.689193495291</v>
      </c>
      <c r="O406" s="8"/>
      <c r="P406" s="8"/>
      <c r="Q406" s="8">
        <f t="shared" si="84"/>
        <v>0.84730230113014415</v>
      </c>
      <c r="R406" s="8">
        <f t="shared" si="85"/>
        <v>1</v>
      </c>
      <c r="S406" s="8">
        <f t="shared" si="86"/>
        <v>0.90219624538912946</v>
      </c>
      <c r="T406" s="8">
        <f t="shared" si="87"/>
        <v>0.97222607139839246</v>
      </c>
      <c r="U406" s="8">
        <f t="shared" si="88"/>
        <v>0.88528152187593823</v>
      </c>
      <c r="V406" s="8">
        <f t="shared" si="89"/>
        <v>0.87034168193504124</v>
      </c>
      <c r="W406" s="8">
        <f t="shared" si="90"/>
        <v>1.3565916205865527</v>
      </c>
      <c r="X406" s="8">
        <f t="shared" si="91"/>
        <v>0.95753082101735809</v>
      </c>
      <c r="Y406" s="8">
        <f t="shared" si="92"/>
        <v>0.73976798684632428</v>
      </c>
      <c r="Z406" s="8">
        <f t="shared" si="93"/>
        <v>1</v>
      </c>
      <c r="AA406" s="8">
        <f t="shared" si="94"/>
        <v>0.83643816920600678</v>
      </c>
      <c r="AB406" s="8">
        <f t="shared" si="95"/>
        <v>1.8367844355271772</v>
      </c>
      <c r="AC406" s="8">
        <f t="shared" si="96"/>
        <v>0.97654539065715151</v>
      </c>
    </row>
    <row r="407" spans="1:29" x14ac:dyDescent="0.25">
      <c r="A407" s="3">
        <f t="shared" si="97"/>
        <v>42773</v>
      </c>
      <c r="B407" s="9">
        <f t="shared" si="99"/>
        <v>3222.9142780650241</v>
      </c>
      <c r="C407" s="9">
        <f t="shared" si="100"/>
        <v>24540.831374509136</v>
      </c>
      <c r="D407" s="9">
        <f t="shared" si="101"/>
        <v>90088.015918321093</v>
      </c>
      <c r="E407" s="9">
        <f t="shared" si="102"/>
        <v>12621.473752698319</v>
      </c>
      <c r="F407" s="9">
        <f t="shared" si="103"/>
        <v>1593.615738334357</v>
      </c>
      <c r="G407" s="9">
        <f t="shared" si="104"/>
        <v>2566.6573787617281</v>
      </c>
      <c r="H407" s="9">
        <f t="shared" si="105"/>
        <v>265315.22547083662</v>
      </c>
      <c r="I407" s="9">
        <f t="shared" si="98"/>
        <v>8022.1769190187297</v>
      </c>
      <c r="J407" s="9">
        <f t="shared" si="106"/>
        <v>147.95973957332617</v>
      </c>
      <c r="K407" s="9">
        <f t="shared" si="107"/>
        <v>0</v>
      </c>
      <c r="L407" s="9">
        <f t="shared" si="108"/>
        <v>7155.2767283475023</v>
      </c>
      <c r="M407" s="9">
        <f t="shared" si="109"/>
        <v>30658.053155133828</v>
      </c>
      <c r="N407" s="9">
        <f t="shared" si="110"/>
        <v>5497.7172371240276</v>
      </c>
      <c r="Q407" s="6">
        <f t="shared" si="84"/>
        <v>0.84731799796421747</v>
      </c>
      <c r="R407" s="6">
        <f t="shared" si="85"/>
        <v>1.0000224948559204</v>
      </c>
      <c r="S407" s="6">
        <f t="shared" si="86"/>
        <v>0.90212734252667459</v>
      </c>
      <c r="T407" s="6">
        <f t="shared" si="87"/>
        <v>0.97210536414537574</v>
      </c>
      <c r="U407" s="6">
        <f t="shared" si="88"/>
        <v>0.88519539469985808</v>
      </c>
      <c r="V407" s="6">
        <f t="shared" si="89"/>
        <v>0.87031828123640675</v>
      </c>
      <c r="W407" s="6">
        <f t="shared" si="90"/>
        <v>1.3564904909909534</v>
      </c>
      <c r="X407" s="6">
        <f t="shared" si="91"/>
        <v>0.95757494460891113</v>
      </c>
      <c r="Y407" s="6">
        <f t="shared" si="92"/>
        <v>0.73963638607398874</v>
      </c>
      <c r="Z407" s="6">
        <f t="shared" si="93"/>
        <v>1</v>
      </c>
      <c r="AA407" s="6">
        <f t="shared" si="94"/>
        <v>0.83616348424483733</v>
      </c>
      <c r="AB407" s="6">
        <f t="shared" si="95"/>
        <v>1.8370732369290896</v>
      </c>
      <c r="AC407" s="6">
        <f t="shared" si="96"/>
        <v>0.97627088117743799</v>
      </c>
    </row>
    <row r="408" spans="1:29" x14ac:dyDescent="0.25">
      <c r="A408" s="3">
        <f t="shared" si="97"/>
        <v>42774</v>
      </c>
      <c r="B408" s="9">
        <f t="shared" si="99"/>
        <v>4210.7506864686666</v>
      </c>
      <c r="C408" s="9">
        <f t="shared" si="100"/>
        <v>13989.703862909071</v>
      </c>
      <c r="D408" s="9">
        <f t="shared" si="101"/>
        <v>108452.45179541505</v>
      </c>
      <c r="E408" s="9">
        <f t="shared" si="102"/>
        <v>15477.174917825963</v>
      </c>
      <c r="F408" s="9">
        <f t="shared" si="103"/>
        <v>5621.4073835984373</v>
      </c>
      <c r="G408" s="9">
        <f t="shared" si="104"/>
        <v>2645.0958702390658</v>
      </c>
      <c r="H408" s="9">
        <f t="shared" si="105"/>
        <v>337914.94874102739</v>
      </c>
      <c r="I408" s="9">
        <f t="shared" si="98"/>
        <v>8748.7419369099607</v>
      </c>
      <c r="J408" s="9">
        <f t="shared" si="106"/>
        <v>281.17666012024085</v>
      </c>
      <c r="K408" s="9">
        <f t="shared" si="107"/>
        <v>28087.736860339912</v>
      </c>
      <c r="L408" s="9">
        <f t="shared" si="108"/>
        <v>20193.44405914575</v>
      </c>
      <c r="M408" s="9">
        <f t="shared" si="109"/>
        <v>61706.316358765034</v>
      </c>
      <c r="N408" s="9">
        <f t="shared" si="110"/>
        <v>7063.5016272211051</v>
      </c>
      <c r="Q408" s="6">
        <f t="shared" si="84"/>
        <v>0.84725467700219315</v>
      </c>
      <c r="R408" s="6">
        <f t="shared" si="85"/>
        <v>0.99985090168131241</v>
      </c>
      <c r="S408" s="6">
        <f t="shared" si="86"/>
        <v>0.90205305965361549</v>
      </c>
      <c r="T408" s="6">
        <f t="shared" si="87"/>
        <v>0.97215773039457598</v>
      </c>
      <c r="U408" s="6">
        <f t="shared" si="88"/>
        <v>0.88501292699034428</v>
      </c>
      <c r="V408" s="6">
        <f t="shared" si="89"/>
        <v>0.87032608949052459</v>
      </c>
      <c r="W408" s="6">
        <f t="shared" si="90"/>
        <v>1.356270399310407</v>
      </c>
      <c r="X408" s="6">
        <f t="shared" si="91"/>
        <v>0.95759137863029964</v>
      </c>
      <c r="Y408" s="6">
        <f t="shared" si="92"/>
        <v>0.7394594416184318</v>
      </c>
      <c r="Z408" s="6">
        <f t="shared" si="93"/>
        <v>0.99916688340541915</v>
      </c>
      <c r="AA408" s="6">
        <f t="shared" si="94"/>
        <v>0.8359238966073822</v>
      </c>
      <c r="AB408" s="6">
        <f t="shared" si="95"/>
        <v>1.8369192461637212</v>
      </c>
      <c r="AC408" s="6">
        <f t="shared" si="96"/>
        <v>0.97623530655919777</v>
      </c>
    </row>
    <row r="409" spans="1:29" x14ac:dyDescent="0.25">
      <c r="A409" s="3">
        <f t="shared" si="97"/>
        <v>42775</v>
      </c>
      <c r="B409" s="9">
        <f t="shared" si="99"/>
        <v>4688.9630171550607</v>
      </c>
      <c r="C409" s="9">
        <f t="shared" si="100"/>
        <v>12371.031319956999</v>
      </c>
      <c r="D409" s="9">
        <f t="shared" si="101"/>
        <v>112096.69683309986</v>
      </c>
      <c r="E409" s="9">
        <f t="shared" si="102"/>
        <v>28884.119800971777</v>
      </c>
      <c r="F409" s="9">
        <f t="shared" si="103"/>
        <v>7102.42064018782</v>
      </c>
      <c r="G409" s="9">
        <f t="shared" si="104"/>
        <v>2250.3623703818848</v>
      </c>
      <c r="H409" s="9">
        <f t="shared" si="105"/>
        <v>343985.48091160529</v>
      </c>
      <c r="I409" s="9">
        <f t="shared" si="98"/>
        <v>7279.5804207526862</v>
      </c>
      <c r="J409" s="9">
        <f t="shared" si="106"/>
        <v>430.65417715692979</v>
      </c>
      <c r="K409" s="9">
        <f t="shared" si="107"/>
        <v>5059.3667208016432</v>
      </c>
      <c r="L409" s="9">
        <f t="shared" si="108"/>
        <v>14168.536231762317</v>
      </c>
      <c r="M409" s="9">
        <f t="shared" si="109"/>
        <v>68979.44931627631</v>
      </c>
      <c r="N409" s="9">
        <f t="shared" si="110"/>
        <v>5678.0204343459491</v>
      </c>
      <c r="Q409" s="6">
        <f t="shared" si="84"/>
        <v>0.84718828745918573</v>
      </c>
      <c r="R409" s="6">
        <f t="shared" si="85"/>
        <v>0.99979262508889211</v>
      </c>
      <c r="S409" s="6">
        <f t="shared" si="86"/>
        <v>0.90201108471900537</v>
      </c>
      <c r="T409" s="6">
        <f t="shared" si="87"/>
        <v>0.97207520642117162</v>
      </c>
      <c r="U409" s="6">
        <f t="shared" si="88"/>
        <v>0.88478622444353028</v>
      </c>
      <c r="V409" s="6">
        <f t="shared" si="89"/>
        <v>0.87037166732847804</v>
      </c>
      <c r="W409" s="6">
        <f t="shared" si="90"/>
        <v>1.3560736222028844</v>
      </c>
      <c r="X409" s="6">
        <f t="shared" si="91"/>
        <v>0.95758488386628327</v>
      </c>
      <c r="Y409" s="6">
        <f t="shared" si="92"/>
        <v>0.73935680018260741</v>
      </c>
      <c r="Z409" s="6">
        <f t="shared" si="93"/>
        <v>0.9993390836658701</v>
      </c>
      <c r="AA409" s="6">
        <f t="shared" si="94"/>
        <v>0.83577129372521541</v>
      </c>
      <c r="AB409" s="6">
        <f t="shared" si="95"/>
        <v>1.8365428578944021</v>
      </c>
      <c r="AC409" s="6">
        <f t="shared" si="96"/>
        <v>0.97623720789367496</v>
      </c>
    </row>
    <row r="410" spans="1:29" x14ac:dyDescent="0.25">
      <c r="A410" s="3">
        <f t="shared" si="97"/>
        <v>42776</v>
      </c>
      <c r="B410" s="9">
        <f t="shared" si="99"/>
        <v>5852.6282507556052</v>
      </c>
      <c r="C410" s="9">
        <f t="shared" si="100"/>
        <v>12419.106045381197</v>
      </c>
      <c r="D410" s="9">
        <f t="shared" si="101"/>
        <v>96604.593061866952</v>
      </c>
      <c r="E410" s="9">
        <f t="shared" si="102"/>
        <v>22022.422872172698</v>
      </c>
      <c r="F410" s="9">
        <f t="shared" si="103"/>
        <v>10040.440164186706</v>
      </c>
      <c r="G410" s="9">
        <f t="shared" si="104"/>
        <v>2253.1226536348195</v>
      </c>
      <c r="H410" s="9">
        <f t="shared" si="105"/>
        <v>335325.68830954388</v>
      </c>
      <c r="I410" s="9">
        <f t="shared" si="98"/>
        <v>6612.2075154178319</v>
      </c>
      <c r="J410" s="9">
        <f t="shared" si="106"/>
        <v>328.08145682572831</v>
      </c>
      <c r="K410" s="9">
        <f t="shared" si="107"/>
        <v>0</v>
      </c>
      <c r="L410" s="9">
        <f t="shared" si="108"/>
        <v>17329.59749124205</v>
      </c>
      <c r="M410" s="9">
        <f t="shared" si="109"/>
        <v>67082.60866118042</v>
      </c>
      <c r="N410" s="9">
        <f t="shared" si="110"/>
        <v>5431.4981305444135</v>
      </c>
      <c r="Q410" s="6">
        <f t="shared" si="84"/>
        <v>0.84714021421096553</v>
      </c>
      <c r="R410" s="6">
        <f t="shared" si="85"/>
        <v>0.99983403793462766</v>
      </c>
      <c r="S410" s="6">
        <f t="shared" si="86"/>
        <v>0.90202074372367402</v>
      </c>
      <c r="T410" s="6">
        <f t="shared" si="87"/>
        <v>0.97191731725717101</v>
      </c>
      <c r="U410" s="6">
        <f t="shared" si="88"/>
        <v>0.88464127394519232</v>
      </c>
      <c r="V410" s="6">
        <f t="shared" si="89"/>
        <v>0.8704301257638527</v>
      </c>
      <c r="W410" s="6">
        <f t="shared" si="90"/>
        <v>1.3559520762476667</v>
      </c>
      <c r="X410" s="6">
        <f t="shared" si="91"/>
        <v>0.95756175578084235</v>
      </c>
      <c r="Y410" s="6">
        <f t="shared" si="92"/>
        <v>0.73929827221104849</v>
      </c>
      <c r="Z410" s="6">
        <f t="shared" si="93"/>
        <v>1</v>
      </c>
      <c r="AA410" s="6">
        <f t="shared" si="94"/>
        <v>0.83573340059321566</v>
      </c>
      <c r="AB410" s="6">
        <f t="shared" si="95"/>
        <v>1.8361837217942218</v>
      </c>
      <c r="AC410" s="6">
        <f t="shared" si="96"/>
        <v>0.97632999655357788</v>
      </c>
    </row>
    <row r="411" spans="1:29" x14ac:dyDescent="0.25">
      <c r="A411" s="3">
        <f t="shared" si="97"/>
        <v>42777</v>
      </c>
      <c r="B411" s="9">
        <f t="shared" si="99"/>
        <v>5989.5898548213063</v>
      </c>
      <c r="C411" s="9">
        <f t="shared" si="100"/>
        <v>0</v>
      </c>
      <c r="D411" s="9">
        <f t="shared" si="101"/>
        <v>48389.013820329827</v>
      </c>
      <c r="E411" s="9">
        <f t="shared" si="102"/>
        <v>1799.2018810836983</v>
      </c>
      <c r="F411" s="9">
        <f t="shared" si="103"/>
        <v>8839.4486868127515</v>
      </c>
      <c r="G411" s="9">
        <f t="shared" si="104"/>
        <v>2232.0859188914596</v>
      </c>
      <c r="H411" s="9">
        <f t="shared" si="105"/>
        <v>280114.40090957459</v>
      </c>
      <c r="I411" s="9">
        <f t="shared" si="98"/>
        <v>5385.2418374981435</v>
      </c>
      <c r="J411" s="9">
        <f t="shared" si="106"/>
        <v>284.31354192477062</v>
      </c>
      <c r="K411" s="9">
        <f t="shared" si="107"/>
        <v>0</v>
      </c>
      <c r="L411" s="9">
        <f t="shared" si="108"/>
        <v>7025.8366991962603</v>
      </c>
      <c r="M411" s="9">
        <f t="shared" si="109"/>
        <v>75356.98746121813</v>
      </c>
      <c r="N411" s="9">
        <f t="shared" si="110"/>
        <v>1416.1382445620275</v>
      </c>
      <c r="Q411" s="6">
        <f t="shared" si="84"/>
        <v>0.84711737002044252</v>
      </c>
      <c r="R411" s="6">
        <f t="shared" si="85"/>
        <v>1</v>
      </c>
      <c r="S411" s="6">
        <f t="shared" si="86"/>
        <v>0.90204523707488604</v>
      </c>
      <c r="T411" s="6">
        <f t="shared" si="87"/>
        <v>0.97182723896925272</v>
      </c>
      <c r="U411" s="6">
        <f t="shared" si="88"/>
        <v>0.88456843496337134</v>
      </c>
      <c r="V411" s="6">
        <f t="shared" si="89"/>
        <v>0.87046214040124159</v>
      </c>
      <c r="W411" s="6">
        <f t="shared" si="90"/>
        <v>1.3558934494623613</v>
      </c>
      <c r="X411" s="6">
        <f t="shared" si="91"/>
        <v>0.95752933003611973</v>
      </c>
      <c r="Y411" s="6">
        <f t="shared" si="92"/>
        <v>0.73928631497995101</v>
      </c>
      <c r="Z411" s="6">
        <f t="shared" si="93"/>
        <v>1</v>
      </c>
      <c r="AA411" s="6">
        <f t="shared" si="94"/>
        <v>0.83575412727199261</v>
      </c>
      <c r="AB411" s="6">
        <f t="shared" si="95"/>
        <v>1.8359348303984409</v>
      </c>
      <c r="AC411" s="6">
        <f t="shared" si="96"/>
        <v>0.97641216023315036</v>
      </c>
    </row>
    <row r="412" spans="1:29" x14ac:dyDescent="0.25">
      <c r="A412" s="7">
        <f t="shared" si="97"/>
        <v>42778</v>
      </c>
      <c r="B412" s="48">
        <f t="shared" si="99"/>
        <v>3172.7521159821322</v>
      </c>
      <c r="C412" s="48">
        <f t="shared" si="100"/>
        <v>0</v>
      </c>
      <c r="D412" s="48">
        <f t="shared" si="101"/>
        <v>112432.13600972973</v>
      </c>
      <c r="E412" s="48">
        <f t="shared" si="102"/>
        <v>11953.12544456399</v>
      </c>
      <c r="F412" s="48">
        <f t="shared" si="103"/>
        <v>1275.8603520183115</v>
      </c>
      <c r="G412" s="48">
        <f t="shared" si="104"/>
        <v>2159.7086412303038</v>
      </c>
      <c r="H412" s="48">
        <f t="shared" si="105"/>
        <v>301054.01814298896</v>
      </c>
      <c r="I412" s="48">
        <f t="shared" si="98"/>
        <v>5456.495504920842</v>
      </c>
      <c r="J412" s="48">
        <f t="shared" si="106"/>
        <v>92.055340419519013</v>
      </c>
      <c r="K412" s="48">
        <f t="shared" si="107"/>
        <v>0</v>
      </c>
      <c r="L412" s="48">
        <f t="shared" si="108"/>
        <v>5030.7951990573447</v>
      </c>
      <c r="M412" s="48">
        <f t="shared" si="109"/>
        <v>95263.976343258779</v>
      </c>
      <c r="N412" s="48">
        <f t="shared" si="110"/>
        <v>2653.6134339184032</v>
      </c>
      <c r="O412" s="8"/>
      <c r="P412" s="8"/>
      <c r="Q412" s="8">
        <f t="shared" si="84"/>
        <v>0.84710630559335409</v>
      </c>
      <c r="R412" s="8">
        <f t="shared" si="85"/>
        <v>1</v>
      </c>
      <c r="S412" s="8">
        <f t="shared" si="86"/>
        <v>0.90207561572292216</v>
      </c>
      <c r="T412" s="8">
        <f t="shared" si="87"/>
        <v>0.97179336843442987</v>
      </c>
      <c r="U412" s="8">
        <f t="shared" si="88"/>
        <v>0.88454965227937665</v>
      </c>
      <c r="V412" s="8">
        <f t="shared" si="89"/>
        <v>0.87047465408078273</v>
      </c>
      <c r="W412" s="8">
        <f t="shared" si="90"/>
        <v>1.3558859707970412</v>
      </c>
      <c r="X412" s="8">
        <f t="shared" si="91"/>
        <v>0.95749760485505508</v>
      </c>
      <c r="Y412" s="8">
        <f t="shared" si="92"/>
        <v>0.73930188201607117</v>
      </c>
      <c r="Z412" s="8">
        <f t="shared" si="93"/>
        <v>1</v>
      </c>
      <c r="AA412" s="8">
        <f t="shared" si="94"/>
        <v>0.83581005128084673</v>
      </c>
      <c r="AB412" s="8">
        <f t="shared" si="95"/>
        <v>1.835792404953893</v>
      </c>
      <c r="AC412" s="8">
        <f t="shared" si="96"/>
        <v>0.97647998742315389</v>
      </c>
    </row>
    <row r="413" spans="1:29" x14ac:dyDescent="0.25">
      <c r="A413" s="7">
        <f t="shared" si="97"/>
        <v>42779</v>
      </c>
      <c r="B413" s="48">
        <f t="shared" si="99"/>
        <v>2781.1586520407845</v>
      </c>
      <c r="C413" s="48">
        <f t="shared" si="100"/>
        <v>0</v>
      </c>
      <c r="D413" s="48">
        <f t="shared" si="101"/>
        <v>73242.186880622714</v>
      </c>
      <c r="E413" s="48">
        <f t="shared" si="102"/>
        <v>11232.804553878914</v>
      </c>
      <c r="F413" s="48">
        <f t="shared" si="103"/>
        <v>3827.4602999318727</v>
      </c>
      <c r="G413" s="48">
        <f t="shared" si="104"/>
        <v>2076.8818844493399</v>
      </c>
      <c r="H413" s="48">
        <f t="shared" si="105"/>
        <v>283665.34766212385</v>
      </c>
      <c r="I413" s="48">
        <f t="shared" si="98"/>
        <v>9133.9073171059717</v>
      </c>
      <c r="J413" s="48">
        <f t="shared" si="106"/>
        <v>101.58155057434344</v>
      </c>
      <c r="K413" s="48">
        <f t="shared" si="107"/>
        <v>0</v>
      </c>
      <c r="L413" s="48">
        <f t="shared" si="108"/>
        <v>5481.2390022091249</v>
      </c>
      <c r="M413" s="48">
        <f t="shared" si="109"/>
        <v>52117.059111159848</v>
      </c>
      <c r="N413" s="48">
        <f t="shared" si="110"/>
        <v>8844.1309164834511</v>
      </c>
      <c r="O413" s="8"/>
      <c r="P413" s="8"/>
      <c r="Q413" s="8">
        <f t="shared" si="84"/>
        <v>0.84710268692603752</v>
      </c>
      <c r="R413" s="8">
        <f t="shared" si="85"/>
        <v>1</v>
      </c>
      <c r="S413" s="8">
        <f t="shared" si="86"/>
        <v>0.90210540446682064</v>
      </c>
      <c r="T413" s="8">
        <f t="shared" si="87"/>
        <v>0.97180715061715606</v>
      </c>
      <c r="U413" s="8">
        <f t="shared" si="88"/>
        <v>0.88456769364059828</v>
      </c>
      <c r="V413" s="8">
        <f t="shared" si="89"/>
        <v>0.87047419105861124</v>
      </c>
      <c r="W413" s="8">
        <f t="shared" si="90"/>
        <v>1.3559166954444759</v>
      </c>
      <c r="X413" s="8">
        <f t="shared" si="91"/>
        <v>0.95747567422000401</v>
      </c>
      <c r="Y413" s="8">
        <f t="shared" si="92"/>
        <v>0.73933054792884423</v>
      </c>
      <c r="Z413" s="8">
        <f t="shared" si="93"/>
        <v>1</v>
      </c>
      <c r="AA413" s="8">
        <f t="shared" si="94"/>
        <v>0.83588182096170338</v>
      </c>
      <c r="AB413" s="8">
        <f t="shared" si="95"/>
        <v>1.835750152515772</v>
      </c>
      <c r="AC413" s="8">
        <f t="shared" si="96"/>
        <v>0.97653024494155061</v>
      </c>
    </row>
    <row r="414" spans="1:29" x14ac:dyDescent="0.25">
      <c r="A414" s="3">
        <f t="shared" si="97"/>
        <v>42780</v>
      </c>
      <c r="B414" s="9">
        <f t="shared" si="99"/>
        <v>2730.151370170905</v>
      </c>
      <c r="C414" s="9">
        <f t="shared" si="100"/>
        <v>24537.882598214481</v>
      </c>
      <c r="D414" s="9">
        <f t="shared" si="101"/>
        <v>81271.0802665394</v>
      </c>
      <c r="E414" s="9">
        <f t="shared" si="102"/>
        <v>12266.235223261441</v>
      </c>
      <c r="F414" s="9">
        <f t="shared" si="103"/>
        <v>1409.7286386135311</v>
      </c>
      <c r="G414" s="9">
        <f t="shared" si="104"/>
        <v>2234.1874030743375</v>
      </c>
      <c r="H414" s="9">
        <f t="shared" si="105"/>
        <v>359761.06184897263</v>
      </c>
      <c r="I414" s="9">
        <f t="shared" si="98"/>
        <v>7680.9805843438344</v>
      </c>
      <c r="J414" s="9">
        <f t="shared" si="106"/>
        <v>109.39601570615731</v>
      </c>
      <c r="K414" s="9">
        <f t="shared" si="107"/>
        <v>0</v>
      </c>
      <c r="L414" s="9">
        <f t="shared" si="108"/>
        <v>5981.4952628757137</v>
      </c>
      <c r="M414" s="9">
        <f t="shared" si="109"/>
        <v>56281.743896301741</v>
      </c>
      <c r="N414" s="9">
        <f t="shared" si="110"/>
        <v>5368.8573231058599</v>
      </c>
      <c r="Q414" s="6">
        <f t="shared" si="84"/>
        <v>0.8471064181731931</v>
      </c>
      <c r="R414" s="6">
        <f t="shared" si="85"/>
        <v>0.99987984203755553</v>
      </c>
      <c r="S414" s="6">
        <f t="shared" si="86"/>
        <v>0.90212976096869946</v>
      </c>
      <c r="T414" s="6">
        <f t="shared" si="87"/>
        <v>0.97185443345227951</v>
      </c>
      <c r="U414" s="6">
        <f t="shared" si="88"/>
        <v>0.88461013825514534</v>
      </c>
      <c r="V414" s="6">
        <f t="shared" si="89"/>
        <v>0.87046577449780649</v>
      </c>
      <c r="W414" s="6">
        <f t="shared" si="90"/>
        <v>1.3559759384729222</v>
      </c>
      <c r="X414" s="6">
        <f t="shared" si="91"/>
        <v>0.95746836075554531</v>
      </c>
      <c r="Y414" s="6">
        <f t="shared" si="92"/>
        <v>0.7393633972432252</v>
      </c>
      <c r="Z414" s="6">
        <f t="shared" si="93"/>
        <v>1</v>
      </c>
      <c r="AA414" s="6">
        <f t="shared" si="94"/>
        <v>0.83595582532516932</v>
      </c>
      <c r="AB414" s="6">
        <f t="shared" si="95"/>
        <v>1.8357898856626227</v>
      </c>
      <c r="AC414" s="6">
        <f t="shared" si="96"/>
        <v>0.97656119650024464</v>
      </c>
    </row>
    <row r="415" spans="1:29" x14ac:dyDescent="0.25">
      <c r="A415" s="3">
        <f t="shared" si="97"/>
        <v>42781</v>
      </c>
      <c r="B415" s="9">
        <f t="shared" si="99"/>
        <v>3566.9963403410184</v>
      </c>
      <c r="C415" s="9">
        <f t="shared" si="100"/>
        <v>13988.567457633879</v>
      </c>
      <c r="D415" s="9">
        <f t="shared" si="101"/>
        <v>97840.025097916165</v>
      </c>
      <c r="E415" s="9">
        <f t="shared" si="102"/>
        <v>15042.600842227013</v>
      </c>
      <c r="F415" s="9">
        <f t="shared" si="103"/>
        <v>4973.077664453599</v>
      </c>
      <c r="G415" s="9">
        <f t="shared" si="104"/>
        <v>2302.4326214928155</v>
      </c>
      <c r="H415" s="9">
        <f t="shared" si="105"/>
        <v>458229.19461094204</v>
      </c>
      <c r="I415" s="9">
        <f t="shared" si="98"/>
        <v>8376.6920584859945</v>
      </c>
      <c r="J415" s="9">
        <f t="shared" si="106"/>
        <v>207.90072219233321</v>
      </c>
      <c r="K415" s="9">
        <f t="shared" si="107"/>
        <v>28076.078729927071</v>
      </c>
      <c r="L415" s="9">
        <f t="shared" si="108"/>
        <v>16882.073333323809</v>
      </c>
      <c r="M415" s="9">
        <f t="shared" si="109"/>
        <v>113285.79175431632</v>
      </c>
      <c r="N415" s="9">
        <f t="shared" si="110"/>
        <v>6898.0165147320358</v>
      </c>
      <c r="Q415" s="6">
        <f t="shared" si="84"/>
        <v>0.8471164896567337</v>
      </c>
      <c r="R415" s="6">
        <f t="shared" si="85"/>
        <v>0.99991876845383376</v>
      </c>
      <c r="S415" s="6">
        <f t="shared" si="86"/>
        <v>0.90214673322906347</v>
      </c>
      <c r="T415" s="6">
        <f t="shared" si="87"/>
        <v>0.97192161502946994</v>
      </c>
      <c r="U415" s="6">
        <f t="shared" si="88"/>
        <v>0.88466772199494603</v>
      </c>
      <c r="V415" s="6">
        <f t="shared" si="89"/>
        <v>0.87045337274853474</v>
      </c>
      <c r="W415" s="6">
        <f t="shared" si="90"/>
        <v>1.3560489002282097</v>
      </c>
      <c r="X415" s="6">
        <f t="shared" si="91"/>
        <v>0.95747389954956497</v>
      </c>
      <c r="Y415" s="6">
        <f t="shared" si="92"/>
        <v>0.7393953755031718</v>
      </c>
      <c r="Z415" s="6">
        <f t="shared" si="93"/>
        <v>0.99958493877698984</v>
      </c>
      <c r="AA415" s="6">
        <f t="shared" si="94"/>
        <v>0.83601753538806578</v>
      </c>
      <c r="AB415" s="6">
        <f t="shared" si="95"/>
        <v>1.8358864770936001</v>
      </c>
      <c r="AC415" s="6">
        <f t="shared" si="96"/>
        <v>0.97657180231242136</v>
      </c>
    </row>
    <row r="416" spans="1:29" x14ac:dyDescent="0.25">
      <c r="A416" s="3">
        <f t="shared" si="97"/>
        <v>42782</v>
      </c>
      <c r="B416" s="9">
        <f t="shared" si="99"/>
        <v>3972.1642801034645</v>
      </c>
      <c r="C416" s="9">
        <f t="shared" si="100"/>
        <v>12370.285789743404</v>
      </c>
      <c r="D416" s="9">
        <f t="shared" si="101"/>
        <v>101128.46804580675</v>
      </c>
      <c r="E416" s="9">
        <f t="shared" si="102"/>
        <v>28075.098741543919</v>
      </c>
      <c r="F416" s="9">
        <f t="shared" si="103"/>
        <v>6283.7304253762413</v>
      </c>
      <c r="G416" s="9">
        <f t="shared" si="104"/>
        <v>1958.8043947600322</v>
      </c>
      <c r="H416" s="9">
        <f t="shared" si="105"/>
        <v>466483.29881898127</v>
      </c>
      <c r="I416" s="9">
        <f t="shared" si="98"/>
        <v>6970.0861617010733</v>
      </c>
      <c r="J416" s="9">
        <f t="shared" si="106"/>
        <v>318.43702377071287</v>
      </c>
      <c r="K416" s="9">
        <f t="shared" si="107"/>
        <v>5058.108451332756</v>
      </c>
      <c r="L416" s="9">
        <f t="shared" si="108"/>
        <v>11845.694024141225</v>
      </c>
      <c r="M416" s="9">
        <f t="shared" si="109"/>
        <v>126647.08513552885</v>
      </c>
      <c r="N416" s="9">
        <f t="shared" si="110"/>
        <v>5544.9507352461897</v>
      </c>
      <c r="Q416" s="6">
        <f t="shared" si="84"/>
        <v>0.84713064819894868</v>
      </c>
      <c r="R416" s="6">
        <f t="shared" si="85"/>
        <v>0.999939735807443</v>
      </c>
      <c r="S416" s="6">
        <f t="shared" si="86"/>
        <v>0.90215386271708209</v>
      </c>
      <c r="T416" s="6">
        <f t="shared" si="87"/>
        <v>0.97199080100060242</v>
      </c>
      <c r="U416" s="6">
        <f t="shared" si="88"/>
        <v>0.88473081836646483</v>
      </c>
      <c r="V416" s="6">
        <f t="shared" si="89"/>
        <v>0.87043954366674936</v>
      </c>
      <c r="W416" s="6">
        <f t="shared" si="90"/>
        <v>1.3561133382221284</v>
      </c>
      <c r="X416" s="6">
        <f t="shared" si="91"/>
        <v>0.95748460197385765</v>
      </c>
      <c r="Y416" s="6">
        <f t="shared" si="92"/>
        <v>0.73942629762226797</v>
      </c>
      <c r="Z416" s="6">
        <f t="shared" si="93"/>
        <v>0.99975129901856807</v>
      </c>
      <c r="AA416" s="6">
        <f t="shared" si="94"/>
        <v>0.83605630323237912</v>
      </c>
      <c r="AB416" s="6">
        <f t="shared" si="95"/>
        <v>1.8360118323769417</v>
      </c>
      <c r="AC416" s="6">
        <f t="shared" si="96"/>
        <v>0.97656406829837561</v>
      </c>
    </row>
    <row r="417" spans="1:29" x14ac:dyDescent="0.25">
      <c r="A417" s="3">
        <f t="shared" si="97"/>
        <v>42783</v>
      </c>
      <c r="B417" s="9">
        <f t="shared" si="99"/>
        <v>4958.0287041327956</v>
      </c>
      <c r="C417" s="9">
        <f t="shared" si="100"/>
        <v>12418.431071234356</v>
      </c>
      <c r="D417" s="9">
        <f t="shared" si="101"/>
        <v>87151.8675486352</v>
      </c>
      <c r="E417" s="9">
        <f t="shared" si="102"/>
        <v>21406.335710180861</v>
      </c>
      <c r="F417" s="9">
        <f t="shared" si="103"/>
        <v>8883.5475003805841</v>
      </c>
      <c r="G417" s="9">
        <f t="shared" si="104"/>
        <v>1961.1789680100082</v>
      </c>
      <c r="H417" s="9">
        <f t="shared" si="105"/>
        <v>454753.83894125605</v>
      </c>
      <c r="I417" s="9">
        <f t="shared" si="98"/>
        <v>6331.1731304338409</v>
      </c>
      <c r="J417" s="9">
        <f t="shared" si="106"/>
        <v>242.59921058593983</v>
      </c>
      <c r="K417" s="9">
        <f t="shared" si="107"/>
        <v>0</v>
      </c>
      <c r="L417" s="9">
        <f t="shared" si="108"/>
        <v>14488.713469565564</v>
      </c>
      <c r="M417" s="9">
        <f t="shared" si="109"/>
        <v>123172.17830374098</v>
      </c>
      <c r="N417" s="9">
        <f t="shared" si="110"/>
        <v>5304.0874204254415</v>
      </c>
      <c r="Q417" s="6">
        <f t="shared" si="84"/>
        <v>0.84714567399572793</v>
      </c>
      <c r="R417" s="6">
        <f t="shared" si="85"/>
        <v>0.99994565034356142</v>
      </c>
      <c r="S417" s="6">
        <f t="shared" si="86"/>
        <v>0.90215035109999286</v>
      </c>
      <c r="T417" s="6">
        <f t="shared" si="87"/>
        <v>0.97202455126904685</v>
      </c>
      <c r="U417" s="6">
        <f t="shared" si="88"/>
        <v>0.88477669854229624</v>
      </c>
      <c r="V417" s="6">
        <f t="shared" si="89"/>
        <v>0.87042707810254494</v>
      </c>
      <c r="W417" s="6">
        <f t="shared" si="90"/>
        <v>1.3561556862338155</v>
      </c>
      <c r="X417" s="6">
        <f t="shared" si="91"/>
        <v>0.95749764593311737</v>
      </c>
      <c r="Y417" s="6">
        <f t="shared" si="92"/>
        <v>0.73944810210594958</v>
      </c>
      <c r="Z417" s="6">
        <f t="shared" si="93"/>
        <v>1</v>
      </c>
      <c r="AA417" s="6">
        <f t="shared" si="94"/>
        <v>0.83606751264060242</v>
      </c>
      <c r="AB417" s="6">
        <f t="shared" si="95"/>
        <v>1.8361268406518998</v>
      </c>
      <c r="AC417" s="6">
        <f t="shared" si="96"/>
        <v>0.97654225278980233</v>
      </c>
    </row>
    <row r="418" spans="1:29" x14ac:dyDescent="0.25">
      <c r="A418" s="3">
        <f t="shared" si="97"/>
        <v>42784</v>
      </c>
      <c r="B418" s="9">
        <f t="shared" si="99"/>
        <v>5074.13372029744</v>
      </c>
      <c r="C418" s="9">
        <f t="shared" si="100"/>
        <v>0</v>
      </c>
      <c r="D418" s="9">
        <f t="shared" si="101"/>
        <v>43653.555414731898</v>
      </c>
      <c r="E418" s="9">
        <f t="shared" si="102"/>
        <v>1748.8731091725952</v>
      </c>
      <c r="F418" s="9">
        <f t="shared" si="103"/>
        <v>7821.1586215693733</v>
      </c>
      <c r="G418" s="9">
        <f t="shared" si="104"/>
        <v>1942.8483793392534</v>
      </c>
      <c r="H418" s="9">
        <f t="shared" si="105"/>
        <v>379881.73552101728</v>
      </c>
      <c r="I418" s="9">
        <f t="shared" si="98"/>
        <v>5156.4197355636661</v>
      </c>
      <c r="J418" s="9">
        <f t="shared" si="106"/>
        <v>210.23707970858189</v>
      </c>
      <c r="K418" s="9">
        <f t="shared" si="107"/>
        <v>0</v>
      </c>
      <c r="L418" s="9">
        <f t="shared" si="108"/>
        <v>5873.951553376256</v>
      </c>
      <c r="M418" s="9">
        <f t="shared" si="109"/>
        <v>138370.81505513276</v>
      </c>
      <c r="N418" s="9">
        <f t="shared" si="110"/>
        <v>1382.8739103944908</v>
      </c>
      <c r="Q418" s="6">
        <f t="shared" si="84"/>
        <v>0.84715879438940678</v>
      </c>
      <c r="R418" s="6">
        <f t="shared" si="85"/>
        <v>1</v>
      </c>
      <c r="S418" s="6">
        <f t="shared" si="86"/>
        <v>0.90213773681809561</v>
      </c>
      <c r="T418" s="6">
        <f t="shared" si="87"/>
        <v>0.97202716802364109</v>
      </c>
      <c r="U418" s="6">
        <f t="shared" si="88"/>
        <v>0.88480163171685944</v>
      </c>
      <c r="V418" s="6">
        <f t="shared" si="89"/>
        <v>0.87041827686639728</v>
      </c>
      <c r="W418" s="6">
        <f t="shared" si="90"/>
        <v>1.3561663887593169</v>
      </c>
      <c r="X418" s="6">
        <f t="shared" si="91"/>
        <v>0.95750941019191393</v>
      </c>
      <c r="Y418" s="6">
        <f t="shared" si="92"/>
        <v>0.73945503364103082</v>
      </c>
      <c r="Z418" s="6">
        <f t="shared" si="93"/>
        <v>1</v>
      </c>
      <c r="AA418" s="6">
        <f t="shared" si="94"/>
        <v>0.83605011116301964</v>
      </c>
      <c r="AB418" s="6">
        <f t="shared" si="95"/>
        <v>1.8362041758416123</v>
      </c>
      <c r="AC418" s="6">
        <f t="shared" si="96"/>
        <v>0.97651053186701819</v>
      </c>
    </row>
    <row r="419" spans="1:29" x14ac:dyDescent="0.25">
      <c r="A419" s="7">
        <f t="shared" si="97"/>
        <v>42785</v>
      </c>
      <c r="B419" s="48">
        <f t="shared" si="99"/>
        <v>2687.8532607323768</v>
      </c>
      <c r="C419" s="48">
        <f t="shared" si="100"/>
        <v>0</v>
      </c>
      <c r="D419" s="48">
        <f t="shared" si="101"/>
        <v>101427.33904735697</v>
      </c>
      <c r="E419" s="48">
        <f t="shared" si="102"/>
        <v>11618.532251132241</v>
      </c>
      <c r="F419" s="48">
        <f t="shared" si="103"/>
        <v>1128.8874942787693</v>
      </c>
      <c r="G419" s="48">
        <f t="shared" si="104"/>
        <v>1879.8414010464408</v>
      </c>
      <c r="H419" s="48">
        <f t="shared" si="105"/>
        <v>408274.52793954365</v>
      </c>
      <c r="I419" s="48">
        <f t="shared" si="98"/>
        <v>5224.690559019883</v>
      </c>
      <c r="J419" s="48">
        <f t="shared" si="106"/>
        <v>68.070012850814905</v>
      </c>
      <c r="K419" s="48">
        <f t="shared" si="107"/>
        <v>0</v>
      </c>
      <c r="L419" s="48">
        <f t="shared" si="108"/>
        <v>4205.8221981403703</v>
      </c>
      <c r="M419" s="48">
        <f t="shared" si="109"/>
        <v>174927.32525976637</v>
      </c>
      <c r="N419" s="48">
        <f t="shared" si="110"/>
        <v>2591.188162711408</v>
      </c>
      <c r="O419" s="8"/>
      <c r="P419" s="8"/>
      <c r="Q419" s="8">
        <f t="shared" si="84"/>
        <v>0.84716774663637606</v>
      </c>
      <c r="R419" s="8">
        <f t="shared" si="85"/>
        <v>1</v>
      </c>
      <c r="S419" s="8">
        <f t="shared" si="86"/>
        <v>0.90212053819363158</v>
      </c>
      <c r="T419" s="8">
        <f t="shared" si="87"/>
        <v>0.97200789074091798</v>
      </c>
      <c r="U419" s="8">
        <f t="shared" si="88"/>
        <v>0.88480490242757159</v>
      </c>
      <c r="V419" s="8">
        <f t="shared" si="89"/>
        <v>0.87041435365817066</v>
      </c>
      <c r="W419" s="8">
        <f t="shared" si="90"/>
        <v>1.3561504027015814</v>
      </c>
      <c r="X419" s="8">
        <f t="shared" si="91"/>
        <v>0.95751761443001104</v>
      </c>
      <c r="Y419" s="8">
        <f t="shared" si="92"/>
        <v>0.73944664742537458</v>
      </c>
      <c r="Z419" s="8">
        <f t="shared" si="93"/>
        <v>1</v>
      </c>
      <c r="AA419" s="8">
        <f t="shared" si="94"/>
        <v>0.8360153875730113</v>
      </c>
      <c r="AB419" s="8">
        <f t="shared" si="95"/>
        <v>1.8362379146285221</v>
      </c>
      <c r="AC419" s="8">
        <f t="shared" si="96"/>
        <v>0.97647537112637539</v>
      </c>
    </row>
    <row r="420" spans="1:29" x14ac:dyDescent="0.25">
      <c r="A420" s="7">
        <f t="shared" si="97"/>
        <v>42786</v>
      </c>
      <c r="B420" s="48">
        <f t="shared" si="99"/>
        <v>2356.1093303432704</v>
      </c>
      <c r="C420" s="48">
        <f t="shared" si="100"/>
        <v>0</v>
      </c>
      <c r="D420" s="48">
        <f t="shared" si="101"/>
        <v>66072.162438099884</v>
      </c>
      <c r="E420" s="48">
        <f t="shared" si="102"/>
        <v>10918.074133275375</v>
      </c>
      <c r="F420" s="48">
        <f t="shared" si="103"/>
        <v>3386.4808377592731</v>
      </c>
      <c r="G420" s="48">
        <f t="shared" si="104"/>
        <v>1807.7502181380091</v>
      </c>
      <c r="H420" s="48">
        <f t="shared" si="105"/>
        <v>384684.35216849326</v>
      </c>
      <c r="I420" s="48">
        <f t="shared" si="98"/>
        <v>8745.9106294926169</v>
      </c>
      <c r="J420" s="48">
        <f t="shared" si="106"/>
        <v>75.112101183549839</v>
      </c>
      <c r="K420" s="48">
        <f t="shared" si="107"/>
        <v>0</v>
      </c>
      <c r="L420" s="48">
        <f t="shared" si="108"/>
        <v>4582.174436554671</v>
      </c>
      <c r="M420" s="48">
        <f t="shared" si="109"/>
        <v>95698.974505612103</v>
      </c>
      <c r="N420" s="48">
        <f t="shared" si="110"/>
        <v>8635.8304064330659</v>
      </c>
      <c r="O420" s="8"/>
      <c r="P420" s="8"/>
      <c r="Q420" s="8">
        <f t="shared" si="84"/>
        <v>0.84716825795406614</v>
      </c>
      <c r="R420" s="8">
        <f t="shared" si="85"/>
        <v>1</v>
      </c>
      <c r="S420" s="8">
        <f t="shared" si="86"/>
        <v>0.90210526545023517</v>
      </c>
      <c r="T420" s="8">
        <f t="shared" si="87"/>
        <v>0.97198113622524873</v>
      </c>
      <c r="U420" s="8">
        <f t="shared" si="88"/>
        <v>0.88478535958153537</v>
      </c>
      <c r="V420" s="8">
        <f t="shared" si="89"/>
        <v>0.87041551648822446</v>
      </c>
      <c r="W420" s="8">
        <f t="shared" si="90"/>
        <v>1.3561203556900223</v>
      </c>
      <c r="X420" s="8">
        <f t="shared" si="91"/>
        <v>0.95752128041777751</v>
      </c>
      <c r="Y420" s="8">
        <f t="shared" si="92"/>
        <v>0.73942660609987754</v>
      </c>
      <c r="Z420" s="8">
        <f t="shared" si="93"/>
        <v>1</v>
      </c>
      <c r="AA420" s="8">
        <f t="shared" si="94"/>
        <v>0.83597420851524618</v>
      </c>
      <c r="AB420" s="8">
        <f t="shared" si="95"/>
        <v>1.8362312866022796</v>
      </c>
      <c r="AC420" s="8">
        <f t="shared" si="96"/>
        <v>0.97644759988093799</v>
      </c>
    </row>
    <row r="421" spans="1:29" x14ac:dyDescent="0.25">
      <c r="A421" s="3">
        <f t="shared" si="97"/>
        <v>42787</v>
      </c>
      <c r="B421" s="9">
        <f t="shared" si="99"/>
        <v>2312.8714403499621</v>
      </c>
      <c r="C421" s="9">
        <f t="shared" si="100"/>
        <v>24536.452488707768</v>
      </c>
      <c r="D421" s="9">
        <f t="shared" si="101"/>
        <v>73314.541291708432</v>
      </c>
      <c r="E421" s="9">
        <f t="shared" si="102"/>
        <v>11922.334647194095</v>
      </c>
      <c r="F421" s="9">
        <f t="shared" si="103"/>
        <v>1247.2572994140739</v>
      </c>
      <c r="G421" s="9">
        <f t="shared" si="104"/>
        <v>1944.6831652519081</v>
      </c>
      <c r="H421" s="9">
        <f t="shared" si="105"/>
        <v>487867.18896093563</v>
      </c>
      <c r="I421" s="9">
        <f t="shared" si="98"/>
        <v>7354.6971296164138</v>
      </c>
      <c r="J421" s="9">
        <f t="shared" si="106"/>
        <v>80.887657064917093</v>
      </c>
      <c r="K421" s="9">
        <f t="shared" si="107"/>
        <v>0</v>
      </c>
      <c r="L421" s="9">
        <f t="shared" si="108"/>
        <v>5000.1775410720811</v>
      </c>
      <c r="M421" s="9">
        <f t="shared" si="109"/>
        <v>103344.0752793456</v>
      </c>
      <c r="N421" s="9">
        <f t="shared" si="110"/>
        <v>5242.3703454838424</v>
      </c>
      <c r="Q421" s="6">
        <f t="shared" si="84"/>
        <v>0.84715868344148937</v>
      </c>
      <c r="R421" s="6">
        <f t="shared" si="85"/>
        <v>0.9999417183002246</v>
      </c>
      <c r="S421" s="6">
        <f t="shared" si="86"/>
        <v>0.90209876688317137</v>
      </c>
      <c r="T421" s="6">
        <f t="shared" si="87"/>
        <v>0.97196364085573872</v>
      </c>
      <c r="U421" s="6">
        <f t="shared" si="88"/>
        <v>0.88474991941764924</v>
      </c>
      <c r="V421" s="6">
        <f t="shared" si="89"/>
        <v>0.87042079038488041</v>
      </c>
      <c r="W421" s="6">
        <f t="shared" si="90"/>
        <v>1.3560866939116991</v>
      </c>
      <c r="X421" s="6">
        <f t="shared" si="91"/>
        <v>0.95752059894637864</v>
      </c>
      <c r="Y421" s="6">
        <f t="shared" si="92"/>
        <v>0.73940222176084569</v>
      </c>
      <c r="Z421" s="6">
        <f t="shared" si="93"/>
        <v>1</v>
      </c>
      <c r="AA421" s="6">
        <f t="shared" si="94"/>
        <v>0.83594106846590632</v>
      </c>
      <c r="AB421" s="6">
        <f t="shared" si="95"/>
        <v>1.836191775964787</v>
      </c>
      <c r="AC421" s="6">
        <f t="shared" si="96"/>
        <v>0.97644061482549416</v>
      </c>
    </row>
    <row r="422" spans="1:29" x14ac:dyDescent="0.25">
      <c r="A422" s="3">
        <f t="shared" si="97"/>
        <v>42788</v>
      </c>
      <c r="B422" s="9">
        <f t="shared" si="99"/>
        <v>3021.7713325010832</v>
      </c>
      <c r="C422" s="9">
        <f t="shared" si="100"/>
        <v>13987.671469552288</v>
      </c>
      <c r="D422" s="9">
        <f t="shared" si="101"/>
        <v>88261.166289671746</v>
      </c>
      <c r="E422" s="9">
        <f t="shared" si="102"/>
        <v>14620.708804916565</v>
      </c>
      <c r="F422" s="9">
        <f t="shared" si="103"/>
        <v>4399.7718212276031</v>
      </c>
      <c r="G422" s="9">
        <f t="shared" si="104"/>
        <v>2004.1020808082408</v>
      </c>
      <c r="H422" s="9">
        <f t="shared" si="105"/>
        <v>621385.29703017196</v>
      </c>
      <c r="I422" s="9">
        <f t="shared" si="98"/>
        <v>8020.8226801109013</v>
      </c>
      <c r="J422" s="9">
        <f t="shared" si="106"/>
        <v>153.71877854256599</v>
      </c>
      <c r="K422" s="9">
        <f t="shared" si="107"/>
        <v>28071.751413781254</v>
      </c>
      <c r="L422" s="9">
        <f t="shared" si="108"/>
        <v>14112.150217357746</v>
      </c>
      <c r="M422" s="9">
        <f t="shared" si="109"/>
        <v>208007.30650984647</v>
      </c>
      <c r="N422" s="9">
        <f t="shared" si="110"/>
        <v>6735.5871171147464</v>
      </c>
      <c r="Q422" s="6">
        <f t="shared" si="84"/>
        <v>0.84714730383272285</v>
      </c>
      <c r="R422" s="6">
        <f t="shared" si="85"/>
        <v>0.99993594854624646</v>
      </c>
      <c r="S422" s="6">
        <f t="shared" si="86"/>
        <v>0.90209672576577826</v>
      </c>
      <c r="T422" s="6">
        <f t="shared" si="87"/>
        <v>0.97195351776362171</v>
      </c>
      <c r="U422" s="6">
        <f t="shared" si="88"/>
        <v>0.88471809975463434</v>
      </c>
      <c r="V422" s="6">
        <f t="shared" si="89"/>
        <v>0.87042811246691432</v>
      </c>
      <c r="W422" s="6">
        <f t="shared" si="90"/>
        <v>1.3560578512631807</v>
      </c>
      <c r="X422" s="6">
        <f t="shared" si="91"/>
        <v>0.95751671711334063</v>
      </c>
      <c r="Y422" s="6">
        <f t="shared" si="92"/>
        <v>0.73938549573847845</v>
      </c>
      <c r="Z422" s="6">
        <f t="shared" si="93"/>
        <v>0.99984587177620343</v>
      </c>
      <c r="AA422" s="6">
        <f t="shared" si="94"/>
        <v>0.83592518162455409</v>
      </c>
      <c r="AB422" s="6">
        <f t="shared" si="95"/>
        <v>1.8361288144673373</v>
      </c>
      <c r="AC422" s="6">
        <f t="shared" si="96"/>
        <v>0.97645273865749804</v>
      </c>
    </row>
    <row r="423" spans="1:29" x14ac:dyDescent="0.25">
      <c r="A423" s="3">
        <f t="shared" si="97"/>
        <v>42789</v>
      </c>
      <c r="B423" s="9">
        <f t="shared" si="99"/>
        <v>3364.9777957082688</v>
      </c>
      <c r="C423" s="9">
        <f t="shared" si="100"/>
        <v>12369.568601671277</v>
      </c>
      <c r="D423" s="9">
        <f t="shared" si="101"/>
        <v>91227.975326333442</v>
      </c>
      <c r="E423" s="9">
        <f t="shared" si="102"/>
        <v>27287.281462706196</v>
      </c>
      <c r="F423" s="9">
        <f t="shared" si="103"/>
        <v>5559.1977116755861</v>
      </c>
      <c r="G423" s="9">
        <f t="shared" si="104"/>
        <v>1705.0126865267653</v>
      </c>
      <c r="H423" s="9">
        <f t="shared" si="105"/>
        <v>632571.2576956118</v>
      </c>
      <c r="I423" s="9">
        <f t="shared" ref="I423:I454" si="111">SUM(X409:X422)/14*I416</f>
        <v>6673.936848320126</v>
      </c>
      <c r="J423" s="9">
        <f t="shared" si="106"/>
        <v>235.44603474605611</v>
      </c>
      <c r="K423" s="9">
        <f t="shared" si="107"/>
        <v>5057.5741681197105</v>
      </c>
      <c r="L423" s="9">
        <f t="shared" si="108"/>
        <v>9902.1150158791643</v>
      </c>
      <c r="M423" s="9">
        <f t="shared" si="109"/>
        <v>232533.21186633204</v>
      </c>
      <c r="N423" s="9">
        <f t="shared" si="110"/>
        <v>5414.4684490287173</v>
      </c>
      <c r="Q423" s="6">
        <f t="shared" si="84"/>
        <v>0.84713963432061778</v>
      </c>
      <c r="R423" s="6">
        <f t="shared" si="85"/>
        <v>0.99994202332231308</v>
      </c>
      <c r="S423" s="6">
        <f t="shared" si="86"/>
        <v>0.90209984477378991</v>
      </c>
      <c r="T423" s="6">
        <f t="shared" si="87"/>
        <v>0.97193893114712515</v>
      </c>
      <c r="U423" s="6">
        <f t="shared" si="88"/>
        <v>0.88469704066636923</v>
      </c>
      <c r="V423" s="6">
        <f t="shared" si="89"/>
        <v>0.87043539982237061</v>
      </c>
      <c r="W423" s="6">
        <f t="shared" si="90"/>
        <v>1.3560426692598075</v>
      </c>
      <c r="X423" s="6">
        <f t="shared" si="91"/>
        <v>0.95751138414784376</v>
      </c>
      <c r="Y423" s="6">
        <f t="shared" si="92"/>
        <v>0.73938021388991026</v>
      </c>
      <c r="Z423" s="6">
        <f t="shared" si="93"/>
        <v>0.9998943709455449</v>
      </c>
      <c r="AA423" s="6">
        <f t="shared" si="94"/>
        <v>0.83592527341149492</v>
      </c>
      <c r="AB423" s="6">
        <f t="shared" si="95"/>
        <v>1.8360723550604523</v>
      </c>
      <c r="AC423" s="6">
        <f t="shared" si="96"/>
        <v>0.97646826952166255</v>
      </c>
    </row>
    <row r="424" spans="1:29" x14ac:dyDescent="0.25">
      <c r="A424" s="3">
        <f t="shared" si="97"/>
        <v>42790</v>
      </c>
      <c r="B424" s="9">
        <f t="shared" si="99"/>
        <v>4200.1253931089286</v>
      </c>
      <c r="C424" s="9">
        <f t="shared" si="100"/>
        <v>12417.8436126919</v>
      </c>
      <c r="D424" s="9">
        <f t="shared" si="101"/>
        <v>78620.238730551006</v>
      </c>
      <c r="E424" s="9">
        <f t="shared" si="102"/>
        <v>20805.442681767916</v>
      </c>
      <c r="F424" s="9">
        <f t="shared" si="103"/>
        <v>7859.191593611491</v>
      </c>
      <c r="G424" s="9">
        <f t="shared" si="104"/>
        <v>1707.0885270592019</v>
      </c>
      <c r="H424" s="9">
        <f t="shared" si="105"/>
        <v>616664.60418763896</v>
      </c>
      <c r="I424" s="9">
        <f t="shared" si="111"/>
        <v>6062.1371088697397</v>
      </c>
      <c r="J424" s="9">
        <f t="shared" si="106"/>
        <v>179.37346193733478</v>
      </c>
      <c r="K424" s="9">
        <f t="shared" si="107"/>
        <v>0</v>
      </c>
      <c r="L424" s="9">
        <f t="shared" si="108"/>
        <v>12111.641123252735</v>
      </c>
      <c r="M424" s="9">
        <f t="shared" si="109"/>
        <v>226148.89200615024</v>
      </c>
      <c r="N424" s="9">
        <f t="shared" si="110"/>
        <v>5179.360605605475</v>
      </c>
      <c r="Q424" s="6">
        <f t="shared" si="84"/>
        <v>0.84713615909643447</v>
      </c>
      <c r="R424" s="6">
        <f t="shared" si="85"/>
        <v>0.99995269462470049</v>
      </c>
      <c r="S424" s="6">
        <f t="shared" si="86"/>
        <v>0.90210618477770299</v>
      </c>
      <c r="T424" s="6">
        <f t="shared" si="87"/>
        <v>0.97192919719897874</v>
      </c>
      <c r="U424" s="6">
        <f t="shared" si="88"/>
        <v>0.88469067039657212</v>
      </c>
      <c r="V424" s="6">
        <f t="shared" si="89"/>
        <v>0.87043995214336312</v>
      </c>
      <c r="W424" s="6">
        <f t="shared" si="90"/>
        <v>1.3560404583353021</v>
      </c>
      <c r="X424" s="6">
        <f t="shared" si="91"/>
        <v>0.95750613416795538</v>
      </c>
      <c r="Y424" s="6">
        <f t="shared" si="92"/>
        <v>0.73938188629757484</v>
      </c>
      <c r="Z424" s="6">
        <f t="shared" si="93"/>
        <v>1</v>
      </c>
      <c r="AA424" s="6">
        <f t="shared" si="94"/>
        <v>0.8359362719605149</v>
      </c>
      <c r="AB424" s="6">
        <f t="shared" si="95"/>
        <v>1.8360387477151703</v>
      </c>
      <c r="AC424" s="6">
        <f t="shared" si="96"/>
        <v>0.97648477392366162</v>
      </c>
    </row>
    <row r="425" spans="1:29" x14ac:dyDescent="0.25">
      <c r="A425" s="3">
        <f t="shared" si="97"/>
        <v>42791</v>
      </c>
      <c r="B425" s="9">
        <f t="shared" si="99"/>
        <v>4298.4806808263756</v>
      </c>
      <c r="C425" s="9">
        <f t="shared" si="100"/>
        <v>0</v>
      </c>
      <c r="D425" s="9">
        <f t="shared" si="101"/>
        <v>39380.408741864885</v>
      </c>
      <c r="E425" s="9">
        <f t="shared" si="102"/>
        <v>1699.7823210374854</v>
      </c>
      <c r="F425" s="9">
        <f t="shared" si="103"/>
        <v>6919.3336597285388</v>
      </c>
      <c r="G425" s="9">
        <f t="shared" si="104"/>
        <v>1691.1342139885492</v>
      </c>
      <c r="H425" s="9">
        <f t="shared" si="105"/>
        <v>515137.40094490448</v>
      </c>
      <c r="I425" s="9">
        <f t="shared" si="111"/>
        <v>4937.2830408338859</v>
      </c>
      <c r="J425" s="9">
        <f t="shared" si="106"/>
        <v>155.44674419186589</v>
      </c>
      <c r="K425" s="9">
        <f t="shared" si="107"/>
        <v>0</v>
      </c>
      <c r="L425" s="9">
        <f t="shared" si="108"/>
        <v>4910.3342815333863</v>
      </c>
      <c r="M425" s="9">
        <f t="shared" si="109"/>
        <v>254052.74512404768</v>
      </c>
      <c r="N425" s="9">
        <f t="shared" si="110"/>
        <v>1350.3706061555663</v>
      </c>
      <c r="Q425" s="6">
        <f t="shared" si="84"/>
        <v>0.84713586944539643</v>
      </c>
      <c r="R425" s="6">
        <f t="shared" si="85"/>
        <v>1</v>
      </c>
      <c r="S425" s="6">
        <f t="shared" si="86"/>
        <v>0.90211228771013363</v>
      </c>
      <c r="T425" s="6">
        <f t="shared" si="87"/>
        <v>0.97193004576625064</v>
      </c>
      <c r="U425" s="6">
        <f t="shared" si="88"/>
        <v>0.88469419871452792</v>
      </c>
      <c r="V425" s="6">
        <f t="shared" si="89"/>
        <v>0.87044065402761372</v>
      </c>
      <c r="W425" s="6">
        <f t="shared" si="90"/>
        <v>1.3560467713415616</v>
      </c>
      <c r="X425" s="6">
        <f t="shared" si="91"/>
        <v>0.95750216119560605</v>
      </c>
      <c r="Y425" s="6">
        <f t="shared" si="92"/>
        <v>0.73938785873232682</v>
      </c>
      <c r="Z425" s="6">
        <f t="shared" si="93"/>
        <v>1</v>
      </c>
      <c r="AA425" s="6">
        <f t="shared" si="94"/>
        <v>0.83595076277246494</v>
      </c>
      <c r="AB425" s="6">
        <f t="shared" si="95"/>
        <v>1.8360283924238097</v>
      </c>
      <c r="AC425" s="6">
        <f t="shared" si="96"/>
        <v>0.97649582945009616</v>
      </c>
    </row>
    <row r="426" spans="1:29" x14ac:dyDescent="0.25">
      <c r="A426" s="7">
        <f t="shared" si="97"/>
        <v>42792</v>
      </c>
      <c r="B426" s="48">
        <f t="shared" si="99"/>
        <v>2276.9804606678581</v>
      </c>
      <c r="C426" s="48">
        <f t="shared" si="100"/>
        <v>0</v>
      </c>
      <c r="D426" s="48">
        <f t="shared" si="101"/>
        <v>91499.33463347076</v>
      </c>
      <c r="E426" s="48">
        <f t="shared" si="102"/>
        <v>11292.485901442942</v>
      </c>
      <c r="F426" s="48">
        <f t="shared" si="103"/>
        <v>998.73035812737214</v>
      </c>
      <c r="G426" s="48">
        <f t="shared" si="104"/>
        <v>1636.2874935254279</v>
      </c>
      <c r="H426" s="48">
        <f t="shared" si="105"/>
        <v>553643.82667755068</v>
      </c>
      <c r="I426" s="48">
        <f t="shared" si="111"/>
        <v>5002.6423626409232</v>
      </c>
      <c r="J426" s="48">
        <f t="shared" si="106"/>
        <v>50.330634765969513</v>
      </c>
      <c r="K426" s="48">
        <f t="shared" si="107"/>
        <v>0</v>
      </c>
      <c r="L426" s="48">
        <f t="shared" si="108"/>
        <v>3515.9193470460095</v>
      </c>
      <c r="M426" s="48">
        <f t="shared" si="109"/>
        <v>321172.70482731739</v>
      </c>
      <c r="N426" s="48">
        <f t="shared" si="110"/>
        <v>2530.2999201141852</v>
      </c>
      <c r="O426" s="8"/>
      <c r="P426" s="8"/>
      <c r="Q426" s="8">
        <f t="shared" si="84"/>
        <v>0.84713719083289329</v>
      </c>
      <c r="R426" s="8">
        <f t="shared" si="85"/>
        <v>1</v>
      </c>
      <c r="S426" s="8">
        <f t="shared" si="86"/>
        <v>0.90211707704122279</v>
      </c>
      <c r="T426" s="8">
        <f t="shared" si="87"/>
        <v>0.97193738910889327</v>
      </c>
      <c r="U426" s="8">
        <f t="shared" si="88"/>
        <v>0.88470318183961039</v>
      </c>
      <c r="V426" s="8">
        <f t="shared" si="89"/>
        <v>0.87043911928664031</v>
      </c>
      <c r="W426" s="8">
        <f t="shared" si="90"/>
        <v>1.3560577229043616</v>
      </c>
      <c r="X426" s="8">
        <f t="shared" si="91"/>
        <v>0.95750022056414097</v>
      </c>
      <c r="Y426" s="8">
        <f t="shared" si="92"/>
        <v>0.73939511185749651</v>
      </c>
      <c r="Z426" s="8">
        <f t="shared" si="93"/>
        <v>1</v>
      </c>
      <c r="AA426" s="8">
        <f t="shared" si="94"/>
        <v>0.83596480816535579</v>
      </c>
      <c r="AB426" s="8">
        <f t="shared" si="95"/>
        <v>1.8360350754256216</v>
      </c>
      <c r="AC426" s="8">
        <f t="shared" si="96"/>
        <v>0.97650180582273516</v>
      </c>
    </row>
    <row r="427" spans="1:29" x14ac:dyDescent="0.25">
      <c r="A427" s="7">
        <f t="shared" si="97"/>
        <v>42793</v>
      </c>
      <c r="B427" s="48">
        <f t="shared" si="99"/>
        <v>1995.9530371879564</v>
      </c>
      <c r="C427" s="48">
        <f t="shared" si="100"/>
        <v>0</v>
      </c>
      <c r="D427" s="48">
        <f t="shared" si="101"/>
        <v>59605.021726662788</v>
      </c>
      <c r="E427" s="48">
        <f t="shared" si="102"/>
        <v>10611.796783507332</v>
      </c>
      <c r="F427" s="48">
        <f t="shared" si="103"/>
        <v>2996.0675098983388</v>
      </c>
      <c r="G427" s="48">
        <f t="shared" si="104"/>
        <v>1573.531919335433</v>
      </c>
      <c r="H427" s="48">
        <f t="shared" si="105"/>
        <v>521658.90594912774</v>
      </c>
      <c r="I427" s="48">
        <f t="shared" si="111"/>
        <v>8374.212990827582</v>
      </c>
      <c r="J427" s="48">
        <f t="shared" si="106"/>
        <v>55.538020648554024</v>
      </c>
      <c r="K427" s="48">
        <f t="shared" si="107"/>
        <v>0</v>
      </c>
      <c r="L427" s="48">
        <f t="shared" si="108"/>
        <v>3830.5872254803421</v>
      </c>
      <c r="M427" s="48">
        <f t="shared" si="109"/>
        <v>175708.33268280094</v>
      </c>
      <c r="N427" s="48">
        <f t="shared" si="110"/>
        <v>8432.9174452320967</v>
      </c>
      <c r="O427" s="8"/>
      <c r="P427" s="8"/>
      <c r="Q427" s="8">
        <f t="shared" si="84"/>
        <v>0.8471393969214317</v>
      </c>
      <c r="R427" s="8">
        <f t="shared" si="85"/>
        <v>1</v>
      </c>
      <c r="S427" s="8">
        <f t="shared" si="86"/>
        <v>0.90212003856395839</v>
      </c>
      <c r="T427" s="8">
        <f t="shared" si="87"/>
        <v>0.97194767629992629</v>
      </c>
      <c r="U427" s="8">
        <f t="shared" si="88"/>
        <v>0.88471414823677008</v>
      </c>
      <c r="V427" s="8">
        <f t="shared" si="89"/>
        <v>0.87043658108705857</v>
      </c>
      <c r="W427" s="8">
        <f t="shared" si="90"/>
        <v>1.3560699909120273</v>
      </c>
      <c r="X427" s="8">
        <f t="shared" si="91"/>
        <v>0.95750040740050435</v>
      </c>
      <c r="Y427" s="8">
        <f t="shared" si="92"/>
        <v>0.73940177113188388</v>
      </c>
      <c r="Z427" s="8">
        <f t="shared" si="93"/>
        <v>1</v>
      </c>
      <c r="AA427" s="8">
        <f t="shared" si="94"/>
        <v>0.83597586222853493</v>
      </c>
      <c r="AB427" s="8">
        <f t="shared" si="95"/>
        <v>1.8360524090307448</v>
      </c>
      <c r="AC427" s="8">
        <f t="shared" si="96"/>
        <v>0.97650336427984807</v>
      </c>
    </row>
    <row r="428" spans="1:29" x14ac:dyDescent="0.25">
      <c r="A428" s="3">
        <f t="shared" si="97"/>
        <v>42794</v>
      </c>
      <c r="B428" s="9">
        <f t="shared" si="99"/>
        <v>1959.3305818134361</v>
      </c>
      <c r="C428" s="9">
        <f t="shared" si="100"/>
        <v>24535.499740774158</v>
      </c>
      <c r="D428" s="9">
        <f t="shared" si="101"/>
        <v>66138.593452526286</v>
      </c>
      <c r="E428" s="9">
        <f t="shared" si="102"/>
        <v>11588.005127425868</v>
      </c>
      <c r="F428" s="9">
        <f t="shared" si="103"/>
        <v>1103.4792268949384</v>
      </c>
      <c r="G428" s="9">
        <f t="shared" si="104"/>
        <v>1692.7181414109643</v>
      </c>
      <c r="H428" s="9">
        <f t="shared" si="105"/>
        <v>661587.39648830623</v>
      </c>
      <c r="I428" s="9">
        <f t="shared" si="111"/>
        <v>7042.1384911330078</v>
      </c>
      <c r="J428" s="9">
        <f t="shared" si="106"/>
        <v>59.808888402081173</v>
      </c>
      <c r="K428" s="9">
        <f t="shared" si="107"/>
        <v>0</v>
      </c>
      <c r="L428" s="9">
        <f t="shared" si="108"/>
        <v>4180.0613185527982</v>
      </c>
      <c r="M428" s="9">
        <f t="shared" si="109"/>
        <v>189747.36954855698</v>
      </c>
      <c r="N428" s="9">
        <f t="shared" si="110"/>
        <v>5119.1822135670409</v>
      </c>
      <c r="Q428" s="6">
        <f t="shared" si="84"/>
        <v>0.84714201906395992</v>
      </c>
      <c r="R428" s="6">
        <f t="shared" si="85"/>
        <v>0.9999611701025628</v>
      </c>
      <c r="S428" s="6">
        <f t="shared" si="86"/>
        <v>0.90212108385661116</v>
      </c>
      <c r="T428" s="6">
        <f t="shared" si="87"/>
        <v>0.97195771384869567</v>
      </c>
      <c r="U428" s="6">
        <f t="shared" si="88"/>
        <v>0.8847246092793537</v>
      </c>
      <c r="V428" s="6">
        <f t="shared" si="89"/>
        <v>0.87043389466051913</v>
      </c>
      <c r="W428" s="6">
        <f t="shared" si="90"/>
        <v>1.356080940588281</v>
      </c>
      <c r="X428" s="6">
        <f t="shared" si="91"/>
        <v>0.95750217405625415</v>
      </c>
      <c r="Y428" s="6">
        <f t="shared" si="92"/>
        <v>0.7394068585035295</v>
      </c>
      <c r="Z428" s="6">
        <f t="shared" si="93"/>
        <v>1</v>
      </c>
      <c r="AA428" s="6">
        <f t="shared" si="94"/>
        <v>0.83598257946187993</v>
      </c>
      <c r="AB428" s="6">
        <f t="shared" si="95"/>
        <v>1.8360739987818149</v>
      </c>
      <c r="AC428" s="6">
        <f t="shared" si="96"/>
        <v>0.97650144423258367</v>
      </c>
    </row>
    <row r="429" spans="1:29" x14ac:dyDescent="0.25">
      <c r="A429" s="3">
        <f t="shared" si="97"/>
        <v>42795</v>
      </c>
      <c r="B429" s="9">
        <f t="shared" si="99"/>
        <v>2559.8771518896406</v>
      </c>
      <c r="C429" s="9">
        <f t="shared" si="100"/>
        <v>13987.209586150495</v>
      </c>
      <c r="D429" s="9">
        <f t="shared" si="101"/>
        <v>79622.204291970644</v>
      </c>
      <c r="E429" s="9">
        <f t="shared" si="102"/>
        <v>14210.818564345716</v>
      </c>
      <c r="F429" s="9">
        <f t="shared" si="103"/>
        <v>3892.6223801958054</v>
      </c>
      <c r="G429" s="9">
        <f t="shared" si="104"/>
        <v>1744.4338158917215</v>
      </c>
      <c r="H429" s="9">
        <f t="shared" si="105"/>
        <v>842653.41854802135</v>
      </c>
      <c r="I429" s="9">
        <f t="shared" si="111"/>
        <v>7679.9745261036996</v>
      </c>
      <c r="J429" s="9">
        <f t="shared" si="106"/>
        <v>113.66119633600475</v>
      </c>
      <c r="K429" s="9">
        <f t="shared" si="107"/>
        <v>28069.899641685257</v>
      </c>
      <c r="L429" s="9">
        <f t="shared" si="108"/>
        <v>11797.538708917131</v>
      </c>
      <c r="M429" s="9">
        <f t="shared" si="109"/>
        <v>381921.02829684457</v>
      </c>
      <c r="N429" s="9">
        <f t="shared" si="110"/>
        <v>6577.2818000023435</v>
      </c>
      <c r="Q429" s="6">
        <f t="shared" si="84"/>
        <v>0.84714456198472887</v>
      </c>
      <c r="R429" s="6">
        <f t="shared" si="85"/>
        <v>0.99996697925006328</v>
      </c>
      <c r="S429" s="6">
        <f t="shared" si="86"/>
        <v>0.9021204640628907</v>
      </c>
      <c r="T429" s="6">
        <f t="shared" si="87"/>
        <v>0.97196509101986817</v>
      </c>
      <c r="U429" s="6">
        <f t="shared" si="88"/>
        <v>0.88473278578108272</v>
      </c>
      <c r="V429" s="6">
        <f t="shared" si="89"/>
        <v>0.87043161752928433</v>
      </c>
      <c r="W429" s="6">
        <f t="shared" si="90"/>
        <v>1.3560884407393783</v>
      </c>
      <c r="X429" s="6">
        <f t="shared" si="91"/>
        <v>0.95750458929201898</v>
      </c>
      <c r="Y429" s="6">
        <f t="shared" si="92"/>
        <v>0.73940996287926553</v>
      </c>
      <c r="Z429" s="6">
        <f t="shared" si="93"/>
        <v>0.9999340343226647</v>
      </c>
      <c r="AA429" s="6">
        <f t="shared" si="94"/>
        <v>0.83598449047164503</v>
      </c>
      <c r="AB429" s="6">
        <f t="shared" si="95"/>
        <v>1.8360942925760424</v>
      </c>
      <c r="AC429" s="6">
        <f t="shared" si="96"/>
        <v>0.97649717621346499</v>
      </c>
    </row>
    <row r="430" spans="1:29" x14ac:dyDescent="0.25">
      <c r="A430" s="3">
        <f t="shared" si="97"/>
        <v>42796</v>
      </c>
      <c r="B430" s="9">
        <f t="shared" si="99"/>
        <v>2850.6293881736469</v>
      </c>
      <c r="C430" s="9">
        <f t="shared" si="100"/>
        <v>12369.202745436178</v>
      </c>
      <c r="D430" s="9">
        <f t="shared" si="101"/>
        <v>82298.452259563914</v>
      </c>
      <c r="E430" s="9">
        <f t="shared" si="102"/>
        <v>26522.369749268768</v>
      </c>
      <c r="F430" s="9">
        <f t="shared" si="103"/>
        <v>4918.4303140479196</v>
      </c>
      <c r="G430" s="9">
        <f t="shared" si="104"/>
        <v>1484.094301146813</v>
      </c>
      <c r="H430" s="9">
        <f t="shared" si="105"/>
        <v>857824.35709005233</v>
      </c>
      <c r="I430" s="9">
        <f t="shared" si="111"/>
        <v>6390.339791011851</v>
      </c>
      <c r="J430" s="9">
        <f t="shared" si="106"/>
        <v>174.09138913592724</v>
      </c>
      <c r="K430" s="9">
        <f t="shared" si="107"/>
        <v>5057.3666544293237</v>
      </c>
      <c r="L430" s="9">
        <f t="shared" si="108"/>
        <v>8277.9912036725764</v>
      </c>
      <c r="M430" s="9">
        <f t="shared" si="109"/>
        <v>426956.35485654842</v>
      </c>
      <c r="N430" s="9">
        <f t="shared" si="110"/>
        <v>5287.1842896978505</v>
      </c>
      <c r="Q430" s="6">
        <f t="shared" si="84"/>
        <v>0.84714656715101433</v>
      </c>
      <c r="R430" s="6">
        <f t="shared" si="85"/>
        <v>0.99997042287836535</v>
      </c>
      <c r="S430" s="6">
        <f t="shared" si="86"/>
        <v>0.90211858769387843</v>
      </c>
      <c r="T430" s="6">
        <f t="shared" si="87"/>
        <v>0.9719681964477539</v>
      </c>
      <c r="U430" s="6">
        <f t="shared" si="88"/>
        <v>0.88473743319437836</v>
      </c>
      <c r="V430" s="6">
        <f t="shared" si="89"/>
        <v>0.87043006358505226</v>
      </c>
      <c r="W430" s="6">
        <f t="shared" si="90"/>
        <v>1.3560912650616044</v>
      </c>
      <c r="X430" s="6">
        <f t="shared" si="91"/>
        <v>0.95750678141648016</v>
      </c>
      <c r="Y430" s="6">
        <f t="shared" si="92"/>
        <v>0.7394110048347009</v>
      </c>
      <c r="Z430" s="6">
        <f t="shared" si="93"/>
        <v>0.9999589697187844</v>
      </c>
      <c r="AA430" s="6">
        <f t="shared" si="94"/>
        <v>0.83598213012047207</v>
      </c>
      <c r="AB430" s="6">
        <f t="shared" si="95"/>
        <v>1.8361091365390738</v>
      </c>
      <c r="AC430" s="6">
        <f t="shared" si="96"/>
        <v>0.97649184577782522</v>
      </c>
    </row>
    <row r="431" spans="1:29" x14ac:dyDescent="0.25">
      <c r="A431" s="3">
        <f t="shared" si="97"/>
        <v>42797</v>
      </c>
      <c r="B431" s="9">
        <f t="shared" ref="B431:B462" si="112">SUM(Q417:Q430)/14*B424</f>
        <v>3558.126584204233</v>
      </c>
      <c r="C431" s="9">
        <f t="shared" ref="C431:C462" si="113">SUM(R417:R430)/14*C424</f>
        <v>12417.503547710045</v>
      </c>
      <c r="D431" s="9">
        <f t="shared" ref="D431:D462" si="114">SUM(S417:S430)/14*D424</f>
        <v>70924.580632706988</v>
      </c>
      <c r="E431" s="9">
        <f t="shared" ref="E431:E462" si="115">SUM(T417:T430)/14*E424</f>
        <v>20222.19500700018</v>
      </c>
      <c r="F431" s="9">
        <f t="shared" ref="F431:F462" si="116">SUM(U417:U430)/14*F424</f>
        <v>6953.3247108860887</v>
      </c>
      <c r="G431" s="9">
        <f t="shared" ref="G431:G462" si="117">SUM(V417:V430)/14*G424</f>
        <v>1485.9000192006899</v>
      </c>
      <c r="H431" s="9">
        <f t="shared" ref="H431:H462" si="118">SUM(W417:W430)/14*H424</f>
        <v>836252.51094461489</v>
      </c>
      <c r="I431" s="9">
        <f t="shared" si="111"/>
        <v>5804.54699553514</v>
      </c>
      <c r="J431" s="9">
        <f t="shared" ref="J431:J462" si="119">SUM(Y417:Y430)/14*J424</f>
        <v>132.6305157946031</v>
      </c>
      <c r="K431" s="9">
        <f t="shared" ref="K431:K462" si="120">SUM(Z417:Z430)/14*K424</f>
        <v>0</v>
      </c>
      <c r="L431" s="9">
        <f t="shared" ref="L431:L462" si="121">SUM(AA417:AA430)/14*L424</f>
        <v>10125.051377034928</v>
      </c>
      <c r="M431" s="9">
        <f t="shared" ref="M431:M462" si="122">SUM(AB417:AB430)/14*M424</f>
        <v>415235.61863271327</v>
      </c>
      <c r="N431" s="9">
        <f t="shared" ref="N431:N462" si="123">SUM(AC417:AC430)/14*N424</f>
        <v>5057.5766786825188</v>
      </c>
      <c r="Q431" s="6">
        <f t="shared" si="84"/>
        <v>0.84714770421901886</v>
      </c>
      <c r="R431" s="6">
        <f t="shared" si="85"/>
        <v>0.99997261481200261</v>
      </c>
      <c r="S431" s="6">
        <f t="shared" si="86"/>
        <v>0.90211606804936395</v>
      </c>
      <c r="T431" s="6">
        <f t="shared" si="87"/>
        <v>0.97196658183683626</v>
      </c>
      <c r="U431" s="6">
        <f t="shared" si="88"/>
        <v>0.88473790568208632</v>
      </c>
      <c r="V431" s="6">
        <f t="shared" si="89"/>
        <v>0.87042938643635959</v>
      </c>
      <c r="W431" s="6">
        <f t="shared" si="90"/>
        <v>1.3560896884072815</v>
      </c>
      <c r="X431" s="6">
        <f t="shared" si="91"/>
        <v>0.95750836566238173</v>
      </c>
      <c r="Y431" s="6">
        <f t="shared" si="92"/>
        <v>0.73940991249273191</v>
      </c>
      <c r="Z431" s="6">
        <f t="shared" si="93"/>
        <v>1</v>
      </c>
      <c r="AA431" s="6">
        <f t="shared" si="94"/>
        <v>0.83597683204105011</v>
      </c>
      <c r="AB431" s="6">
        <f t="shared" si="95"/>
        <v>1.8361160868363693</v>
      </c>
      <c r="AC431" s="6">
        <f t="shared" si="96"/>
        <v>0.97648668702635744</v>
      </c>
    </row>
    <row r="432" spans="1:29" x14ac:dyDescent="0.25">
      <c r="A432" s="3">
        <f t="shared" si="97"/>
        <v>42798</v>
      </c>
      <c r="B432" s="9">
        <f t="shared" si="112"/>
        <v>3641.4486637401264</v>
      </c>
      <c r="C432" s="9">
        <f t="shared" si="113"/>
        <v>0</v>
      </c>
      <c r="D432" s="9">
        <f t="shared" si="114"/>
        <v>35525.603058063192</v>
      </c>
      <c r="E432" s="9">
        <f t="shared" si="115"/>
        <v>1652.1245742014864</v>
      </c>
      <c r="F432" s="9">
        <f t="shared" si="116"/>
        <v>6121.7775979135513</v>
      </c>
      <c r="G432" s="9">
        <f t="shared" si="117"/>
        <v>1472.013195099466</v>
      </c>
      <c r="H432" s="9">
        <f t="shared" si="118"/>
        <v>698570.08910939598</v>
      </c>
      <c r="I432" s="9">
        <f t="shared" si="111"/>
        <v>4727.4935956941263</v>
      </c>
      <c r="J432" s="9">
        <f t="shared" si="119"/>
        <v>114.93843948797073</v>
      </c>
      <c r="K432" s="9">
        <f t="shared" si="120"/>
        <v>0</v>
      </c>
      <c r="L432" s="9">
        <f t="shared" si="121"/>
        <v>4104.8938917919431</v>
      </c>
      <c r="M432" s="9">
        <f t="shared" si="122"/>
        <v>466470.13708174991</v>
      </c>
      <c r="N432" s="9">
        <f t="shared" si="123"/>
        <v>1318.6135598645039</v>
      </c>
      <c r="Q432" s="6">
        <f t="shared" si="84"/>
        <v>0.84714784923496833</v>
      </c>
      <c r="R432" s="6">
        <f t="shared" si="85"/>
        <v>1</v>
      </c>
      <c r="S432" s="6">
        <f t="shared" si="86"/>
        <v>0.90211361926003342</v>
      </c>
      <c r="T432" s="6">
        <f t="shared" si="87"/>
        <v>0.97196244116310704</v>
      </c>
      <c r="U432" s="6">
        <f t="shared" si="88"/>
        <v>0.88473513476350008</v>
      </c>
      <c r="V432" s="6">
        <f t="shared" si="89"/>
        <v>0.87042955131734634</v>
      </c>
      <c r="W432" s="6">
        <f t="shared" si="90"/>
        <v>1.3560849742768146</v>
      </c>
      <c r="X432" s="6">
        <f t="shared" si="91"/>
        <v>0.95750913135732907</v>
      </c>
      <c r="Y432" s="6">
        <f t="shared" si="92"/>
        <v>0.73940718466321631</v>
      </c>
      <c r="Z432" s="6">
        <f t="shared" si="93"/>
        <v>1</v>
      </c>
      <c r="AA432" s="6">
        <f t="shared" si="94"/>
        <v>0.83597035485536797</v>
      </c>
      <c r="AB432" s="6">
        <f t="shared" si="95"/>
        <v>1.8361153187066885</v>
      </c>
      <c r="AC432" s="6">
        <f t="shared" si="96"/>
        <v>0.97648271804325404</v>
      </c>
    </row>
    <row r="433" spans="1:29" x14ac:dyDescent="0.25">
      <c r="A433" s="3">
        <f t="shared" si="97"/>
        <v>42799</v>
      </c>
      <c r="B433" s="9">
        <f t="shared" si="112"/>
        <v>1928.9373198689095</v>
      </c>
      <c r="C433" s="9">
        <f t="shared" si="113"/>
        <v>0</v>
      </c>
      <c r="D433" s="9">
        <f t="shared" si="114"/>
        <v>82542.638301762679</v>
      </c>
      <c r="E433" s="9">
        <f t="shared" si="115"/>
        <v>10975.819954483592</v>
      </c>
      <c r="F433" s="9">
        <f t="shared" si="116"/>
        <v>883.6070942383592</v>
      </c>
      <c r="G433" s="9">
        <f t="shared" si="117"/>
        <v>1424.2743065471725</v>
      </c>
      <c r="H433" s="9">
        <f t="shared" si="118"/>
        <v>750784.85484242649</v>
      </c>
      <c r="I433" s="9">
        <f t="shared" si="111"/>
        <v>4790.075643507279</v>
      </c>
      <c r="J433" s="9">
        <f t="shared" si="119"/>
        <v>37.214660935373374</v>
      </c>
      <c r="K433" s="9">
        <f t="shared" si="120"/>
        <v>0</v>
      </c>
      <c r="L433" s="9">
        <f t="shared" si="121"/>
        <v>2939.1843144253976</v>
      </c>
      <c r="M433" s="9">
        <f t="shared" si="122"/>
        <v>589708.08482058707</v>
      </c>
      <c r="N433" s="9">
        <f t="shared" si="123"/>
        <v>2470.7891165065821</v>
      </c>
      <c r="Q433" s="6">
        <f t="shared" si="84"/>
        <v>0.84714706743822277</v>
      </c>
      <c r="R433" s="6">
        <f t="shared" si="85"/>
        <v>1</v>
      </c>
      <c r="S433" s="6">
        <f t="shared" si="86"/>
        <v>0.90211189657731461</v>
      </c>
      <c r="T433" s="6">
        <f t="shared" si="87"/>
        <v>0.97195781781592594</v>
      </c>
      <c r="U433" s="6">
        <f t="shared" si="88"/>
        <v>0.88473038498111733</v>
      </c>
      <c r="V433" s="6">
        <f t="shared" si="89"/>
        <v>0.87043035663527135</v>
      </c>
      <c r="W433" s="6">
        <f t="shared" si="90"/>
        <v>1.3560791589566361</v>
      </c>
      <c r="X433" s="6">
        <f t="shared" si="91"/>
        <v>0.95750911144057294</v>
      </c>
      <c r="Y433" s="6">
        <f t="shared" si="92"/>
        <v>0.7394037668790866</v>
      </c>
      <c r="Z433" s="6">
        <f t="shared" si="93"/>
        <v>1</v>
      </c>
      <c r="AA433" s="6">
        <f t="shared" si="94"/>
        <v>0.83596465797624997</v>
      </c>
      <c r="AB433" s="6">
        <f t="shared" si="95"/>
        <v>1.8361089717684793</v>
      </c>
      <c r="AC433" s="6">
        <f t="shared" si="96"/>
        <v>0.97648073134155677</v>
      </c>
    </row>
    <row r="434" spans="1:29" x14ac:dyDescent="0.25">
      <c r="A434" s="3">
        <f t="shared" si="97"/>
        <v>42800</v>
      </c>
      <c r="B434" s="9">
        <f t="shared" si="112"/>
        <v>1690.8628140047372</v>
      </c>
      <c r="C434" s="9">
        <f t="shared" si="113"/>
        <v>0</v>
      </c>
      <c r="D434" s="9">
        <f t="shared" si="114"/>
        <v>53770.362403676925</v>
      </c>
      <c r="E434" s="9">
        <f t="shared" si="115"/>
        <v>10314.180890253538</v>
      </c>
      <c r="F434" s="9">
        <f t="shared" si="116"/>
        <v>2650.6960143689003</v>
      </c>
      <c r="G434" s="9">
        <f t="shared" si="117"/>
        <v>1369.6517483809291</v>
      </c>
      <c r="H434" s="9">
        <f t="shared" si="118"/>
        <v>707408.11580358609</v>
      </c>
      <c r="I434" s="9">
        <f t="shared" si="111"/>
        <v>8018.3801537296631</v>
      </c>
      <c r="J434" s="9">
        <f t="shared" si="119"/>
        <v>41.064851565358964</v>
      </c>
      <c r="K434" s="9">
        <f t="shared" si="120"/>
        <v>0</v>
      </c>
      <c r="L434" s="9">
        <f t="shared" si="121"/>
        <v>3202.2216595007731</v>
      </c>
      <c r="M434" s="9">
        <f t="shared" si="122"/>
        <v>322618.02774373232</v>
      </c>
      <c r="N434" s="9">
        <f t="shared" si="123"/>
        <v>8234.5846229955041</v>
      </c>
      <c r="Q434" s="6">
        <f t="shared" si="84"/>
        <v>0.84714559035264048</v>
      </c>
      <c r="R434" s="6">
        <f t="shared" si="85"/>
        <v>1</v>
      </c>
      <c r="S434" s="6">
        <f t="shared" si="86"/>
        <v>0.90211127931900614</v>
      </c>
      <c r="T434" s="6">
        <f t="shared" si="87"/>
        <v>0.97195424117842666</v>
      </c>
      <c r="U434" s="6">
        <f t="shared" si="88"/>
        <v>0.88472506230637049</v>
      </c>
      <c r="V434" s="6">
        <f t="shared" si="89"/>
        <v>0.87043149970506417</v>
      </c>
      <c r="W434" s="6">
        <f t="shared" si="90"/>
        <v>1.3560740701177114</v>
      </c>
      <c r="X434" s="6">
        <f t="shared" si="91"/>
        <v>0.95750850408418453</v>
      </c>
      <c r="Y434" s="6">
        <f t="shared" si="92"/>
        <v>0.73940070398292312</v>
      </c>
      <c r="Z434" s="6">
        <f t="shared" si="93"/>
        <v>1</v>
      </c>
      <c r="AA434" s="6">
        <f t="shared" si="94"/>
        <v>0.83596103443362413</v>
      </c>
      <c r="AB434" s="6">
        <f t="shared" si="95"/>
        <v>1.8360997615641907</v>
      </c>
      <c r="AC434" s="6">
        <f t="shared" si="96"/>
        <v>0.97648111421406969</v>
      </c>
    </row>
    <row r="435" spans="1:29" x14ac:dyDescent="0.25">
      <c r="A435" s="3">
        <f t="shared" si="97"/>
        <v>42801</v>
      </c>
      <c r="B435" s="9">
        <f t="shared" si="112"/>
        <v>1659.8350900459911</v>
      </c>
      <c r="C435" s="9">
        <f t="shared" si="113"/>
        <v>24534.875087694607</v>
      </c>
      <c r="D435" s="9">
        <f t="shared" si="114"/>
        <v>59664.399562448256</v>
      </c>
      <c r="E435" s="9">
        <f t="shared" si="115"/>
        <v>11262.988468974607</v>
      </c>
      <c r="F435" s="9">
        <f t="shared" si="116"/>
        <v>976.27097514051127</v>
      </c>
      <c r="G435" s="9">
        <f t="shared" si="117"/>
        <v>1473.3971229121078</v>
      </c>
      <c r="H435" s="9">
        <f t="shared" si="118"/>
        <v>897159.32621224306</v>
      </c>
      <c r="I435" s="9">
        <f t="shared" si="111"/>
        <v>6742.9010655762386</v>
      </c>
      <c r="J435" s="9">
        <f t="shared" si="119"/>
        <v>44.222623533447596</v>
      </c>
      <c r="K435" s="9">
        <f t="shared" si="120"/>
        <v>0</v>
      </c>
      <c r="L435" s="9">
        <f t="shared" si="121"/>
        <v>3494.3644503913038</v>
      </c>
      <c r="M435" s="9">
        <f t="shared" si="122"/>
        <v>348393.31737625168</v>
      </c>
      <c r="N435" s="9">
        <f t="shared" si="123"/>
        <v>4998.7970064815108</v>
      </c>
      <c r="Q435" s="6">
        <f t="shared" si="84"/>
        <v>0.84714397123825302</v>
      </c>
      <c r="R435" s="6">
        <f t="shared" si="85"/>
        <v>0.99997454084546267</v>
      </c>
      <c r="S435" s="6">
        <f t="shared" si="86"/>
        <v>0.90211170888106129</v>
      </c>
      <c r="T435" s="6">
        <f t="shared" si="87"/>
        <v>0.97195232010365362</v>
      </c>
      <c r="U435" s="6">
        <f t="shared" si="88"/>
        <v>0.88472075535814454</v>
      </c>
      <c r="V435" s="6">
        <f t="shared" si="89"/>
        <v>0.87043264136340992</v>
      </c>
      <c r="W435" s="6">
        <f t="shared" si="90"/>
        <v>1.3560707640054033</v>
      </c>
      <c r="X435" s="6">
        <f t="shared" si="91"/>
        <v>0.95750759148892783</v>
      </c>
      <c r="Y435" s="6">
        <f t="shared" si="92"/>
        <v>0.73939885383171211</v>
      </c>
      <c r="Z435" s="6">
        <f t="shared" si="93"/>
        <v>1</v>
      </c>
      <c r="AA435" s="6">
        <f t="shared" si="94"/>
        <v>0.83596009342779376</v>
      </c>
      <c r="AB435" s="6">
        <f t="shared" si="95"/>
        <v>1.8360903669186133</v>
      </c>
      <c r="AC435" s="6">
        <f t="shared" si="96"/>
        <v>0.97648350809500761</v>
      </c>
    </row>
    <row r="436" spans="1:29" x14ac:dyDescent="0.25">
      <c r="A436" s="3">
        <f t="shared" si="97"/>
        <v>42802</v>
      </c>
      <c r="B436" s="9">
        <f t="shared" si="112"/>
        <v>2168.5818062315075</v>
      </c>
      <c r="C436" s="9">
        <f t="shared" si="113"/>
        <v>13986.886276178624</v>
      </c>
      <c r="D436" s="9">
        <f t="shared" si="114"/>
        <v>71828.19638373518</v>
      </c>
      <c r="E436" s="9">
        <f t="shared" si="115"/>
        <v>13812.226582962612</v>
      </c>
      <c r="F436" s="9">
        <f t="shared" si="116"/>
        <v>3443.8757036257998</v>
      </c>
      <c r="G436" s="9">
        <f t="shared" si="117"/>
        <v>1518.4136107108334</v>
      </c>
      <c r="H436" s="9">
        <f t="shared" si="118"/>
        <v>1142696.706268609</v>
      </c>
      <c r="I436" s="9">
        <f t="shared" si="111"/>
        <v>7353.6267756900252</v>
      </c>
      <c r="J436" s="9">
        <f t="shared" si="119"/>
        <v>84.040930952922082</v>
      </c>
      <c r="K436" s="9">
        <f t="shared" si="120"/>
        <v>28069.164304074522</v>
      </c>
      <c r="L436" s="9">
        <f t="shared" si="121"/>
        <v>9862.2875933046871</v>
      </c>
      <c r="M436" s="9">
        <f t="shared" si="122"/>
        <v>701238.75453325931</v>
      </c>
      <c r="N436" s="9">
        <f t="shared" si="123"/>
        <v>6422.6273573043718</v>
      </c>
      <c r="Q436" s="6">
        <f t="shared" si="84"/>
        <v>0.84714292036659333</v>
      </c>
      <c r="R436" s="6">
        <f t="shared" si="85"/>
        <v>0.99997688531297968</v>
      </c>
      <c r="S436" s="6">
        <f t="shared" si="86"/>
        <v>0.90211263330948199</v>
      </c>
      <c r="T436" s="6">
        <f t="shared" si="87"/>
        <v>0.97195151147850467</v>
      </c>
      <c r="U436" s="6">
        <f t="shared" si="88"/>
        <v>0.88471867221103706</v>
      </c>
      <c r="V436" s="6">
        <f t="shared" si="89"/>
        <v>0.87043348786187635</v>
      </c>
      <c r="W436" s="6">
        <f t="shared" si="90"/>
        <v>1.3560696261549536</v>
      </c>
      <c r="X436" s="6">
        <f t="shared" si="91"/>
        <v>0.95750666238482418</v>
      </c>
      <c r="Y436" s="6">
        <f t="shared" si="92"/>
        <v>0.73939861326534551</v>
      </c>
      <c r="Z436" s="6">
        <f t="shared" si="93"/>
        <v>0.99997380334022845</v>
      </c>
      <c r="AA436" s="6">
        <f t="shared" si="94"/>
        <v>0.83596145235364305</v>
      </c>
      <c r="AB436" s="6">
        <f t="shared" si="95"/>
        <v>1.836083123415315</v>
      </c>
      <c r="AC436" s="6">
        <f t="shared" si="96"/>
        <v>0.9764865718999729</v>
      </c>
    </row>
    <row r="437" spans="1:29" x14ac:dyDescent="0.25">
      <c r="A437" s="3">
        <f t="shared" si="97"/>
        <v>42803</v>
      </c>
      <c r="B437" s="9">
        <f t="shared" si="112"/>
        <v>2414.8896122347319</v>
      </c>
      <c r="C437" s="9">
        <f t="shared" si="113"/>
        <v>12368.953003412274</v>
      </c>
      <c r="D437" s="9">
        <f t="shared" si="114"/>
        <v>74242.566997043177</v>
      </c>
      <c r="E437" s="9">
        <f t="shared" si="115"/>
        <v>25778.453564976709</v>
      </c>
      <c r="F437" s="9">
        <f t="shared" si="116"/>
        <v>4351.4273379203405</v>
      </c>
      <c r="G437" s="9">
        <f t="shared" si="117"/>
        <v>1291.8059486912277</v>
      </c>
      <c r="H437" s="9">
        <f t="shared" si="118"/>
        <v>1163270.2767106469</v>
      </c>
      <c r="I437" s="9">
        <f t="shared" si="111"/>
        <v>6118.7883352872841</v>
      </c>
      <c r="J437" s="9">
        <f t="shared" si="119"/>
        <v>128.72309482629041</v>
      </c>
      <c r="K437" s="9">
        <f t="shared" si="120"/>
        <v>5057.2803823747345</v>
      </c>
      <c r="L437" s="9">
        <f t="shared" si="121"/>
        <v>6920.1029955339782</v>
      </c>
      <c r="M437" s="9">
        <f t="shared" si="122"/>
        <v>783925.96415238455</v>
      </c>
      <c r="N437" s="9">
        <f t="shared" si="123"/>
        <v>5162.8772393781674</v>
      </c>
      <c r="Q437" s="6">
        <f t="shared" si="84"/>
        <v>0.84714260726186974</v>
      </c>
      <c r="R437" s="6">
        <f t="shared" si="85"/>
        <v>0.99997980936774644</v>
      </c>
      <c r="S437" s="6">
        <f t="shared" si="86"/>
        <v>0.90211376956260358</v>
      </c>
      <c r="T437" s="6">
        <f t="shared" si="87"/>
        <v>0.97195136817242478</v>
      </c>
      <c r="U437" s="6">
        <f t="shared" si="88"/>
        <v>0.88471871310077999</v>
      </c>
      <c r="V437" s="6">
        <f t="shared" si="89"/>
        <v>0.87043387181865928</v>
      </c>
      <c r="W437" s="6">
        <f t="shared" si="90"/>
        <v>1.3560704672186519</v>
      </c>
      <c r="X437" s="6">
        <f t="shared" si="91"/>
        <v>0.95750594418993029</v>
      </c>
      <c r="Y437" s="6">
        <f t="shared" si="92"/>
        <v>0.73939955023155035</v>
      </c>
      <c r="Z437" s="6">
        <f t="shared" si="93"/>
        <v>0.99998294130908749</v>
      </c>
      <c r="AA437" s="6">
        <f t="shared" si="94"/>
        <v>0.83596404312000672</v>
      </c>
      <c r="AB437" s="6">
        <f t="shared" si="95"/>
        <v>1.8360798597687418</v>
      </c>
      <c r="AC437" s="6">
        <f t="shared" si="96"/>
        <v>0.97648898856014965</v>
      </c>
    </row>
    <row r="438" spans="1:29" x14ac:dyDescent="0.25">
      <c r="A438" s="3">
        <f t="shared" si="97"/>
        <v>42804</v>
      </c>
      <c r="B438" s="9">
        <f t="shared" si="112"/>
        <v>3014.2413870892083</v>
      </c>
      <c r="C438" s="9">
        <f t="shared" si="113"/>
        <v>12417.286345344779</v>
      </c>
      <c r="D438" s="9">
        <f t="shared" si="114"/>
        <v>63982.11133277577</v>
      </c>
      <c r="E438" s="9">
        <f t="shared" si="115"/>
        <v>19655.008069071326</v>
      </c>
      <c r="F438" s="9">
        <f t="shared" si="116"/>
        <v>6151.747253949402</v>
      </c>
      <c r="G438" s="9">
        <f t="shared" si="117"/>
        <v>1293.3775446725094</v>
      </c>
      <c r="H438" s="9">
        <f t="shared" si="118"/>
        <v>1134018.9936660691</v>
      </c>
      <c r="I438" s="9">
        <f t="shared" si="111"/>
        <v>5557.8859960910295</v>
      </c>
      <c r="J438" s="9">
        <f t="shared" si="119"/>
        <v>98.067126910434141</v>
      </c>
      <c r="K438" s="9">
        <f t="shared" si="120"/>
        <v>0</v>
      </c>
      <c r="L438" s="9">
        <f t="shared" si="121"/>
        <v>8464.206924893233</v>
      </c>
      <c r="M438" s="9">
        <f t="shared" si="122"/>
        <v>762405.97901743813</v>
      </c>
      <c r="N438" s="9">
        <f t="shared" si="123"/>
        <v>4938.6754203982255</v>
      </c>
      <c r="Q438" s="6">
        <f t="shared" si="84"/>
        <v>0.84714281961481608</v>
      </c>
      <c r="R438" s="6">
        <f t="shared" si="85"/>
        <v>0.99998250837099167</v>
      </c>
      <c r="S438" s="6">
        <f t="shared" si="86"/>
        <v>0.90211476419037595</v>
      </c>
      <c r="T438" s="6">
        <f t="shared" si="87"/>
        <v>0.97195225653137474</v>
      </c>
      <c r="U438" s="6">
        <f t="shared" si="88"/>
        <v>0.88472026113180913</v>
      </c>
      <c r="V438" s="6">
        <f t="shared" si="89"/>
        <v>0.87043376267553718</v>
      </c>
      <c r="W438" s="6">
        <f t="shared" si="90"/>
        <v>1.3560724527871406</v>
      </c>
      <c r="X438" s="6">
        <f t="shared" si="91"/>
        <v>0.95750555562150808</v>
      </c>
      <c r="Y438" s="6">
        <f t="shared" si="92"/>
        <v>0.73940093139881025</v>
      </c>
      <c r="Z438" s="6">
        <f t="shared" si="93"/>
        <v>1</v>
      </c>
      <c r="AA438" s="6">
        <f t="shared" si="94"/>
        <v>0.83596681238490023</v>
      </c>
      <c r="AB438" s="6">
        <f t="shared" si="95"/>
        <v>1.8360803958193339</v>
      </c>
      <c r="AC438" s="6">
        <f t="shared" si="96"/>
        <v>0.97649046849146992</v>
      </c>
    </row>
    <row r="439" spans="1:29" x14ac:dyDescent="0.25">
      <c r="A439" s="3">
        <f t="shared" si="97"/>
        <v>42805</v>
      </c>
      <c r="B439" s="9">
        <f t="shared" si="112"/>
        <v>3084.828820907398</v>
      </c>
      <c r="C439" s="9">
        <f t="shared" si="113"/>
        <v>0</v>
      </c>
      <c r="D439" s="9">
        <f t="shared" si="114"/>
        <v>32048.192796074796</v>
      </c>
      <c r="E439" s="9">
        <f t="shared" si="115"/>
        <v>1605.7889291724798</v>
      </c>
      <c r="F439" s="9">
        <f t="shared" si="116"/>
        <v>5416.0736141526568</v>
      </c>
      <c r="G439" s="9">
        <f t="shared" si="117"/>
        <v>1281.2893333343025</v>
      </c>
      <c r="H439" s="9">
        <f t="shared" si="118"/>
        <v>947313.25063710089</v>
      </c>
      <c r="I439" s="9">
        <f t="shared" si="111"/>
        <v>4526.6011866797517</v>
      </c>
      <c r="J439" s="9">
        <f t="shared" si="119"/>
        <v>84.98574556908963</v>
      </c>
      <c r="K439" s="9">
        <f t="shared" si="120"/>
        <v>0</v>
      </c>
      <c r="L439" s="9">
        <f t="shared" si="121"/>
        <v>3431.5640165568093</v>
      </c>
      <c r="M439" s="9">
        <f t="shared" si="122"/>
        <v>856478.06161644822</v>
      </c>
      <c r="N439" s="9">
        <f t="shared" si="123"/>
        <v>1287.6141091837467</v>
      </c>
      <c r="Q439" s="6">
        <f t="shared" si="84"/>
        <v>0.84714329536612909</v>
      </c>
      <c r="R439" s="6">
        <f t="shared" si="85"/>
        <v>1</v>
      </c>
      <c r="S439" s="6">
        <f t="shared" si="86"/>
        <v>0.90211537700556688</v>
      </c>
      <c r="T439" s="6">
        <f t="shared" si="87"/>
        <v>0.97195390362654599</v>
      </c>
      <c r="U439" s="6">
        <f t="shared" si="88"/>
        <v>0.88472237475575466</v>
      </c>
      <c r="V439" s="6">
        <f t="shared" si="89"/>
        <v>0.87043332057069223</v>
      </c>
      <c r="W439" s="6">
        <f t="shared" si="90"/>
        <v>1.3560747381051292</v>
      </c>
      <c r="X439" s="6">
        <f t="shared" si="91"/>
        <v>0.95750551429676167</v>
      </c>
      <c r="Y439" s="6">
        <f t="shared" si="92"/>
        <v>0.73940229176318428</v>
      </c>
      <c r="Z439" s="6">
        <f t="shared" si="93"/>
        <v>1</v>
      </c>
      <c r="AA439" s="6">
        <f t="shared" si="94"/>
        <v>0.83596899384378498</v>
      </c>
      <c r="AB439" s="6">
        <f t="shared" si="95"/>
        <v>1.836083370683917</v>
      </c>
      <c r="AC439" s="6">
        <f t="shared" si="96"/>
        <v>0.97649087524631351</v>
      </c>
    </row>
    <row r="440" spans="1:29" x14ac:dyDescent="0.25">
      <c r="A440" s="3">
        <f t="shared" si="97"/>
        <v>42806</v>
      </c>
      <c r="B440" s="9">
        <f t="shared" si="112"/>
        <v>1634.0873408610025</v>
      </c>
      <c r="C440" s="9">
        <f t="shared" si="113"/>
        <v>0</v>
      </c>
      <c r="D440" s="9">
        <f t="shared" si="114"/>
        <v>74463.001484814187</v>
      </c>
      <c r="E440" s="9">
        <f t="shared" si="115"/>
        <v>10668.009754518112</v>
      </c>
      <c r="F440" s="9">
        <f t="shared" si="116"/>
        <v>781.74874509058714</v>
      </c>
      <c r="G440" s="9">
        <f t="shared" si="117"/>
        <v>1239.7350679903561</v>
      </c>
      <c r="H440" s="9">
        <f t="shared" si="118"/>
        <v>1018121.8751910642</v>
      </c>
      <c r="I440" s="9">
        <f t="shared" si="111"/>
        <v>4586.5249898145557</v>
      </c>
      <c r="J440" s="9">
        <f t="shared" si="119"/>
        <v>27.516643948544178</v>
      </c>
      <c r="K440" s="9">
        <f t="shared" si="120"/>
        <v>0</v>
      </c>
      <c r="L440" s="9">
        <f t="shared" si="121"/>
        <v>2457.0707815144096</v>
      </c>
      <c r="M440" s="9">
        <f t="shared" si="122"/>
        <v>1082755.5238915461</v>
      </c>
      <c r="N440" s="9">
        <f t="shared" si="123"/>
        <v>2412.702152584236</v>
      </c>
      <c r="Q440" s="6">
        <f t="shared" si="84"/>
        <v>0.84714382578903857</v>
      </c>
      <c r="R440" s="6">
        <f t="shared" si="85"/>
        <v>1</v>
      </c>
      <c r="S440" s="6">
        <f t="shared" si="86"/>
        <v>0.90211559766952643</v>
      </c>
      <c r="T440" s="6">
        <f t="shared" si="87"/>
        <v>0.97195560775942402</v>
      </c>
      <c r="U440" s="6">
        <f t="shared" si="88"/>
        <v>0.88472438733012815</v>
      </c>
      <c r="V440" s="6">
        <f t="shared" si="89"/>
        <v>0.87043279675234075</v>
      </c>
      <c r="W440" s="6">
        <f t="shared" si="90"/>
        <v>1.3560767357310983</v>
      </c>
      <c r="X440" s="6">
        <f t="shared" si="91"/>
        <v>0.95750575380398706</v>
      </c>
      <c r="Y440" s="6">
        <f t="shared" si="92"/>
        <v>0.73940332269395981</v>
      </c>
      <c r="Z440" s="6">
        <f t="shared" si="93"/>
        <v>1</v>
      </c>
      <c r="AA440" s="6">
        <f t="shared" si="94"/>
        <v>0.83597029606316475</v>
      </c>
      <c r="AB440" s="6">
        <f t="shared" si="95"/>
        <v>1.836087297702496</v>
      </c>
      <c r="AC440" s="6">
        <f t="shared" si="96"/>
        <v>0.97649052137461467</v>
      </c>
    </row>
    <row r="441" spans="1:29" x14ac:dyDescent="0.25">
      <c r="A441" s="3">
        <f t="shared" si="97"/>
        <v>42807</v>
      </c>
      <c r="B441" s="9">
        <f t="shared" si="112"/>
        <v>1432.4047944832939</v>
      </c>
      <c r="C441" s="9">
        <f t="shared" si="113"/>
        <v>0</v>
      </c>
      <c r="D441" s="9">
        <f t="shared" si="114"/>
        <v>48507.076934817735</v>
      </c>
      <c r="E441" s="9">
        <f t="shared" si="115"/>
        <v>10024.939377902527</v>
      </c>
      <c r="F441" s="9">
        <f t="shared" si="116"/>
        <v>2345.139422261595</v>
      </c>
      <c r="G441" s="9">
        <f t="shared" si="117"/>
        <v>1192.1891833720772</v>
      </c>
      <c r="H441" s="9">
        <f t="shared" si="118"/>
        <v>959300.64921060915</v>
      </c>
      <c r="I441" s="9">
        <f t="shared" si="111"/>
        <v>7677.6483024996069</v>
      </c>
      <c r="J441" s="9">
        <f t="shared" si="119"/>
        <v>30.363511777416434</v>
      </c>
      <c r="K441" s="9">
        <f t="shared" si="120"/>
        <v>0</v>
      </c>
      <c r="L441" s="9">
        <f t="shared" si="121"/>
        <v>2676.9634440002569</v>
      </c>
      <c r="M441" s="9">
        <f t="shared" si="122"/>
        <v>592356.06616781047</v>
      </c>
      <c r="N441" s="9">
        <f t="shared" si="123"/>
        <v>8040.9871944734823</v>
      </c>
      <c r="Q441" s="6">
        <f t="shared" si="84"/>
        <v>0.84714429971447747</v>
      </c>
      <c r="R441" s="6">
        <f t="shared" si="85"/>
        <v>1</v>
      </c>
      <c r="S441" s="6">
        <f t="shared" si="86"/>
        <v>0.90211549200011942</v>
      </c>
      <c r="T441" s="6">
        <f t="shared" si="87"/>
        <v>0.97195690909160493</v>
      </c>
      <c r="U441" s="6">
        <f t="shared" si="88"/>
        <v>0.88472590200802237</v>
      </c>
      <c r="V441" s="6">
        <f t="shared" si="89"/>
        <v>0.87043234514274803</v>
      </c>
      <c r="W441" s="6">
        <f t="shared" si="90"/>
        <v>1.3560780937901507</v>
      </c>
      <c r="X441" s="6">
        <f t="shared" si="91"/>
        <v>0.95750614903540476</v>
      </c>
      <c r="Y441" s="6">
        <f t="shared" si="92"/>
        <v>0.73940390918227872</v>
      </c>
      <c r="Z441" s="6">
        <f t="shared" si="93"/>
        <v>1</v>
      </c>
      <c r="AA441" s="6">
        <f t="shared" si="94"/>
        <v>0.83597068805586561</v>
      </c>
      <c r="AB441" s="6">
        <f t="shared" si="95"/>
        <v>1.8360910278651299</v>
      </c>
      <c r="AC441" s="6">
        <f t="shared" si="96"/>
        <v>0.9764897153426062</v>
      </c>
    </row>
    <row r="442" spans="1:29" x14ac:dyDescent="0.25">
      <c r="A442" s="3">
        <f t="shared" si="97"/>
        <v>42808</v>
      </c>
      <c r="B442" s="9">
        <f t="shared" si="112"/>
        <v>1406.1204162719519</v>
      </c>
      <c r="C442" s="9">
        <f t="shared" si="113"/>
        <v>24534.498181086172</v>
      </c>
      <c r="D442" s="9">
        <f t="shared" si="114"/>
        <v>53824.159789883895</v>
      </c>
      <c r="E442" s="9">
        <f t="shared" si="115"/>
        <v>10947.146887212246</v>
      </c>
      <c r="F442" s="9">
        <f t="shared" si="116"/>
        <v>863.73303871870633</v>
      </c>
      <c r="G442" s="9">
        <f t="shared" si="117"/>
        <v>1282.4920672209521</v>
      </c>
      <c r="H442" s="9">
        <f t="shared" si="118"/>
        <v>1216618.6281711459</v>
      </c>
      <c r="I442" s="9">
        <f t="shared" si="111"/>
        <v>6456.3719980034948</v>
      </c>
      <c r="J442" s="9">
        <f t="shared" si="119"/>
        <v>32.698387468512934</v>
      </c>
      <c r="K442" s="9">
        <f t="shared" si="120"/>
        <v>0</v>
      </c>
      <c r="L442" s="9">
        <f t="shared" si="121"/>
        <v>2921.1849624512151</v>
      </c>
      <c r="M442" s="9">
        <f t="shared" si="122"/>
        <v>639682.80524154892</v>
      </c>
      <c r="N442" s="9">
        <f t="shared" si="123"/>
        <v>4881.2689924669867</v>
      </c>
      <c r="Q442" s="6">
        <f t="shared" si="84"/>
        <v>0.84714464991398075</v>
      </c>
      <c r="R442" s="6">
        <f t="shared" si="85"/>
        <v>0.99998463792429804</v>
      </c>
      <c r="S442" s="6">
        <f t="shared" si="86"/>
        <v>0.90211516724555951</v>
      </c>
      <c r="T442" s="6">
        <f t="shared" si="87"/>
        <v>0.97195756857672466</v>
      </c>
      <c r="U442" s="6">
        <f t="shared" si="88"/>
        <v>0.88472674156311182</v>
      </c>
      <c r="V442" s="6">
        <f t="shared" si="89"/>
        <v>0.87043204257529716</v>
      </c>
      <c r="W442" s="6">
        <f t="shared" si="90"/>
        <v>1.3560786725671596</v>
      </c>
      <c r="X442" s="6">
        <f t="shared" si="91"/>
        <v>0.9575065591521833</v>
      </c>
      <c r="Y442" s="6">
        <f t="shared" si="92"/>
        <v>0.73940406190016394</v>
      </c>
      <c r="Z442" s="6">
        <f t="shared" si="93"/>
        <v>1</v>
      </c>
      <c r="AA442" s="6">
        <f t="shared" si="94"/>
        <v>0.83597031847210346</v>
      </c>
      <c r="AB442" s="6">
        <f t="shared" si="95"/>
        <v>1.8360937863533</v>
      </c>
      <c r="AC442" s="6">
        <f t="shared" si="96"/>
        <v>0.97648874041851752</v>
      </c>
    </row>
    <row r="443" spans="1:29" x14ac:dyDescent="0.25">
      <c r="A443" s="3">
        <f t="shared" si="97"/>
        <v>42809</v>
      </c>
      <c r="B443" s="9">
        <f t="shared" si="112"/>
        <v>1837.1028825650678</v>
      </c>
      <c r="C443" s="9">
        <f t="shared" si="113"/>
        <v>13986.69485441237</v>
      </c>
      <c r="D443" s="9">
        <f t="shared" si="114"/>
        <v>64797.275037981541</v>
      </c>
      <c r="E443" s="9">
        <f t="shared" si="115"/>
        <v>13424.898022883617</v>
      </c>
      <c r="F443" s="9">
        <f t="shared" si="116"/>
        <v>3046.8894541400955</v>
      </c>
      <c r="G443" s="9">
        <f t="shared" si="117"/>
        <v>1321.6756597714907</v>
      </c>
      <c r="H443" s="9">
        <f t="shared" si="118"/>
        <v>1549586.4474650105</v>
      </c>
      <c r="I443" s="9">
        <f t="shared" si="111"/>
        <v>7041.1481745916644</v>
      </c>
      <c r="J443" s="9">
        <f t="shared" si="119"/>
        <v>62.140188924665345</v>
      </c>
      <c r="K443" s="9">
        <f t="shared" si="120"/>
        <v>28068.86305916839</v>
      </c>
      <c r="L443" s="9">
        <f t="shared" si="121"/>
        <v>8244.5710629950117</v>
      </c>
      <c r="M443" s="9">
        <f t="shared" si="122"/>
        <v>1287541.1110780721</v>
      </c>
      <c r="N443" s="9">
        <f t="shared" si="123"/>
        <v>6271.6174703213892</v>
      </c>
      <c r="Q443" s="6">
        <f t="shared" si="84"/>
        <v>0.84714483783183947</v>
      </c>
      <c r="R443" s="6">
        <f t="shared" si="85"/>
        <v>0.99998631419727924</v>
      </c>
      <c r="S443" s="6">
        <f t="shared" si="86"/>
        <v>0.90211474463048436</v>
      </c>
      <c r="T443" s="6">
        <f t="shared" si="87"/>
        <v>0.97195755820015539</v>
      </c>
      <c r="U443" s="6">
        <f t="shared" si="88"/>
        <v>0.88472689386909431</v>
      </c>
      <c r="V443" s="6">
        <f t="shared" si="89"/>
        <v>0.87043191028349554</v>
      </c>
      <c r="W443" s="6">
        <f t="shared" si="90"/>
        <v>1.356078510565651</v>
      </c>
      <c r="X443" s="6">
        <f t="shared" si="91"/>
        <v>0.95750687237332088</v>
      </c>
      <c r="Y443" s="6">
        <f t="shared" si="92"/>
        <v>0.73940386214278064</v>
      </c>
      <c r="Z443" s="6">
        <f t="shared" si="93"/>
        <v>0.99998926776362607</v>
      </c>
      <c r="AA443" s="6">
        <f t="shared" si="94"/>
        <v>0.83596944268711948</v>
      </c>
      <c r="AB443" s="6">
        <f t="shared" si="95"/>
        <v>1.8360951997512636</v>
      </c>
      <c r="AC443" s="6">
        <f t="shared" si="96"/>
        <v>0.97648783300322706</v>
      </c>
    </row>
    <row r="444" spans="1:29" x14ac:dyDescent="0.25">
      <c r="A444" s="3">
        <f t="shared" si="97"/>
        <v>42810</v>
      </c>
      <c r="B444" s="9">
        <f t="shared" si="112"/>
        <v>2045.7613165198372</v>
      </c>
      <c r="C444" s="9">
        <f t="shared" si="113"/>
        <v>12368.800806722569</v>
      </c>
      <c r="D444" s="9">
        <f t="shared" si="114"/>
        <v>66975.284036867553</v>
      </c>
      <c r="E444" s="9">
        <f t="shared" si="115"/>
        <v>25055.548910873484</v>
      </c>
      <c r="F444" s="9">
        <f t="shared" si="116"/>
        <v>3849.822961273404</v>
      </c>
      <c r="G444" s="9">
        <f t="shared" si="117"/>
        <v>1124.4291466478624</v>
      </c>
      <c r="H444" s="9">
        <f t="shared" si="118"/>
        <v>1577484.9991216424</v>
      </c>
      <c r="I444" s="9">
        <f t="shared" si="111"/>
        <v>5858.7828794703755</v>
      </c>
      <c r="J444" s="9">
        <f t="shared" si="119"/>
        <v>95.178297368267593</v>
      </c>
      <c r="K444" s="9">
        <f t="shared" si="120"/>
        <v>5057.2460586603629</v>
      </c>
      <c r="L444" s="9">
        <f t="shared" si="121"/>
        <v>5784.9872064983792</v>
      </c>
      <c r="M444" s="9">
        <f t="shared" si="122"/>
        <v>1439362.7505375892</v>
      </c>
      <c r="N444" s="9">
        <f t="shared" si="123"/>
        <v>5041.4833619815363</v>
      </c>
      <c r="Q444" s="6">
        <f t="shared" si="84"/>
        <v>0.84714485753520452</v>
      </c>
      <c r="R444" s="6">
        <f t="shared" si="85"/>
        <v>0.99998769526493769</v>
      </c>
      <c r="S444" s="6">
        <f t="shared" si="86"/>
        <v>0.90211433609959835</v>
      </c>
      <c r="T444" s="6">
        <f t="shared" si="87"/>
        <v>0.97195702014160446</v>
      </c>
      <c r="U444" s="6">
        <f t="shared" si="88"/>
        <v>0.88472647301823815</v>
      </c>
      <c r="V444" s="6">
        <f t="shared" si="89"/>
        <v>0.87043193119451068</v>
      </c>
      <c r="W444" s="6">
        <f t="shared" si="90"/>
        <v>1.3560778012675276</v>
      </c>
      <c r="X444" s="6">
        <f t="shared" si="91"/>
        <v>0.95750703545055693</v>
      </c>
      <c r="Y444" s="6">
        <f t="shared" si="92"/>
        <v>0.73940342637588896</v>
      </c>
      <c r="Z444" s="6">
        <f t="shared" si="93"/>
        <v>0.99999321300940891</v>
      </c>
      <c r="AA444" s="6">
        <f t="shared" si="94"/>
        <v>0.83596836784536765</v>
      </c>
      <c r="AB444" s="6">
        <f t="shared" si="95"/>
        <v>1.8360952645494935</v>
      </c>
      <c r="AC444" s="6">
        <f t="shared" si="96"/>
        <v>0.9764871656310673</v>
      </c>
    </row>
    <row r="445" spans="1:29" x14ac:dyDescent="0.25">
      <c r="A445" s="3">
        <f t="shared" si="97"/>
        <v>42811</v>
      </c>
      <c r="B445" s="9">
        <f t="shared" si="112"/>
        <v>2553.4987223570665</v>
      </c>
      <c r="C445" s="9">
        <f t="shared" si="113"/>
        <v>12417.14887365253</v>
      </c>
      <c r="D445" s="9">
        <f t="shared" si="114"/>
        <v>57719.160456790567</v>
      </c>
      <c r="E445" s="9">
        <f t="shared" si="115"/>
        <v>19103.807382931791</v>
      </c>
      <c r="F445" s="9">
        <f t="shared" si="116"/>
        <v>5442.6088348696094</v>
      </c>
      <c r="G445" s="9">
        <f t="shared" si="117"/>
        <v>1125.797286510345</v>
      </c>
      <c r="H445" s="9">
        <f t="shared" si="118"/>
        <v>1537816.892940711</v>
      </c>
      <c r="I445" s="9">
        <f t="shared" si="111"/>
        <v>5321.7150443387472</v>
      </c>
      <c r="J445" s="9">
        <f t="shared" si="119"/>
        <v>72.511116566865425</v>
      </c>
      <c r="K445" s="9">
        <f t="shared" si="120"/>
        <v>0</v>
      </c>
      <c r="L445" s="9">
        <f t="shared" si="121"/>
        <v>7075.800927626723</v>
      </c>
      <c r="M445" s="9">
        <f t="shared" si="122"/>
        <v>1399849.252303296</v>
      </c>
      <c r="N445" s="9">
        <f t="shared" si="123"/>
        <v>4822.5515122560719</v>
      </c>
      <c r="Q445" s="6">
        <f t="shared" si="84"/>
        <v>0.84714473541978941</v>
      </c>
      <c r="R445" s="6">
        <f t="shared" si="85"/>
        <v>0.99998892900683567</v>
      </c>
      <c r="S445" s="6">
        <f t="shared" si="86"/>
        <v>0.90211403241429278</v>
      </c>
      <c r="T445" s="6">
        <f t="shared" si="87"/>
        <v>0.97195622183402242</v>
      </c>
      <c r="U445" s="6">
        <f t="shared" si="88"/>
        <v>0.88472569014851388</v>
      </c>
      <c r="V445" s="6">
        <f t="shared" si="89"/>
        <v>0.87043206459518618</v>
      </c>
      <c r="W445" s="6">
        <f t="shared" si="90"/>
        <v>1.3560768395679508</v>
      </c>
      <c r="X445" s="6">
        <f t="shared" si="91"/>
        <v>0.9575070535958482</v>
      </c>
      <c r="Y445" s="6">
        <f t="shared" si="92"/>
        <v>0.73940288505740237</v>
      </c>
      <c r="Z445" s="6">
        <f t="shared" si="93"/>
        <v>1</v>
      </c>
      <c r="AA445" s="6">
        <f t="shared" si="94"/>
        <v>0.83596738482571731</v>
      </c>
      <c r="AB445" s="6">
        <f t="shared" si="95"/>
        <v>1.836094273693095</v>
      </c>
      <c r="AC445" s="6">
        <f t="shared" si="96"/>
        <v>0.97648683133487035</v>
      </c>
    </row>
    <row r="446" spans="1:29" x14ac:dyDescent="0.25">
      <c r="A446" s="3">
        <f t="shared" si="97"/>
        <v>42812</v>
      </c>
      <c r="B446" s="9">
        <f t="shared" si="112"/>
        <v>2613.2958411431227</v>
      </c>
      <c r="C446" s="9">
        <f t="shared" si="113"/>
        <v>0</v>
      </c>
      <c r="D446" s="9">
        <f t="shared" si="114"/>
        <v>28911.119774970201</v>
      </c>
      <c r="E446" s="9">
        <f t="shared" si="115"/>
        <v>1560.7553523772535</v>
      </c>
      <c r="F446" s="9">
        <f t="shared" si="116"/>
        <v>4791.7347404457187</v>
      </c>
      <c r="G446" s="9">
        <f t="shared" si="117"/>
        <v>1115.2755648648479</v>
      </c>
      <c r="H446" s="9">
        <f t="shared" si="118"/>
        <v>1284628.6895851048</v>
      </c>
      <c r="I446" s="9">
        <f t="shared" si="111"/>
        <v>4334.2521408324892</v>
      </c>
      <c r="J446" s="9">
        <f t="shared" si="119"/>
        <v>62.83866280312273</v>
      </c>
      <c r="K446" s="9">
        <f t="shared" si="120"/>
        <v>0</v>
      </c>
      <c r="L446" s="9">
        <f t="shared" si="121"/>
        <v>2868.673281159874</v>
      </c>
      <c r="M446" s="9">
        <f t="shared" si="122"/>
        <v>1572573.1300149602</v>
      </c>
      <c r="N446" s="9">
        <f t="shared" si="123"/>
        <v>1257.3382347313141</v>
      </c>
      <c r="Q446" s="6">
        <f t="shared" si="84"/>
        <v>0.84714452336270163</v>
      </c>
      <c r="R446" s="6">
        <f t="shared" si="85"/>
        <v>1</v>
      </c>
      <c r="S446" s="6">
        <f t="shared" si="86"/>
        <v>0.90211388701178752</v>
      </c>
      <c r="T446" s="6">
        <f t="shared" si="87"/>
        <v>0.9719554818338213</v>
      </c>
      <c r="U446" s="6">
        <f t="shared" si="88"/>
        <v>0.88472481761040178</v>
      </c>
      <c r="V446" s="6">
        <f t="shared" si="89"/>
        <v>0.87043225589224527</v>
      </c>
      <c r="W446" s="6">
        <f t="shared" si="90"/>
        <v>1.3560759217937126</v>
      </c>
      <c r="X446" s="6">
        <f t="shared" si="91"/>
        <v>0.95750695987680989</v>
      </c>
      <c r="Y446" s="6">
        <f t="shared" si="92"/>
        <v>0.73940238309773598</v>
      </c>
      <c r="Z446" s="6">
        <f t="shared" si="93"/>
        <v>1</v>
      </c>
      <c r="AA446" s="6">
        <f t="shared" si="94"/>
        <v>0.83596671002462219</v>
      </c>
      <c r="AB446" s="6">
        <f t="shared" si="95"/>
        <v>1.8360927156114324</v>
      </c>
      <c r="AC446" s="6">
        <f t="shared" si="96"/>
        <v>0.97648684164262123</v>
      </c>
    </row>
    <row r="447" spans="1:29" x14ac:dyDescent="0.25">
      <c r="A447" s="3">
        <f t="shared" si="97"/>
        <v>42813</v>
      </c>
      <c r="B447" s="9">
        <f t="shared" si="112"/>
        <v>1384.3077533091634</v>
      </c>
      <c r="C447" s="9">
        <f t="shared" si="113"/>
        <v>0</v>
      </c>
      <c r="D447" s="9">
        <f t="shared" si="114"/>
        <v>67174.109132144469</v>
      </c>
      <c r="E447" s="9">
        <f t="shared" si="115"/>
        <v>10368.825258146793</v>
      </c>
      <c r="F447" s="9">
        <f t="shared" si="116"/>
        <v>691.63193981589518</v>
      </c>
      <c r="G447" s="9">
        <f t="shared" si="117"/>
        <v>1079.1056314364535</v>
      </c>
      <c r="H447" s="9">
        <f t="shared" si="118"/>
        <v>1380649.9020744178</v>
      </c>
      <c r="I447" s="9">
        <f t="shared" si="111"/>
        <v>4391.6288879999474</v>
      </c>
      <c r="J447" s="9">
        <f t="shared" si="119"/>
        <v>20.345862673050625</v>
      </c>
      <c r="K447" s="9">
        <f t="shared" si="120"/>
        <v>0</v>
      </c>
      <c r="L447" s="9">
        <f t="shared" si="121"/>
        <v>2054.0287378340049</v>
      </c>
      <c r="M447" s="9">
        <f t="shared" si="122"/>
        <v>1988037.7820891477</v>
      </c>
      <c r="N447" s="9">
        <f t="shared" si="123"/>
        <v>2355.9726154454111</v>
      </c>
      <c r="Q447" s="6">
        <f t="shared" si="84"/>
        <v>0.84714428580039669</v>
      </c>
      <c r="R447" s="6">
        <f t="shared" si="85"/>
        <v>1</v>
      </c>
      <c r="S447" s="6">
        <f t="shared" si="86"/>
        <v>0.90211390613691289</v>
      </c>
      <c r="T447" s="6">
        <f t="shared" si="87"/>
        <v>0.97195498473887232</v>
      </c>
      <c r="U447" s="6">
        <f t="shared" si="88"/>
        <v>0.88472408067089459</v>
      </c>
      <c r="V447" s="6">
        <f t="shared" si="89"/>
        <v>0.87043244907616646</v>
      </c>
      <c r="W447" s="6">
        <f t="shared" si="90"/>
        <v>1.3560752751877769</v>
      </c>
      <c r="X447" s="6">
        <f t="shared" si="91"/>
        <v>0.95750680477105865</v>
      </c>
      <c r="Y447" s="6">
        <f t="shared" si="92"/>
        <v>0.7394020401287732</v>
      </c>
      <c r="Z447" s="6">
        <f t="shared" si="93"/>
        <v>1</v>
      </c>
      <c r="AA447" s="6">
        <f t="shared" si="94"/>
        <v>0.83596644967956901</v>
      </c>
      <c r="AB447" s="6">
        <f t="shared" si="95"/>
        <v>1.8360911011046286</v>
      </c>
      <c r="AC447" s="6">
        <f t="shared" si="96"/>
        <v>0.97648713618543337</v>
      </c>
    </row>
    <row r="448" spans="1:29" x14ac:dyDescent="0.25">
      <c r="A448" s="3">
        <f t="shared" si="97"/>
        <v>42814</v>
      </c>
      <c r="B448" s="9">
        <f t="shared" si="112"/>
        <v>1213.4532519973743</v>
      </c>
      <c r="C448" s="9">
        <f t="shared" si="113"/>
        <v>0</v>
      </c>
      <c r="D448" s="9">
        <f t="shared" si="114"/>
        <v>43758.915611656608</v>
      </c>
      <c r="E448" s="9">
        <f t="shared" si="115"/>
        <v>9743.7877713841062</v>
      </c>
      <c r="F448" s="9">
        <f t="shared" si="116"/>
        <v>2074.8002633707169</v>
      </c>
      <c r="G448" s="9">
        <f t="shared" si="117"/>
        <v>1037.7203288293438</v>
      </c>
      <c r="H448" s="9">
        <f t="shared" si="118"/>
        <v>1300883.6257445193</v>
      </c>
      <c r="I448" s="9">
        <f t="shared" si="111"/>
        <v>7351.3992292968196</v>
      </c>
      <c r="J448" s="9">
        <f t="shared" si="119"/>
        <v>22.450838808681205</v>
      </c>
      <c r="K448" s="9">
        <f t="shared" si="120"/>
        <v>0</v>
      </c>
      <c r="L448" s="9">
        <f t="shared" si="121"/>
        <v>2237.8519687974785</v>
      </c>
      <c r="M448" s="9">
        <f t="shared" si="122"/>
        <v>1087618.9456477656</v>
      </c>
      <c r="N448" s="9">
        <f t="shared" si="123"/>
        <v>7851.9242362971236</v>
      </c>
      <c r="Q448" s="6">
        <f t="shared" si="84"/>
        <v>0.84714408711198064</v>
      </c>
      <c r="R448" s="6">
        <f t="shared" si="85"/>
        <v>1</v>
      </c>
      <c r="S448" s="6">
        <f t="shared" si="86"/>
        <v>0.90211404967688413</v>
      </c>
      <c r="T448" s="6">
        <f t="shared" si="87"/>
        <v>0.97195478237622579</v>
      </c>
      <c r="U448" s="6">
        <f t="shared" si="88"/>
        <v>0.88472363036302137</v>
      </c>
      <c r="V448" s="6">
        <f t="shared" si="89"/>
        <v>0.87043259853623056</v>
      </c>
      <c r="W448" s="6">
        <f t="shared" si="90"/>
        <v>1.3560749977757156</v>
      </c>
      <c r="X448" s="6">
        <f t="shared" si="91"/>
        <v>0.95750664000895036</v>
      </c>
      <c r="Y448" s="6">
        <f t="shared" si="92"/>
        <v>0.73940191678946499</v>
      </c>
      <c r="Z448" s="6">
        <f t="shared" si="93"/>
        <v>1</v>
      </c>
      <c r="AA448" s="6">
        <f t="shared" si="94"/>
        <v>0.83596657765837756</v>
      </c>
      <c r="AB448" s="6">
        <f t="shared" si="95"/>
        <v>1.836089824628639</v>
      </c>
      <c r="AC448" s="6">
        <f t="shared" si="96"/>
        <v>0.97648759367428162</v>
      </c>
    </row>
    <row r="449" spans="1:29" x14ac:dyDescent="0.25">
      <c r="A449" s="3">
        <f t="shared" si="97"/>
        <v>42815</v>
      </c>
      <c r="B449" s="9">
        <f t="shared" si="112"/>
        <v>1191.1864454309791</v>
      </c>
      <c r="C449" s="9">
        <f t="shared" si="113"/>
        <v>24534.255149866192</v>
      </c>
      <c r="D449" s="9">
        <f t="shared" si="114"/>
        <v>48555.541409378224</v>
      </c>
      <c r="E449" s="9">
        <f t="shared" si="115"/>
        <v>10640.132193584655</v>
      </c>
      <c r="F449" s="9">
        <f t="shared" si="116"/>
        <v>764.16494133564231</v>
      </c>
      <c r="G449" s="9">
        <f t="shared" si="117"/>
        <v>1116.3230033333964</v>
      </c>
      <c r="H449" s="9">
        <f t="shared" si="118"/>
        <v>1649826.1841057958</v>
      </c>
      <c r="I449" s="9">
        <f t="shared" si="111"/>
        <v>6182.0181988016921</v>
      </c>
      <c r="J449" s="9">
        <f t="shared" si="119"/>
        <v>24.17725320277296</v>
      </c>
      <c r="K449" s="9">
        <f t="shared" si="120"/>
        <v>0</v>
      </c>
      <c r="L449" s="9">
        <f t="shared" si="121"/>
        <v>2442.0141523949428</v>
      </c>
      <c r="M449" s="9">
        <f t="shared" si="122"/>
        <v>1174514.6356591396</v>
      </c>
      <c r="N449" s="9">
        <f t="shared" si="123"/>
        <v>4766.5008716729881</v>
      </c>
      <c r="Q449" s="6">
        <f t="shared" ref="Q449:Q512" si="124">IF(ISERROR(B449/B442),1,B449/B442)</f>
        <v>0.84714397973764766</v>
      </c>
      <c r="R449" s="6">
        <f t="shared" ref="R449:R512" si="125">IF(ISERROR(C449/C442),1,C449/C442)</f>
        <v>0.99999009430646657</v>
      </c>
      <c r="S449" s="6">
        <f t="shared" ref="S449:S512" si="126">IF(ISERROR(D449/D442),1,D449/D442)</f>
        <v>0.90211424755958947</v>
      </c>
      <c r="T449" s="6">
        <f t="shared" ref="T449:T512" si="127">IF(ISERROR(E449/E442),1,E449/E442)</f>
        <v>0.9719548210332114</v>
      </c>
      <c r="U449" s="6">
        <f t="shared" ref="U449:U512" si="128">IF(ISERROR(F449/F442),1,F449/F442)</f>
        <v>0.88472352808135368</v>
      </c>
      <c r="V449" s="6">
        <f t="shared" ref="V449:V512" si="129">IF(ISERROR(G449/G442),1,G449/G442)</f>
        <v>0.87043267702417104</v>
      </c>
      <c r="W449" s="6">
        <f t="shared" ref="W449:W512" si="130">IF(ISERROR(H449/H442),1,H449/H442)</f>
        <v>1.3560750640370016</v>
      </c>
      <c r="X449" s="6">
        <f t="shared" ref="X449:X512" si="131">IF(ISERROR(I449/I442),1,I449/I442)</f>
        <v>0.9575065068607197</v>
      </c>
      <c r="Y449" s="6">
        <f t="shared" ref="Y449:Y512" si="132">IF(ISERROR(J449/J442),1,J449/J442)</f>
        <v>0.73940200341850371</v>
      </c>
      <c r="Z449" s="6">
        <f t="shared" ref="Z449:Z512" si="133">IF(ISERROR(K449/K442),1,K449/K442)</f>
        <v>1</v>
      </c>
      <c r="AA449" s="6">
        <f t="shared" ref="AA449:AA512" si="134">IF(ISERROR(L449/L442),1,L449/L442)</f>
        <v>0.83596697360300254</v>
      </c>
      <c r="AB449" s="6">
        <f t="shared" ref="AB449:AB512" si="135">IF(ISERROR(M449/M442),1,M449/M442)</f>
        <v>1.8360891148475287</v>
      </c>
      <c r="AC449" s="6">
        <f t="shared" ref="AC449:AC512" si="136">IF(ISERROR(N449/N442),1,N449/N442)</f>
        <v>0.97648805649286807</v>
      </c>
    </row>
    <row r="450" spans="1:29" x14ac:dyDescent="0.25">
      <c r="A450" s="3">
        <f t="shared" si="97"/>
        <v>42816</v>
      </c>
      <c r="B450" s="9">
        <f t="shared" si="112"/>
        <v>1556.2906482389808</v>
      </c>
      <c r="C450" s="9">
        <f t="shared" si="113"/>
        <v>13986.571845179094</v>
      </c>
      <c r="D450" s="9">
        <f t="shared" si="114"/>
        <v>58454.556764761277</v>
      </c>
      <c r="E450" s="9">
        <f t="shared" si="115"/>
        <v>13048.396753415551</v>
      </c>
      <c r="F450" s="9">
        <f t="shared" si="116"/>
        <v>2695.6553909822023</v>
      </c>
      <c r="G450" s="9">
        <f t="shared" si="117"/>
        <v>1150.4296860591548</v>
      </c>
      <c r="H450" s="9">
        <f t="shared" si="118"/>
        <v>2101356.0169248898</v>
      </c>
      <c r="I450" s="9">
        <f t="shared" si="111"/>
        <v>6741.9446474400011</v>
      </c>
      <c r="J450" s="9">
        <f t="shared" si="119"/>
        <v>45.94659416341031</v>
      </c>
      <c r="K450" s="9">
        <f t="shared" si="120"/>
        <v>28068.74121107571</v>
      </c>
      <c r="L450" s="9">
        <f t="shared" si="121"/>
        <v>6892.1931719077884</v>
      </c>
      <c r="M450" s="9">
        <f t="shared" si="122"/>
        <v>2364040.1038196413</v>
      </c>
      <c r="N450" s="9">
        <f t="shared" si="123"/>
        <v>6124.1615922188157</v>
      </c>
      <c r="Q450" s="6">
        <f t="shared" si="124"/>
        <v>0.84714398034474747</v>
      </c>
      <c r="R450" s="6">
        <f t="shared" si="125"/>
        <v>0.99999120526796681</v>
      </c>
      <c r="S450" s="6">
        <f t="shared" si="126"/>
        <v>0.90211442889377036</v>
      </c>
      <c r="T450" s="6">
        <f t="shared" si="127"/>
        <v>0.97195499967103693</v>
      </c>
      <c r="U450" s="6">
        <f t="shared" si="128"/>
        <v>0.88472372613301131</v>
      </c>
      <c r="V450" s="6">
        <f t="shared" si="129"/>
        <v>0.87043267957136838</v>
      </c>
      <c r="W450" s="6">
        <f t="shared" si="130"/>
        <v>1.3560753711821154</v>
      </c>
      <c r="X450" s="6">
        <f t="shared" si="131"/>
        <v>0.95750642938727604</v>
      </c>
      <c r="Y450" s="6">
        <f t="shared" si="132"/>
        <v>0.73940222838898872</v>
      </c>
      <c r="Z450" s="6">
        <f t="shared" si="133"/>
        <v>0.99999565895873932</v>
      </c>
      <c r="AA450" s="6">
        <f t="shared" si="134"/>
        <v>0.83596746504408881</v>
      </c>
      <c r="AB450" s="6">
        <f t="shared" si="135"/>
        <v>1.8360890254138797</v>
      </c>
      <c r="AC450" s="6">
        <f t="shared" si="136"/>
        <v>0.97648838137842975</v>
      </c>
    </row>
    <row r="451" spans="1:29" x14ac:dyDescent="0.25">
      <c r="A451" s="3">
        <f t="shared" ref="A451:A510" si="137">A450+1</f>
        <v>42817</v>
      </c>
      <c r="B451" s="9">
        <f t="shared" si="112"/>
        <v>1733.0545394020901</v>
      </c>
      <c r="C451" s="9">
        <f t="shared" si="113"/>
        <v>12368.704677910389</v>
      </c>
      <c r="D451" s="9">
        <f t="shared" si="114"/>
        <v>60419.378698900233</v>
      </c>
      <c r="E451" s="9">
        <f t="shared" si="115"/>
        <v>24352.872276181304</v>
      </c>
      <c r="F451" s="9">
        <f t="shared" si="116"/>
        <v>3406.031105014863</v>
      </c>
      <c r="G451" s="9">
        <f t="shared" si="117"/>
        <v>978.73981018588836</v>
      </c>
      <c r="H451" s="9">
        <f t="shared" si="118"/>
        <v>2139189.2030533981</v>
      </c>
      <c r="I451" s="9">
        <f t="shared" si="111"/>
        <v>5609.8221779711221</v>
      </c>
      <c r="J451" s="9">
        <f t="shared" si="119"/>
        <v>70.375069745603511</v>
      </c>
      <c r="K451" s="9">
        <f t="shared" si="120"/>
        <v>5057.2319998923122</v>
      </c>
      <c r="L451" s="9">
        <f t="shared" si="121"/>
        <v>4836.0635748530276</v>
      </c>
      <c r="M451" s="9">
        <f t="shared" si="122"/>
        <v>2642798.7566456669</v>
      </c>
      <c r="N451" s="9">
        <f t="shared" si="123"/>
        <v>4922.9505794916004</v>
      </c>
      <c r="Q451" s="6">
        <f t="shared" si="124"/>
        <v>0.84714405605747267</v>
      </c>
      <c r="R451" s="6">
        <f t="shared" si="125"/>
        <v>0.99999222812189459</v>
      </c>
      <c r="S451" s="6">
        <f t="shared" si="126"/>
        <v>0.90211455714979094</v>
      </c>
      <c r="T451" s="6">
        <f t="shared" si="127"/>
        <v>0.9719552488276465</v>
      </c>
      <c r="U451" s="6">
        <f t="shared" si="128"/>
        <v>0.88472408712743811</v>
      </c>
      <c r="V451" s="6">
        <f t="shared" si="129"/>
        <v>0.87043262183633208</v>
      </c>
      <c r="W451" s="6">
        <f t="shared" si="130"/>
        <v>1.3560757815411986</v>
      </c>
      <c r="X451" s="6">
        <f t="shared" si="131"/>
        <v>0.95750641274459392</v>
      </c>
      <c r="Y451" s="6">
        <f t="shared" si="132"/>
        <v>0.73940248661210584</v>
      </c>
      <c r="Z451" s="6">
        <f t="shared" si="133"/>
        <v>0.99999722007434722</v>
      </c>
      <c r="AA451" s="6">
        <f t="shared" si="134"/>
        <v>0.83596789452197773</v>
      </c>
      <c r="AB451" s="6">
        <f t="shared" si="135"/>
        <v>1.8360894469852058</v>
      </c>
      <c r="AC451" s="6">
        <f t="shared" si="136"/>
        <v>0.97648851062689079</v>
      </c>
    </row>
    <row r="452" spans="1:29" x14ac:dyDescent="0.25">
      <c r="A452" s="3">
        <f t="shared" si="137"/>
        <v>42818</v>
      </c>
      <c r="B452" s="9">
        <f t="shared" si="112"/>
        <v>2163.1815290449772</v>
      </c>
      <c r="C452" s="9">
        <f t="shared" si="113"/>
        <v>12417.063383765002</v>
      </c>
      <c r="D452" s="9">
        <f t="shared" si="114"/>
        <v>52069.298121597574</v>
      </c>
      <c r="E452" s="9">
        <f t="shared" si="115"/>
        <v>18568.051153810746</v>
      </c>
      <c r="F452" s="9">
        <f t="shared" si="116"/>
        <v>4815.2092222163865</v>
      </c>
      <c r="G452" s="9">
        <f t="shared" si="117"/>
        <v>979.93058323723426</v>
      </c>
      <c r="H452" s="9">
        <f t="shared" si="118"/>
        <v>2085396.8287086172</v>
      </c>
      <c r="I452" s="9">
        <f t="shared" si="111"/>
        <v>5095.5764598619044</v>
      </c>
      <c r="J452" s="9">
        <f t="shared" si="119"/>
        <v>53.614915105148633</v>
      </c>
      <c r="K452" s="9">
        <f t="shared" si="120"/>
        <v>0</v>
      </c>
      <c r="L452" s="9">
        <f t="shared" si="121"/>
        <v>5915.1443500786008</v>
      </c>
      <c r="M452" s="9">
        <f t="shared" si="122"/>
        <v>2570249.3981426265</v>
      </c>
      <c r="N452" s="9">
        <f t="shared" si="123"/>
        <v>4709.1659789916948</v>
      </c>
      <c r="Q452" s="6">
        <f t="shared" si="124"/>
        <v>0.84714415954287303</v>
      </c>
      <c r="R452" s="6">
        <f t="shared" si="125"/>
        <v>0.99999311517576239</v>
      </c>
      <c r="S452" s="6">
        <f t="shared" si="126"/>
        <v>0.90211461340601851</v>
      </c>
      <c r="T452" s="6">
        <f t="shared" si="127"/>
        <v>0.97195552601730506</v>
      </c>
      <c r="U452" s="6">
        <f t="shared" si="128"/>
        <v>0.88472447098648532</v>
      </c>
      <c r="V452" s="6">
        <f t="shared" si="129"/>
        <v>0.87043253255188024</v>
      </c>
      <c r="W452" s="6">
        <f t="shared" si="130"/>
        <v>1.3560761611356662</v>
      </c>
      <c r="X452" s="6">
        <f t="shared" si="131"/>
        <v>0.95750644621278447</v>
      </c>
      <c r="Y452" s="6">
        <f t="shared" si="132"/>
        <v>0.73940269635357436</v>
      </c>
      <c r="Z452" s="6">
        <f t="shared" si="133"/>
        <v>1</v>
      </c>
      <c r="AA452" s="6">
        <f t="shared" si="134"/>
        <v>0.83596816962211862</v>
      </c>
      <c r="AB452" s="6">
        <f t="shared" si="135"/>
        <v>1.8360901317863816</v>
      </c>
      <c r="AC452" s="6">
        <f t="shared" si="136"/>
        <v>0.97648847648880099</v>
      </c>
    </row>
    <row r="453" spans="1:29" x14ac:dyDescent="0.25">
      <c r="A453" s="3">
        <f t="shared" si="137"/>
        <v>42819</v>
      </c>
      <c r="B453" s="9">
        <f t="shared" si="112"/>
        <v>2213.8385590983917</v>
      </c>
      <c r="C453" s="9">
        <f t="shared" si="113"/>
        <v>0</v>
      </c>
      <c r="D453" s="9">
        <f t="shared" si="114"/>
        <v>26081.143327550581</v>
      </c>
      <c r="E453" s="9">
        <f t="shared" si="115"/>
        <v>1516.9851539947056</v>
      </c>
      <c r="F453" s="9">
        <f t="shared" si="116"/>
        <v>4239.3664242417517</v>
      </c>
      <c r="G453" s="9">
        <f t="shared" si="117"/>
        <v>970.77203642376298</v>
      </c>
      <c r="H453" s="9">
        <f t="shared" si="118"/>
        <v>1742054.6821323752</v>
      </c>
      <c r="I453" s="9">
        <f t="shared" si="111"/>
        <v>4150.0746400763228</v>
      </c>
      <c r="J453" s="9">
        <f t="shared" si="119"/>
        <v>46.463084633838946</v>
      </c>
      <c r="K453" s="9">
        <f t="shared" si="120"/>
        <v>0</v>
      </c>
      <c r="L453" s="9">
        <f t="shared" si="121"/>
        <v>2398.1198302001076</v>
      </c>
      <c r="M453" s="9">
        <f t="shared" si="122"/>
        <v>2887387.0991414748</v>
      </c>
      <c r="N453" s="9">
        <f t="shared" si="123"/>
        <v>1227.7761183623907</v>
      </c>
      <c r="Q453" s="6">
        <f t="shared" si="124"/>
        <v>0.84714425525201997</v>
      </c>
      <c r="R453" s="6">
        <f t="shared" si="125"/>
        <v>1</v>
      </c>
      <c r="S453" s="6">
        <f t="shared" si="126"/>
        <v>0.90211460263570731</v>
      </c>
      <c r="T453" s="6">
        <f t="shared" si="127"/>
        <v>0.97195575955201452</v>
      </c>
      <c r="U453" s="6">
        <f t="shared" si="128"/>
        <v>0.88472477169039065</v>
      </c>
      <c r="V453" s="6">
        <f t="shared" si="129"/>
        <v>0.87043244468590486</v>
      </c>
      <c r="W453" s="6">
        <f t="shared" si="130"/>
        <v>1.3560764260177038</v>
      </c>
      <c r="X453" s="6">
        <f t="shared" si="131"/>
        <v>0.95750650982644703</v>
      </c>
      <c r="Y453" s="6">
        <f t="shared" si="132"/>
        <v>0.73940282242177169</v>
      </c>
      <c r="Z453" s="6">
        <f t="shared" si="133"/>
        <v>1</v>
      </c>
      <c r="AA453" s="6">
        <f t="shared" si="134"/>
        <v>0.83596826656763423</v>
      </c>
      <c r="AB453" s="6">
        <f t="shared" si="135"/>
        <v>1.8360908272125993</v>
      </c>
      <c r="AC453" s="6">
        <f t="shared" si="136"/>
        <v>0.97648833420289594</v>
      </c>
    </row>
    <row r="454" spans="1:29" x14ac:dyDescent="0.25">
      <c r="A454" s="3">
        <f t="shared" si="137"/>
        <v>42820</v>
      </c>
      <c r="B454" s="9">
        <f t="shared" si="112"/>
        <v>1172.7084556293657</v>
      </c>
      <c r="C454" s="9">
        <f t="shared" si="113"/>
        <v>0</v>
      </c>
      <c r="D454" s="9">
        <f t="shared" si="114"/>
        <v>60598.741051608886</v>
      </c>
      <c r="E454" s="9">
        <f t="shared" si="115"/>
        <v>10078.040803998954</v>
      </c>
      <c r="F454" s="9">
        <f t="shared" si="116"/>
        <v>611.90402846143922</v>
      </c>
      <c r="G454" s="9">
        <f t="shared" si="117"/>
        <v>939.28848533325868</v>
      </c>
      <c r="H454" s="9">
        <f t="shared" si="118"/>
        <v>1872266.9512450786</v>
      </c>
      <c r="I454" s="9">
        <f t="shared" si="111"/>
        <v>4205.0135612873237</v>
      </c>
      <c r="J454" s="9">
        <f t="shared" si="119"/>
        <v>15.043789056252743</v>
      </c>
      <c r="K454" s="9">
        <f t="shared" si="120"/>
        <v>0</v>
      </c>
      <c r="L454" s="9">
        <f t="shared" si="121"/>
        <v>1717.1027367439049</v>
      </c>
      <c r="M454" s="9">
        <f t="shared" si="122"/>
        <v>3650218.9946931605</v>
      </c>
      <c r="N454" s="9">
        <f t="shared" si="123"/>
        <v>2300.5793470675931</v>
      </c>
      <c r="Q454" s="6">
        <f t="shared" si="124"/>
        <v>0.84714432381529814</v>
      </c>
      <c r="R454" s="6">
        <f t="shared" si="125"/>
        <v>1</v>
      </c>
      <c r="S454" s="6">
        <f t="shared" si="126"/>
        <v>0.90211454732357432</v>
      </c>
      <c r="T454" s="6">
        <f t="shared" si="127"/>
        <v>0.97195589211811928</v>
      </c>
      <c r="U454" s="6">
        <f t="shared" si="128"/>
        <v>0.88472494290000736</v>
      </c>
      <c r="V454" s="6">
        <f t="shared" si="129"/>
        <v>0.87043238212270568</v>
      </c>
      <c r="W454" s="6">
        <f t="shared" si="130"/>
        <v>1.3560765465828877</v>
      </c>
      <c r="X454" s="6">
        <f t="shared" si="131"/>
        <v>0.95750658093570995</v>
      </c>
      <c r="Y454" s="6">
        <f t="shared" si="132"/>
        <v>0.73940286032595648</v>
      </c>
      <c r="Z454" s="6">
        <f t="shared" si="133"/>
        <v>1</v>
      </c>
      <c r="AA454" s="6">
        <f t="shared" si="134"/>
        <v>0.83596821461933779</v>
      </c>
      <c r="AB454" s="6">
        <f t="shared" si="135"/>
        <v>1.8360913598217909</v>
      </c>
      <c r="AC454" s="6">
        <f t="shared" si="136"/>
        <v>0.97648815269979461</v>
      </c>
    </row>
    <row r="455" spans="1:29" x14ac:dyDescent="0.25">
      <c r="A455" s="3">
        <f t="shared" si="137"/>
        <v>42821</v>
      </c>
      <c r="B455" s="9">
        <f t="shared" si="112"/>
        <v>1027.9700778113317</v>
      </c>
      <c r="C455" s="9">
        <f t="shared" si="113"/>
        <v>0</v>
      </c>
      <c r="D455" s="9">
        <f t="shared" si="114"/>
        <v>39475.551065380103</v>
      </c>
      <c r="E455" s="9">
        <f t="shared" si="115"/>
        <v>9470.5321338546019</v>
      </c>
      <c r="F455" s="9">
        <f t="shared" si="116"/>
        <v>1835.6276268750448</v>
      </c>
      <c r="G455" s="9">
        <f t="shared" si="117"/>
        <v>903.26534706654024</v>
      </c>
      <c r="H455" s="9">
        <f t="shared" si="118"/>
        <v>1764097.7571301528</v>
      </c>
      <c r="I455" s="9">
        <f t="shared" ref="I455:I486" si="138">SUM(X441:X454)/14*I448</f>
        <v>7039.0135754642342</v>
      </c>
      <c r="J455" s="9">
        <f t="shared" si="119"/>
        <v>16.600213690388053</v>
      </c>
      <c r="K455" s="9">
        <f t="shared" si="120"/>
        <v>0</v>
      </c>
      <c r="L455" s="9">
        <f t="shared" si="121"/>
        <v>1870.7727822263439</v>
      </c>
      <c r="M455" s="9">
        <f t="shared" si="122"/>
        <v>1996968.064456485</v>
      </c>
      <c r="N455" s="9">
        <f t="shared" si="123"/>
        <v>7667.30966416515</v>
      </c>
      <c r="Q455" s="6">
        <f t="shared" si="124"/>
        <v>0.84714435938860222</v>
      </c>
      <c r="R455" s="6">
        <f t="shared" si="125"/>
        <v>1</v>
      </c>
      <c r="S455" s="6">
        <f t="shared" si="126"/>
        <v>0.90211447229886355</v>
      </c>
      <c r="T455" s="6">
        <f t="shared" si="127"/>
        <v>0.97195591242945467</v>
      </c>
      <c r="U455" s="6">
        <f t="shared" si="128"/>
        <v>0.88472498258357035</v>
      </c>
      <c r="V455" s="6">
        <f t="shared" si="129"/>
        <v>0.87043235250630324</v>
      </c>
      <c r="W455" s="6">
        <f t="shared" si="130"/>
        <v>1.3560765330723012</v>
      </c>
      <c r="X455" s="6">
        <f t="shared" si="131"/>
        <v>0.95750664001654751</v>
      </c>
      <c r="Y455" s="6">
        <f t="shared" si="132"/>
        <v>0.73940282729967066</v>
      </c>
      <c r="Z455" s="6">
        <f t="shared" si="133"/>
        <v>1</v>
      </c>
      <c r="AA455" s="6">
        <f t="shared" si="134"/>
        <v>0.8359680659447789</v>
      </c>
      <c r="AB455" s="6">
        <f t="shared" si="135"/>
        <v>1.8360916499731694</v>
      </c>
      <c r="AC455" s="6">
        <f t="shared" si="136"/>
        <v>0.976487983508736</v>
      </c>
    </row>
    <row r="456" spans="1:29" x14ac:dyDescent="0.25">
      <c r="A456" s="3">
        <f t="shared" si="137"/>
        <v>42822</v>
      </c>
      <c r="B456" s="9">
        <f t="shared" si="112"/>
        <v>1009.1068833043707</v>
      </c>
      <c r="C456" s="9">
        <f t="shared" si="113"/>
        <v>24534.104823692724</v>
      </c>
      <c r="D456" s="9">
        <f t="shared" si="114"/>
        <v>43802.653079124953</v>
      </c>
      <c r="E456" s="9">
        <f t="shared" si="115"/>
        <v>10341.738637112943</v>
      </c>
      <c r="F456" s="9">
        <f t="shared" si="116"/>
        <v>676.0757642290132</v>
      </c>
      <c r="G456" s="9">
        <f t="shared" si="117"/>
        <v>971.6836585355403</v>
      </c>
      <c r="H456" s="9">
        <f t="shared" si="118"/>
        <v>2237290.3879917227</v>
      </c>
      <c r="I456" s="9">
        <f t="shared" si="138"/>
        <v>5919.3236908596391</v>
      </c>
      <c r="J456" s="9">
        <f t="shared" si="119"/>
        <v>17.87672750611679</v>
      </c>
      <c r="K456" s="9">
        <f t="shared" si="120"/>
        <v>0</v>
      </c>
      <c r="L456" s="9">
        <f t="shared" si="121"/>
        <v>2041.4453906136371</v>
      </c>
      <c r="M456" s="9">
        <f t="shared" si="122"/>
        <v>2156516.5674960962</v>
      </c>
      <c r="N456" s="9">
        <f t="shared" si="123"/>
        <v>4654.430234944899</v>
      </c>
      <c r="Q456" s="6">
        <f t="shared" si="124"/>
        <v>0.84714436365103973</v>
      </c>
      <c r="R456" s="6">
        <f t="shared" si="125"/>
        <v>0.99999387280467456</v>
      </c>
      <c r="S456" s="6">
        <f t="shared" si="126"/>
        <v>0.90211439946305949</v>
      </c>
      <c r="T456" s="6">
        <f t="shared" si="127"/>
        <v>0.97195584123930101</v>
      </c>
      <c r="U456" s="6">
        <f t="shared" si="128"/>
        <v>0.88472491691039523</v>
      </c>
      <c r="V456" s="6">
        <f t="shared" si="129"/>
        <v>0.87043235303227129</v>
      </c>
      <c r="W456" s="6">
        <f t="shared" si="130"/>
        <v>1.3560764215924552</v>
      </c>
      <c r="X456" s="6">
        <f t="shared" si="131"/>
        <v>0.95750667508662901</v>
      </c>
      <c r="Y456" s="6">
        <f t="shared" si="132"/>
        <v>0.73940275002234146</v>
      </c>
      <c r="Z456" s="6">
        <f t="shared" si="133"/>
        <v>1</v>
      </c>
      <c r="AA456" s="6">
        <f t="shared" si="134"/>
        <v>0.83596787865112976</v>
      </c>
      <c r="AB456" s="6">
        <f t="shared" si="135"/>
        <v>1.8360916944094574</v>
      </c>
      <c r="AC456" s="6">
        <f t="shared" si="136"/>
        <v>0.97648785980631669</v>
      </c>
    </row>
    <row r="457" spans="1:29" x14ac:dyDescent="0.25">
      <c r="A457" s="3">
        <f t="shared" si="137"/>
        <v>42823</v>
      </c>
      <c r="B457" s="9">
        <f t="shared" si="112"/>
        <v>1318.4028190364513</v>
      </c>
      <c r="C457" s="9">
        <f t="shared" si="113"/>
        <v>13986.495372744168</v>
      </c>
      <c r="D457" s="9">
        <f t="shared" si="114"/>
        <v>52732.694165980109</v>
      </c>
      <c r="E457" s="9">
        <f t="shared" si="115"/>
        <v>12682.463833362748</v>
      </c>
      <c r="F457" s="9">
        <f t="shared" si="116"/>
        <v>2384.9131404747209</v>
      </c>
      <c r="G457" s="9">
        <f t="shared" si="117"/>
        <v>1001.3712441459985</v>
      </c>
      <c r="H457" s="9">
        <f t="shared" si="118"/>
        <v>2849599.0100590475</v>
      </c>
      <c r="I457" s="9">
        <f t="shared" si="138"/>
        <v>6455.4570588186289</v>
      </c>
      <c r="J457" s="9">
        <f t="shared" si="119"/>
        <v>33.973033773134766</v>
      </c>
      <c r="K457" s="9">
        <f t="shared" si="120"/>
        <v>28068.691809702472</v>
      </c>
      <c r="L457" s="9">
        <f t="shared" si="121"/>
        <v>5761.6509040508799</v>
      </c>
      <c r="M457" s="9">
        <f t="shared" si="122"/>
        <v>4340594.0466284631</v>
      </c>
      <c r="N457" s="9">
        <f t="shared" si="123"/>
        <v>5980.1690610786954</v>
      </c>
      <c r="Q457" s="6">
        <f t="shared" si="124"/>
        <v>0.84714434320368681</v>
      </c>
      <c r="R457" s="6">
        <f t="shared" si="125"/>
        <v>0.99999453243898695</v>
      </c>
      <c r="S457" s="6">
        <f t="shared" si="126"/>
        <v>0.90211434462145246</v>
      </c>
      <c r="T457" s="6">
        <f t="shared" si="127"/>
        <v>0.97195571785805668</v>
      </c>
      <c r="U457" s="6">
        <f t="shared" si="128"/>
        <v>0.8847247865780582</v>
      </c>
      <c r="V457" s="6">
        <f t="shared" si="129"/>
        <v>0.87043237520776928</v>
      </c>
      <c r="W457" s="6">
        <f t="shared" si="130"/>
        <v>1.3560762608085475</v>
      </c>
      <c r="X457" s="6">
        <f t="shared" si="131"/>
        <v>0.95750668336766087</v>
      </c>
      <c r="Y457" s="6">
        <f t="shared" si="132"/>
        <v>0.7394026563167827</v>
      </c>
      <c r="Z457" s="6">
        <f t="shared" si="133"/>
        <v>0.99999823998615156</v>
      </c>
      <c r="AA457" s="6">
        <f t="shared" si="134"/>
        <v>0.83596770437820311</v>
      </c>
      <c r="AB457" s="6">
        <f t="shared" si="135"/>
        <v>1.8360915449848976</v>
      </c>
      <c r="AC457" s="6">
        <f t="shared" si="136"/>
        <v>0.97648779690544529</v>
      </c>
    </row>
    <row r="458" spans="1:29" x14ac:dyDescent="0.25">
      <c r="A458" s="3">
        <f t="shared" si="137"/>
        <v>42824</v>
      </c>
      <c r="B458" s="9">
        <f t="shared" si="112"/>
        <v>1468.1472882881253</v>
      </c>
      <c r="C458" s="9">
        <f t="shared" si="113"/>
        <v>12368.644311906099</v>
      </c>
      <c r="D458" s="9">
        <f t="shared" si="114"/>
        <v>54505.186491086795</v>
      </c>
      <c r="E458" s="9">
        <f t="shared" si="115"/>
        <v>23669.910253843074</v>
      </c>
      <c r="F458" s="9">
        <f t="shared" si="116"/>
        <v>3013.3996297840158</v>
      </c>
      <c r="G458" s="9">
        <f t="shared" si="117"/>
        <v>851.92685019335374</v>
      </c>
      <c r="H458" s="9">
        <f t="shared" si="118"/>
        <v>2900903.3518775185</v>
      </c>
      <c r="I458" s="9">
        <f t="shared" si="138"/>
        <v>5371.4421521766099</v>
      </c>
      <c r="J458" s="9">
        <f t="shared" si="119"/>
        <v>52.035507446943178</v>
      </c>
      <c r="K458" s="9">
        <f t="shared" si="120"/>
        <v>5057.2263401375913</v>
      </c>
      <c r="L458" s="9">
        <f t="shared" si="121"/>
        <v>4042.7923644274724</v>
      </c>
      <c r="M458" s="9">
        <f t="shared" si="122"/>
        <v>4852419.7622585651</v>
      </c>
      <c r="N458" s="9">
        <f t="shared" si="123"/>
        <v>4807.2011529487381</v>
      </c>
      <c r="Q458" s="6">
        <f t="shared" si="124"/>
        <v>0.84714430787310435</v>
      </c>
      <c r="R458" s="6">
        <f t="shared" si="125"/>
        <v>0.99999511945625164</v>
      </c>
      <c r="S458" s="6">
        <f t="shared" si="126"/>
        <v>0.90211431604937886</v>
      </c>
      <c r="T458" s="6">
        <f t="shared" si="127"/>
        <v>0.97195558640504964</v>
      </c>
      <c r="U458" s="6">
        <f t="shared" si="128"/>
        <v>0.88472463605727003</v>
      </c>
      <c r="V458" s="6">
        <f t="shared" si="129"/>
        <v>0.87043240841664593</v>
      </c>
      <c r="W458" s="6">
        <f t="shared" si="130"/>
        <v>1.3560761001116115</v>
      </c>
      <c r="X458" s="6">
        <f t="shared" si="131"/>
        <v>0.95750666986725663</v>
      </c>
      <c r="Y458" s="6">
        <f t="shared" si="132"/>
        <v>0.73940257018635425</v>
      </c>
      <c r="Z458" s="6">
        <f t="shared" si="133"/>
        <v>0.9999988808591892</v>
      </c>
      <c r="AA458" s="6">
        <f t="shared" si="134"/>
        <v>0.83596758021328055</v>
      </c>
      <c r="AB458" s="6">
        <f t="shared" si="135"/>
        <v>1.8360912839301571</v>
      </c>
      <c r="AC458" s="6">
        <f t="shared" si="136"/>
        <v>0.97648779432703225</v>
      </c>
    </row>
    <row r="459" spans="1:29" x14ac:dyDescent="0.25">
      <c r="A459" s="3">
        <f t="shared" si="137"/>
        <v>42825</v>
      </c>
      <c r="B459" s="9">
        <f t="shared" si="112"/>
        <v>1832.5268342967693</v>
      </c>
      <c r="C459" s="9">
        <f t="shared" si="113"/>
        <v>12417.009366504939</v>
      </c>
      <c r="D459" s="9">
        <f t="shared" si="114"/>
        <v>46972.459187564709</v>
      </c>
      <c r="E459" s="9">
        <f t="shared" si="115"/>
        <v>18047.31914605153</v>
      </c>
      <c r="F459" s="9">
        <f t="shared" si="116"/>
        <v>4260.1335948541891</v>
      </c>
      <c r="G459" s="9">
        <f t="shared" si="117"/>
        <v>852.96337105149769</v>
      </c>
      <c r="H459" s="9">
        <f t="shared" si="118"/>
        <v>2827956.5452613644</v>
      </c>
      <c r="I459" s="9">
        <f t="shared" si="138"/>
        <v>4879.0483140750957</v>
      </c>
      <c r="J459" s="9">
        <f t="shared" si="119"/>
        <v>39.643002750175143</v>
      </c>
      <c r="K459" s="9">
        <f t="shared" si="120"/>
        <v>0</v>
      </c>
      <c r="L459" s="9">
        <f t="shared" si="121"/>
        <v>4944.8685761647866</v>
      </c>
      <c r="M459" s="9">
        <f t="shared" si="122"/>
        <v>4719211.7866575187</v>
      </c>
      <c r="N459" s="9">
        <f t="shared" si="123"/>
        <v>4598.4433114193325</v>
      </c>
      <c r="Q459" s="6">
        <f t="shared" si="124"/>
        <v>0.84714426861152581</v>
      </c>
      <c r="R459" s="6">
        <f t="shared" si="125"/>
        <v>0.99999564975563116</v>
      </c>
      <c r="S459" s="6">
        <f t="shared" si="126"/>
        <v>0.90211431461722025</v>
      </c>
      <c r="T459" s="6">
        <f t="shared" si="127"/>
        <v>0.97195548399529563</v>
      </c>
      <c r="U459" s="6">
        <f t="shared" si="128"/>
        <v>0.88472450484577236</v>
      </c>
      <c r="V459" s="6">
        <f t="shared" si="129"/>
        <v>0.87043244250394136</v>
      </c>
      <c r="W459" s="6">
        <f t="shared" si="130"/>
        <v>1.3560759786004746</v>
      </c>
      <c r="X459" s="6">
        <f t="shared" si="131"/>
        <v>0.95750664375416383</v>
      </c>
      <c r="Y459" s="6">
        <f t="shared" si="132"/>
        <v>0.73940250902995897</v>
      </c>
      <c r="Z459" s="6">
        <f t="shared" si="133"/>
        <v>1</v>
      </c>
      <c r="AA459" s="6">
        <f t="shared" si="134"/>
        <v>0.83596752395384555</v>
      </c>
      <c r="AB459" s="6">
        <f t="shared" si="135"/>
        <v>1.8360909996002044</v>
      </c>
      <c r="AC459" s="6">
        <f t="shared" si="136"/>
        <v>0.97648783923388704</v>
      </c>
    </row>
    <row r="460" spans="1:29" x14ac:dyDescent="0.25">
      <c r="A460" s="3">
        <f t="shared" si="137"/>
        <v>42826</v>
      </c>
      <c r="B460" s="9">
        <f t="shared" si="112"/>
        <v>1875.4405731543916</v>
      </c>
      <c r="C460" s="9">
        <f t="shared" si="113"/>
        <v>0</v>
      </c>
      <c r="D460" s="9">
        <f t="shared" si="114"/>
        <v>23528.173263093569</v>
      </c>
      <c r="E460" s="9">
        <f t="shared" si="115"/>
        <v>1474.4419596152882</v>
      </c>
      <c r="F460" s="9">
        <f t="shared" si="116"/>
        <v>3750.671001623316</v>
      </c>
      <c r="G460" s="9">
        <f t="shared" si="117"/>
        <v>844.9915009833793</v>
      </c>
      <c r="H460" s="9">
        <f t="shared" si="118"/>
        <v>2362358.4007158838</v>
      </c>
      <c r="I460" s="9">
        <f t="shared" si="138"/>
        <v>3973.7239184577784</v>
      </c>
      <c r="J460" s="9">
        <f t="shared" si="119"/>
        <v>34.354920107575069</v>
      </c>
      <c r="K460" s="9">
        <f t="shared" si="120"/>
        <v>0</v>
      </c>
      <c r="L460" s="9">
        <f t="shared" si="121"/>
        <v>2004.7503204288525</v>
      </c>
      <c r="M460" s="9">
        <f t="shared" si="122"/>
        <v>5301504.7898401497</v>
      </c>
      <c r="N460" s="9">
        <f t="shared" si="123"/>
        <v>1198.9085372736845</v>
      </c>
      <c r="Q460" s="6">
        <f t="shared" si="124"/>
        <v>0.84714423526807836</v>
      </c>
      <c r="R460" s="6">
        <f t="shared" si="125"/>
        <v>1</v>
      </c>
      <c r="S460" s="6">
        <f t="shared" si="126"/>
        <v>0.90211433477457237</v>
      </c>
      <c r="T460" s="6">
        <f t="shared" si="127"/>
        <v>0.97195543129252937</v>
      </c>
      <c r="U460" s="6">
        <f t="shared" si="128"/>
        <v>0.88472442018129083</v>
      </c>
      <c r="V460" s="6">
        <f t="shared" si="129"/>
        <v>0.87043246949742403</v>
      </c>
      <c r="W460" s="6">
        <f t="shared" si="130"/>
        <v>1.3560759171027978</v>
      </c>
      <c r="X460" s="6">
        <f t="shared" si="131"/>
        <v>0.9575066144797576</v>
      </c>
      <c r="Y460" s="6">
        <f t="shared" si="132"/>
        <v>0.73940248217085591</v>
      </c>
      <c r="Z460" s="6">
        <f t="shared" si="133"/>
        <v>1</v>
      </c>
      <c r="AA460" s="6">
        <f t="shared" si="134"/>
        <v>0.83596753389156919</v>
      </c>
      <c r="AB460" s="6">
        <f t="shared" si="135"/>
        <v>1.8360907657364265</v>
      </c>
      <c r="AC460" s="6">
        <f t="shared" si="136"/>
        <v>0.976487911226674</v>
      </c>
    </row>
    <row r="461" spans="1:29" x14ac:dyDescent="0.25">
      <c r="A461" s="3">
        <f t="shared" si="137"/>
        <v>42827</v>
      </c>
      <c r="B461" s="9">
        <f t="shared" si="112"/>
        <v>993.45318370433392</v>
      </c>
      <c r="C461" s="9">
        <f t="shared" si="113"/>
        <v>0</v>
      </c>
      <c r="D461" s="9">
        <f t="shared" si="114"/>
        <v>54666.994910081637</v>
      </c>
      <c r="E461" s="9">
        <f t="shared" si="115"/>
        <v>9795.4064598518562</v>
      </c>
      <c r="F461" s="9">
        <f t="shared" si="116"/>
        <v>541.36641941653761</v>
      </c>
      <c r="G461" s="9">
        <f t="shared" si="117"/>
        <v>817.5872101903293</v>
      </c>
      <c r="H461" s="9">
        <f t="shared" si="118"/>
        <v>2538936.1223435975</v>
      </c>
      <c r="I461" s="9">
        <f t="shared" si="138"/>
        <v>4026.3281951668878</v>
      </c>
      <c r="J461" s="9">
        <f t="shared" si="119"/>
        <v>11.12341507590769</v>
      </c>
      <c r="K461" s="9">
        <f t="shared" si="120"/>
        <v>0</v>
      </c>
      <c r="L461" s="9">
        <f t="shared" si="121"/>
        <v>1435.4422413217083</v>
      </c>
      <c r="M461" s="9">
        <f t="shared" si="122"/>
        <v>6702132.8806810435</v>
      </c>
      <c r="N461" s="9">
        <f t="shared" si="123"/>
        <v>2246.4880969909004</v>
      </c>
      <c r="Q461" s="6">
        <f t="shared" si="124"/>
        <v>0.84714421468989098</v>
      </c>
      <c r="R461" s="6">
        <f t="shared" si="125"/>
        <v>1</v>
      </c>
      <c r="S461" s="6">
        <f t="shared" si="126"/>
        <v>0.90211436675762824</v>
      </c>
      <c r="T461" s="6">
        <f t="shared" si="127"/>
        <v>0.97195542768243715</v>
      </c>
      <c r="U461" s="6">
        <f t="shared" si="128"/>
        <v>0.88472439179349716</v>
      </c>
      <c r="V461" s="6">
        <f t="shared" si="129"/>
        <v>0.87043248475493673</v>
      </c>
      <c r="W461" s="6">
        <f t="shared" si="130"/>
        <v>1.3560759167677325</v>
      </c>
      <c r="X461" s="6">
        <f t="shared" si="131"/>
        <v>0.95750658980853964</v>
      </c>
      <c r="Y461" s="6">
        <f t="shared" si="132"/>
        <v>0.73940248924750751</v>
      </c>
      <c r="Z461" s="6">
        <f t="shared" si="133"/>
        <v>1</v>
      </c>
      <c r="AA461" s="6">
        <f t="shared" si="134"/>
        <v>0.83596759273920807</v>
      </c>
      <c r="AB461" s="6">
        <f t="shared" si="135"/>
        <v>1.8360906264596404</v>
      </c>
      <c r="AC461" s="6">
        <f t="shared" si="136"/>
        <v>0.97648798762553468</v>
      </c>
    </row>
    <row r="462" spans="1:29" x14ac:dyDescent="0.25">
      <c r="A462" s="3">
        <f t="shared" si="137"/>
        <v>42828</v>
      </c>
      <c r="B462" s="9">
        <f t="shared" si="112"/>
        <v>870.83889907079595</v>
      </c>
      <c r="C462" s="9">
        <f t="shared" si="113"/>
        <v>0</v>
      </c>
      <c r="D462" s="9">
        <f t="shared" si="114"/>
        <v>35611.463050557832</v>
      </c>
      <c r="E462" s="9">
        <f t="shared" si="115"/>
        <v>9204.9354101774315</v>
      </c>
      <c r="F462" s="9">
        <f t="shared" si="116"/>
        <v>1624.0245765395964</v>
      </c>
      <c r="G462" s="9">
        <f t="shared" si="117"/>
        <v>786.23150274211571</v>
      </c>
      <c r="H462" s="9">
        <f t="shared" si="118"/>
        <v>2392250.5641117268</v>
      </c>
      <c r="I462" s="9">
        <f t="shared" si="138"/>
        <v>6739.9017761784835</v>
      </c>
      <c r="J462" s="9">
        <f t="shared" si="119"/>
        <v>12.27423985724683</v>
      </c>
      <c r="K462" s="9">
        <f t="shared" si="120"/>
        <v>0</v>
      </c>
      <c r="L462" s="9">
        <f t="shared" si="121"/>
        <v>1563.905572062992</v>
      </c>
      <c r="M462" s="9">
        <f t="shared" si="122"/>
        <v>3666614.2767841681</v>
      </c>
      <c r="N462" s="9">
        <f t="shared" si="123"/>
        <v>7487.0362507663631</v>
      </c>
      <c r="Q462" s="6">
        <f t="shared" si="124"/>
        <v>0.84714420961056924</v>
      </c>
      <c r="R462" s="6">
        <f t="shared" si="125"/>
        <v>1</v>
      </c>
      <c r="S462" s="6">
        <f t="shared" si="126"/>
        <v>0.902114399659108</v>
      </c>
      <c r="T462" s="6">
        <f t="shared" si="127"/>
        <v>0.97195545932126315</v>
      </c>
      <c r="U462" s="6">
        <f t="shared" si="128"/>
        <v>0.88472441401654023</v>
      </c>
      <c r="V462" s="6">
        <f t="shared" si="129"/>
        <v>0.87043248730342015</v>
      </c>
      <c r="W462" s="6">
        <f t="shared" si="130"/>
        <v>1.3560759625948722</v>
      </c>
      <c r="X462" s="6">
        <f t="shared" si="131"/>
        <v>0.95750657445407417</v>
      </c>
      <c r="Y462" s="6">
        <f t="shared" si="132"/>
        <v>0.73940252132741691</v>
      </c>
      <c r="Z462" s="6">
        <f t="shared" si="133"/>
        <v>1</v>
      </c>
      <c r="AA462" s="6">
        <f t="shared" si="134"/>
        <v>0.83596767438632524</v>
      </c>
      <c r="AB462" s="6">
        <f t="shared" si="135"/>
        <v>1.8360905925564268</v>
      </c>
      <c r="AC462" s="6">
        <f t="shared" si="136"/>
        <v>0.97648804844268466</v>
      </c>
    </row>
    <row r="463" spans="1:29" x14ac:dyDescent="0.25">
      <c r="A463" s="3">
        <f t="shared" si="137"/>
        <v>42829</v>
      </c>
      <c r="B463" s="9">
        <f t="shared" ref="B463:B494" si="139">SUM(Q449:Q462)/14*B456</f>
        <v>854.85906189904949</v>
      </c>
      <c r="C463" s="9">
        <f t="shared" ref="C463:C494" si="140">SUM(R449:R462)/14*C456</f>
        <v>24534.009872023904</v>
      </c>
      <c r="D463" s="9">
        <f t="shared" ref="D463:D494" si="141">SUM(S449:S462)/14*D456</f>
        <v>39515.005180961685</v>
      </c>
      <c r="E463" s="9">
        <f t="shared" ref="E463:E494" si="142">SUM(T449:T462)/14*E456</f>
        <v>10051.709827271896</v>
      </c>
      <c r="F463" s="9">
        <f t="shared" ref="F463:F494" si="143">SUM(U449:U462)/14*F456</f>
        <v>598.1407721818091</v>
      </c>
      <c r="G463" s="9">
        <f t="shared" ref="G463:G494" si="144">SUM(V449:V462)/14*G456</f>
        <v>845.78501605095596</v>
      </c>
      <c r="H463" s="9">
        <f t="shared" ref="H463:H494" si="145">SUM(W449:W462)/14*H456</f>
        <v>3033935.8706844603</v>
      </c>
      <c r="I463" s="9">
        <f t="shared" si="138"/>
        <v>5667.7913226026794</v>
      </c>
      <c r="J463" s="9">
        <f t="shared" ref="J463:J494" si="146">SUM(Y449:Y462)/14*J456</f>
        <v>13.218098163045958</v>
      </c>
      <c r="K463" s="9">
        <f t="shared" ref="K463:K494" si="147">SUM(Z449:Z462)/14*K456</f>
        <v>0</v>
      </c>
      <c r="L463" s="9">
        <f t="shared" ref="L463:L494" si="148">SUM(AA449:AA462)/14*L456</f>
        <v>1706.5825155001232</v>
      </c>
      <c r="M463" s="9">
        <f t="shared" ref="M463:M494" si="149">SUM(AB449:AB462)/14*M456</f>
        <v>3959559.9005608731</v>
      </c>
      <c r="N463" s="9">
        <f t="shared" ref="N463:N494" si="150">SUM(AC449:AC462)/14*N456</f>
        <v>4544.9956479259572</v>
      </c>
      <c r="Q463" s="6">
        <f t="shared" si="124"/>
        <v>0.84714421836046838</v>
      </c>
      <c r="R463" s="6">
        <f t="shared" si="125"/>
        <v>0.99999612980911667</v>
      </c>
      <c r="S463" s="6">
        <f t="shared" si="126"/>
        <v>0.90211442465783809</v>
      </c>
      <c r="T463" s="6">
        <f t="shared" si="127"/>
        <v>0.97195550767448002</v>
      </c>
      <c r="U463" s="6">
        <f t="shared" si="128"/>
        <v>0.88472446999179155</v>
      </c>
      <c r="V463" s="6">
        <f t="shared" si="129"/>
        <v>0.87043247935821955</v>
      </c>
      <c r="W463" s="6">
        <f t="shared" si="130"/>
        <v>1.356076031510526</v>
      </c>
      <c r="X463" s="6">
        <f t="shared" si="131"/>
        <v>0.95750656977158299</v>
      </c>
      <c r="Y463" s="6">
        <f t="shared" si="132"/>
        <v>0.73940256450869923</v>
      </c>
      <c r="Z463" s="6">
        <f t="shared" si="133"/>
        <v>1</v>
      </c>
      <c r="AA463" s="6">
        <f t="shared" si="134"/>
        <v>0.83596775272403556</v>
      </c>
      <c r="AB463" s="6">
        <f t="shared" si="135"/>
        <v>1.8360906474084118</v>
      </c>
      <c r="AC463" s="6">
        <f t="shared" si="136"/>
        <v>0.97648808092614214</v>
      </c>
    </row>
    <row r="464" spans="1:29" x14ac:dyDescent="0.25">
      <c r="A464" s="3">
        <f t="shared" si="137"/>
        <v>42830</v>
      </c>
      <c r="B464" s="9">
        <f t="shared" si="139"/>
        <v>1116.8773480883724</v>
      </c>
      <c r="C464" s="9">
        <f t="shared" si="140"/>
        <v>13986.447272017995</v>
      </c>
      <c r="D464" s="9">
        <f t="shared" si="141"/>
        <v>47570.924725262863</v>
      </c>
      <c r="E464" s="9">
        <f t="shared" si="142"/>
        <v>12326.791195740969</v>
      </c>
      <c r="F464" s="9">
        <f t="shared" si="143"/>
        <v>2109.9911746382836</v>
      </c>
      <c r="G464" s="9">
        <f t="shared" si="144"/>
        <v>871.62604066166944</v>
      </c>
      <c r="H464" s="9">
        <f t="shared" si="145"/>
        <v>3864273.1138794543</v>
      </c>
      <c r="I464" s="9">
        <f t="shared" si="138"/>
        <v>6181.1425737056325</v>
      </c>
      <c r="J464" s="9">
        <f t="shared" si="146"/>
        <v>25.119749657563361</v>
      </c>
      <c r="K464" s="9">
        <f t="shared" si="147"/>
        <v>28068.671760393154</v>
      </c>
      <c r="L464" s="9">
        <f t="shared" si="148"/>
        <v>4816.5546788843512</v>
      </c>
      <c r="M464" s="9">
        <f t="shared" si="149"/>
        <v>7969724.6083700573</v>
      </c>
      <c r="N464" s="9">
        <f t="shared" si="150"/>
        <v>5839.5638205034174</v>
      </c>
      <c r="Q464" s="6">
        <f t="shared" si="124"/>
        <v>0.84714423540495543</v>
      </c>
      <c r="R464" s="6">
        <f t="shared" si="125"/>
        <v>0.99999656091644895</v>
      </c>
      <c r="S464" s="6">
        <f t="shared" si="126"/>
        <v>0.9021144373077129</v>
      </c>
      <c r="T464" s="6">
        <f t="shared" si="127"/>
        <v>0.97195555672028489</v>
      </c>
      <c r="U464" s="6">
        <f t="shared" si="128"/>
        <v>0.88472453727110845</v>
      </c>
      <c r="V464" s="6">
        <f t="shared" si="129"/>
        <v>0.87043246523922313</v>
      </c>
      <c r="W464" s="6">
        <f t="shared" si="130"/>
        <v>1.356076100615778</v>
      </c>
      <c r="X464" s="6">
        <f t="shared" si="131"/>
        <v>0.95750657426521602</v>
      </c>
      <c r="Y464" s="6">
        <f t="shared" si="132"/>
        <v>0.73940260458657026</v>
      </c>
      <c r="Z464" s="6">
        <f t="shared" si="133"/>
        <v>0.99999928570560204</v>
      </c>
      <c r="AA464" s="6">
        <f t="shared" si="134"/>
        <v>0.83596780837553797</v>
      </c>
      <c r="AB464" s="6">
        <f t="shared" si="135"/>
        <v>1.8360907568770466</v>
      </c>
      <c r="AC464" s="6">
        <f t="shared" si="136"/>
        <v>0.97648808267137588</v>
      </c>
    </row>
    <row r="465" spans="1:29" x14ac:dyDescent="0.25">
      <c r="A465" s="3">
        <f t="shared" si="137"/>
        <v>42831</v>
      </c>
      <c r="B465" s="9">
        <f t="shared" si="139"/>
        <v>1243.7325387462708</v>
      </c>
      <c r="C465" s="9">
        <f t="shared" si="140"/>
        <v>12368.606506684262</v>
      </c>
      <c r="D465" s="9">
        <f t="shared" si="141"/>
        <v>49169.915674516116</v>
      </c>
      <c r="E465" s="9">
        <f t="shared" si="142"/>
        <v>23006.101740100778</v>
      </c>
      <c r="F465" s="9">
        <f t="shared" si="143"/>
        <v>2666.0287676652529</v>
      </c>
      <c r="G465" s="9">
        <f t="shared" si="144"/>
        <v>741.54477537476509</v>
      </c>
      <c r="H465" s="9">
        <f t="shared" si="145"/>
        <v>3933845.8568213447</v>
      </c>
      <c r="I465" s="9">
        <f t="shared" si="138"/>
        <v>5143.1912295803668</v>
      </c>
      <c r="J465" s="9">
        <f t="shared" si="146"/>
        <v>38.475191135513086</v>
      </c>
      <c r="K465" s="9">
        <f t="shared" si="147"/>
        <v>5057.2240378805582</v>
      </c>
      <c r="L465" s="9">
        <f t="shared" si="148"/>
        <v>3379.6443717519187</v>
      </c>
      <c r="M465" s="9">
        <f t="shared" si="149"/>
        <v>8909483.6740980428</v>
      </c>
      <c r="N465" s="9">
        <f t="shared" si="150"/>
        <v>4694.1745342910481</v>
      </c>
      <c r="Q465" s="6">
        <f t="shared" si="124"/>
        <v>0.84714425362354184</v>
      </c>
      <c r="R465" s="6">
        <f t="shared" si="125"/>
        <v>0.99999694346276902</v>
      </c>
      <c r="S465" s="6">
        <f t="shared" si="126"/>
        <v>0.90211443790870882</v>
      </c>
      <c r="T465" s="6">
        <f t="shared" si="127"/>
        <v>0.97195559650951702</v>
      </c>
      <c r="U465" s="6">
        <f t="shared" si="128"/>
        <v>0.88472459520954394</v>
      </c>
      <c r="V465" s="6">
        <f t="shared" si="129"/>
        <v>0.87043244992978419</v>
      </c>
      <c r="W465" s="6">
        <f t="shared" si="130"/>
        <v>1.3560761527181824</v>
      </c>
      <c r="X465" s="6">
        <f t="shared" si="131"/>
        <v>0.95750658461364024</v>
      </c>
      <c r="Y465" s="6">
        <f t="shared" si="132"/>
        <v>0.73940263145782592</v>
      </c>
      <c r="Z465" s="6">
        <f t="shared" si="133"/>
        <v>0.99999954475894925</v>
      </c>
      <c r="AA465" s="6">
        <f t="shared" si="134"/>
        <v>0.83596783289921284</v>
      </c>
      <c r="AB465" s="6">
        <f t="shared" si="135"/>
        <v>1.8360908805529865</v>
      </c>
      <c r="AC465" s="6">
        <f t="shared" si="136"/>
        <v>0.97648806133515764</v>
      </c>
    </row>
    <row r="466" spans="1:29" x14ac:dyDescent="0.25">
      <c r="A466" s="3">
        <f t="shared" si="137"/>
        <v>42832</v>
      </c>
      <c r="B466" s="9">
        <f t="shared" si="139"/>
        <v>1552.4146031458145</v>
      </c>
      <c r="C466" s="9">
        <f t="shared" si="140"/>
        <v>12416.975595627211</v>
      </c>
      <c r="D466" s="9">
        <f t="shared" si="141"/>
        <v>42374.533217104938</v>
      </c>
      <c r="E466" s="9">
        <f t="shared" si="142"/>
        <v>17541.193294192832</v>
      </c>
      <c r="F466" s="9">
        <f t="shared" si="143"/>
        <v>3769.0451248529271</v>
      </c>
      <c r="G466" s="9">
        <f t="shared" si="144"/>
        <v>742.44698629115192</v>
      </c>
      <c r="H466" s="9">
        <f t="shared" si="145"/>
        <v>3834924.5069288313</v>
      </c>
      <c r="I466" s="9">
        <f t="shared" si="138"/>
        <v>4671.7209472719405</v>
      </c>
      <c r="J466" s="9">
        <f t="shared" si="146"/>
        <v>29.312140962520719</v>
      </c>
      <c r="K466" s="9">
        <f t="shared" si="147"/>
        <v>0</v>
      </c>
      <c r="L466" s="9">
        <f t="shared" si="148"/>
        <v>4133.7510458224306</v>
      </c>
      <c r="M466" s="9">
        <f t="shared" si="149"/>
        <v>8664902.2081164625</v>
      </c>
      <c r="N466" s="9">
        <f t="shared" si="150"/>
        <v>4490.3248467530184</v>
      </c>
      <c r="Q466" s="6">
        <f t="shared" si="124"/>
        <v>0.84714426773540386</v>
      </c>
      <c r="R466" s="6">
        <f t="shared" si="125"/>
        <v>0.9999972802728313</v>
      </c>
      <c r="S466" s="6">
        <f t="shared" si="126"/>
        <v>0.90211442939148889</v>
      </c>
      <c r="T466" s="6">
        <f t="shared" si="127"/>
        <v>0.9719556213439362</v>
      </c>
      <c r="U466" s="6">
        <f t="shared" si="128"/>
        <v>0.88472463150112302</v>
      </c>
      <c r="V466" s="6">
        <f t="shared" si="129"/>
        <v>0.87043243765074485</v>
      </c>
      <c r="W466" s="6">
        <f t="shared" si="130"/>
        <v>1.3560761792308238</v>
      </c>
      <c r="X466" s="6">
        <f t="shared" si="131"/>
        <v>0.95750659689000073</v>
      </c>
      <c r="Y466" s="6">
        <f t="shared" si="132"/>
        <v>0.7394026418039491</v>
      </c>
      <c r="Z466" s="6">
        <f t="shared" si="133"/>
        <v>1</v>
      </c>
      <c r="AA466" s="6">
        <f t="shared" si="134"/>
        <v>0.83596782849758677</v>
      </c>
      <c r="AB466" s="6">
        <f t="shared" si="135"/>
        <v>1.8360909829506851</v>
      </c>
      <c r="AC466" s="6">
        <f t="shared" si="136"/>
        <v>0.97648802924289113</v>
      </c>
    </row>
    <row r="467" spans="1:29" x14ac:dyDescent="0.25">
      <c r="A467" s="3">
        <f t="shared" si="137"/>
        <v>42833</v>
      </c>
      <c r="B467" s="9">
        <f t="shared" si="139"/>
        <v>1588.768745519619</v>
      </c>
      <c r="C467" s="9">
        <f t="shared" si="140"/>
        <v>0</v>
      </c>
      <c r="D467" s="9">
        <f t="shared" si="141"/>
        <v>21225.104288607901</v>
      </c>
      <c r="E467" s="9">
        <f t="shared" si="142"/>
        <v>1433.0921610329901</v>
      </c>
      <c r="F467" s="9">
        <f t="shared" si="143"/>
        <v>3318.3110627958222</v>
      </c>
      <c r="G467" s="9">
        <f t="shared" si="144"/>
        <v>735.50800626722105</v>
      </c>
      <c r="H467" s="9">
        <f t="shared" si="145"/>
        <v>3203537.9570700102</v>
      </c>
      <c r="I467" s="9">
        <f t="shared" si="138"/>
        <v>3804.8669089107384</v>
      </c>
      <c r="J467" s="9">
        <f t="shared" si="146"/>
        <v>25.402118552644041</v>
      </c>
      <c r="K467" s="9">
        <f t="shared" si="147"/>
        <v>0</v>
      </c>
      <c r="L467" s="9">
        <f t="shared" si="148"/>
        <v>1675.9067232009272</v>
      </c>
      <c r="M467" s="9">
        <f t="shared" si="149"/>
        <v>9734045.4630133417</v>
      </c>
      <c r="N467" s="9">
        <f t="shared" si="150"/>
        <v>1170.7197965043617</v>
      </c>
      <c r="Q467" s="6">
        <f t="shared" si="124"/>
        <v>0.84714427546344173</v>
      </c>
      <c r="R467" s="6">
        <f t="shared" si="125"/>
        <v>1</v>
      </c>
      <c r="S467" s="6">
        <f t="shared" si="126"/>
        <v>0.90211441624759392</v>
      </c>
      <c r="T467" s="6">
        <f t="shared" si="127"/>
        <v>0.97195562815298131</v>
      </c>
      <c r="U467" s="6">
        <f t="shared" si="128"/>
        <v>0.88472464296645437</v>
      </c>
      <c r="V467" s="6">
        <f t="shared" si="129"/>
        <v>0.87043243087209254</v>
      </c>
      <c r="W467" s="6">
        <f t="shared" si="130"/>
        <v>1.3560761805233352</v>
      </c>
      <c r="X467" s="6">
        <f t="shared" si="131"/>
        <v>0.95750660765265894</v>
      </c>
      <c r="Y467" s="6">
        <f t="shared" si="132"/>
        <v>0.73940263790754723</v>
      </c>
      <c r="Z467" s="6">
        <f t="shared" si="133"/>
        <v>1</v>
      </c>
      <c r="AA467" s="6">
        <f t="shared" si="134"/>
        <v>0.83596780413154903</v>
      </c>
      <c r="AB467" s="6">
        <f t="shared" si="135"/>
        <v>1.8360910437481357</v>
      </c>
      <c r="AC467" s="6">
        <f t="shared" si="136"/>
        <v>0.97648799729675473</v>
      </c>
    </row>
    <row r="468" spans="1:29" x14ac:dyDescent="0.25">
      <c r="A468" s="3">
        <f t="shared" si="137"/>
        <v>42834</v>
      </c>
      <c r="B468" s="9">
        <f t="shared" si="139"/>
        <v>841.59817895027902</v>
      </c>
      <c r="C468" s="9">
        <f t="shared" si="140"/>
        <v>0</v>
      </c>
      <c r="D468" s="9">
        <f t="shared" si="141"/>
        <v>49315.883473512906</v>
      </c>
      <c r="E468" s="9">
        <f t="shared" si="142"/>
        <v>9520.7003467628729</v>
      </c>
      <c r="F468" s="9">
        <f t="shared" si="143"/>
        <v>478.96020715469427</v>
      </c>
      <c r="G468" s="9">
        <f t="shared" si="144"/>
        <v>711.65442200918665</v>
      </c>
      <c r="H468" s="9">
        <f t="shared" si="145"/>
        <v>3442990.7548593953</v>
      </c>
      <c r="I468" s="9">
        <f t="shared" si="138"/>
        <v>3855.2358795848168</v>
      </c>
      <c r="J468" s="9">
        <f t="shared" si="146"/>
        <v>8.2246823030647054</v>
      </c>
      <c r="K468" s="9">
        <f t="shared" si="147"/>
        <v>0</v>
      </c>
      <c r="L468" s="9">
        <f t="shared" si="148"/>
        <v>1199.983451021071</v>
      </c>
      <c r="M468" s="9">
        <f t="shared" si="149"/>
        <v>12305726.259889066</v>
      </c>
      <c r="N468" s="9">
        <f t="shared" si="150"/>
        <v>2193.6686087205253</v>
      </c>
      <c r="Q468" s="6">
        <f t="shared" si="124"/>
        <v>0.8471442769071148</v>
      </c>
      <c r="R468" s="6">
        <f t="shared" si="125"/>
        <v>1</v>
      </c>
      <c r="S468" s="6">
        <f t="shared" si="126"/>
        <v>0.90211440293415712</v>
      </c>
      <c r="T468" s="6">
        <f t="shared" si="127"/>
        <v>0.97195561876733616</v>
      </c>
      <c r="U468" s="6">
        <f t="shared" si="128"/>
        <v>0.88472463377188748</v>
      </c>
      <c r="V468" s="6">
        <f t="shared" si="129"/>
        <v>0.87043242988539149</v>
      </c>
      <c r="W468" s="6">
        <f t="shared" si="130"/>
        <v>1.3560761629880229</v>
      </c>
      <c r="X468" s="6">
        <f t="shared" si="131"/>
        <v>0.95750661464024556</v>
      </c>
      <c r="Y468" s="6">
        <f t="shared" si="132"/>
        <v>0.73940262472795992</v>
      </c>
      <c r="Z468" s="6">
        <f t="shared" si="133"/>
        <v>1</v>
      </c>
      <c r="AA468" s="6">
        <f t="shared" si="134"/>
        <v>0.83596777110039999</v>
      </c>
      <c r="AB468" s="6">
        <f t="shared" si="135"/>
        <v>1.8360910592149597</v>
      </c>
      <c r="AC468" s="6">
        <f t="shared" si="136"/>
        <v>0.9764879732320304</v>
      </c>
    </row>
    <row r="469" spans="1:29" x14ac:dyDescent="0.25">
      <c r="A469" s="3">
        <f t="shared" si="137"/>
        <v>42835</v>
      </c>
      <c r="B469" s="9">
        <f t="shared" si="139"/>
        <v>737.72618653809798</v>
      </c>
      <c r="C469" s="9">
        <f t="shared" si="140"/>
        <v>0</v>
      </c>
      <c r="D469" s="9">
        <f t="shared" si="141"/>
        <v>32125.613360185889</v>
      </c>
      <c r="E469" s="9">
        <f t="shared" si="142"/>
        <v>8946.78851258549</v>
      </c>
      <c r="F469" s="9">
        <f t="shared" si="143"/>
        <v>1436.8145128561343</v>
      </c>
      <c r="G469" s="9">
        <f t="shared" si="144"/>
        <v>684.36140006658616</v>
      </c>
      <c r="H469" s="9">
        <f t="shared" si="145"/>
        <v>3244073.9003397762</v>
      </c>
      <c r="I469" s="9">
        <f t="shared" si="138"/>
        <v>6453.5005489425266</v>
      </c>
      <c r="J469" s="9">
        <f t="shared" si="146"/>
        <v>9.0756049604326794</v>
      </c>
      <c r="K469" s="9">
        <f t="shared" si="147"/>
        <v>0</v>
      </c>
      <c r="L469" s="9">
        <f t="shared" si="148"/>
        <v>1307.3746057445856</v>
      </c>
      <c r="M469" s="9">
        <f t="shared" si="149"/>
        <v>6732237.6124641011</v>
      </c>
      <c r="N469" s="9">
        <f t="shared" si="150"/>
        <v>7311.0007580483243</v>
      </c>
      <c r="Q469" s="6">
        <f t="shared" si="124"/>
        <v>0.84714427355653021</v>
      </c>
      <c r="R469" s="6">
        <f t="shared" si="125"/>
        <v>1</v>
      </c>
      <c r="S469" s="6">
        <f t="shared" si="126"/>
        <v>0.90211439262062731</v>
      </c>
      <c r="T469" s="6">
        <f t="shared" si="127"/>
        <v>0.97195559924228025</v>
      </c>
      <c r="U469" s="6">
        <f t="shared" si="128"/>
        <v>0.88472461169130734</v>
      </c>
      <c r="V469" s="6">
        <f t="shared" si="129"/>
        <v>0.87043243329701203</v>
      </c>
      <c r="W469" s="6">
        <f t="shared" si="130"/>
        <v>1.3560761355883899</v>
      </c>
      <c r="X469" s="6">
        <f t="shared" si="131"/>
        <v>0.95750661704771223</v>
      </c>
      <c r="Y469" s="6">
        <f t="shared" si="132"/>
        <v>0.73940260789953149</v>
      </c>
      <c r="Z469" s="6">
        <f t="shared" si="133"/>
        <v>1</v>
      </c>
      <c r="AA469" s="6">
        <f t="shared" si="134"/>
        <v>0.83596773942047586</v>
      </c>
      <c r="AB469" s="6">
        <f t="shared" si="135"/>
        <v>1.8360910377430433</v>
      </c>
      <c r="AC469" s="6">
        <f t="shared" si="136"/>
        <v>0.97648796041290442</v>
      </c>
    </row>
    <row r="470" spans="1:29" x14ac:dyDescent="0.25">
      <c r="A470" s="3">
        <f t="shared" si="137"/>
        <v>42836</v>
      </c>
      <c r="B470" s="9">
        <f t="shared" si="139"/>
        <v>724.1889537446641</v>
      </c>
      <c r="C470" s="9">
        <f t="shared" si="140"/>
        <v>24533.950445248749</v>
      </c>
      <c r="D470" s="9">
        <f t="shared" si="141"/>
        <v>35647.054673332335</v>
      </c>
      <c r="E470" s="9">
        <f t="shared" si="142"/>
        <v>9769.8154237136714</v>
      </c>
      <c r="F470" s="9">
        <f t="shared" si="143"/>
        <v>529.18984655916245</v>
      </c>
      <c r="G470" s="9">
        <f t="shared" si="144"/>
        <v>736.19871444821251</v>
      </c>
      <c r="H470" s="9">
        <f t="shared" si="145"/>
        <v>4114247.9450021591</v>
      </c>
      <c r="I470" s="9">
        <f t="shared" si="138"/>
        <v>5426.9476861389167</v>
      </c>
      <c r="J470" s="9">
        <f t="shared" si="146"/>
        <v>9.7734960460815756</v>
      </c>
      <c r="K470" s="9">
        <f t="shared" si="147"/>
        <v>0</v>
      </c>
      <c r="L470" s="9">
        <f t="shared" si="148"/>
        <v>1426.6478878142425</v>
      </c>
      <c r="M470" s="9">
        <f t="shared" si="149"/>
        <v>7270112.2736721374</v>
      </c>
      <c r="N470" s="9">
        <f t="shared" si="150"/>
        <v>4438.1335228308544</v>
      </c>
      <c r="Q470" s="6">
        <f t="shared" si="124"/>
        <v>0.84714426742566806</v>
      </c>
      <c r="R470" s="6">
        <f t="shared" si="125"/>
        <v>0.99999757777976517</v>
      </c>
      <c r="S470" s="6">
        <f t="shared" si="126"/>
        <v>0.90211438692932455</v>
      </c>
      <c r="T470" s="6">
        <f t="shared" si="127"/>
        <v>0.97195557687176759</v>
      </c>
      <c r="U470" s="6">
        <f t="shared" si="128"/>
        <v>0.8847245851990031</v>
      </c>
      <c r="V470" s="6">
        <f t="shared" si="129"/>
        <v>0.87043243906777701</v>
      </c>
      <c r="W470" s="6">
        <f t="shared" si="130"/>
        <v>1.356076107196682</v>
      </c>
      <c r="X470" s="6">
        <f t="shared" si="131"/>
        <v>0.95750661540708137</v>
      </c>
      <c r="Y470" s="6">
        <f t="shared" si="132"/>
        <v>0.73940259222809301</v>
      </c>
      <c r="Z470" s="6">
        <f t="shared" si="133"/>
        <v>1</v>
      </c>
      <c r="AA470" s="6">
        <f t="shared" si="134"/>
        <v>0.83596771609731135</v>
      </c>
      <c r="AB470" s="6">
        <f t="shared" si="135"/>
        <v>1.8360909940123202</v>
      </c>
      <c r="AC470" s="6">
        <f t="shared" si="136"/>
        <v>0.97648795876320194</v>
      </c>
    </row>
    <row r="471" spans="1:29" x14ac:dyDescent="0.25">
      <c r="A471" s="3">
        <f t="shared" si="137"/>
        <v>42837</v>
      </c>
      <c r="B471" s="9">
        <f t="shared" si="139"/>
        <v>946.15623517407994</v>
      </c>
      <c r="C471" s="9">
        <f t="shared" si="140"/>
        <v>13986.41709515088</v>
      </c>
      <c r="D471" s="9">
        <f t="shared" si="141"/>
        <v>42914.415551602891</v>
      </c>
      <c r="E471" s="9">
        <f t="shared" si="142"/>
        <v>11981.093214862569</v>
      </c>
      <c r="F471" s="9">
        <f t="shared" si="143"/>
        <v>1866.761016761976</v>
      </c>
      <c r="G471" s="9">
        <f t="shared" si="144"/>
        <v>758.69158588461107</v>
      </c>
      <c r="H471" s="9">
        <f t="shared" si="145"/>
        <v>5240248.354635085</v>
      </c>
      <c r="I471" s="9">
        <f t="shared" si="138"/>
        <v>5918.4848787483688</v>
      </c>
      <c r="J471" s="9">
        <f t="shared" si="146"/>
        <v>18.573607729797956</v>
      </c>
      <c r="K471" s="9">
        <f t="shared" si="147"/>
        <v>28068.663643153606</v>
      </c>
      <c r="L471" s="9">
        <f t="shared" si="148"/>
        <v>4026.4841584398159</v>
      </c>
      <c r="M471" s="9">
        <f t="shared" si="149"/>
        <v>14633139.179474318</v>
      </c>
      <c r="N471" s="9">
        <f t="shared" si="150"/>
        <v>5702.2637964269024</v>
      </c>
      <c r="Q471" s="6">
        <f t="shared" si="124"/>
        <v>0.84714426055242709</v>
      </c>
      <c r="R471" s="6">
        <f t="shared" si="125"/>
        <v>0.999997842420843</v>
      </c>
      <c r="S471" s="6">
        <f t="shared" si="126"/>
        <v>0.90211438603405791</v>
      </c>
      <c r="T471" s="6">
        <f t="shared" si="127"/>
        <v>0.9719555579883723</v>
      </c>
      <c r="U471" s="6">
        <f t="shared" si="128"/>
        <v>0.88472456150533207</v>
      </c>
      <c r="V471" s="6">
        <f t="shared" si="129"/>
        <v>0.8704324452131702</v>
      </c>
      <c r="W471" s="6">
        <f t="shared" si="130"/>
        <v>1.3560760847398412</v>
      </c>
      <c r="X471" s="6">
        <f t="shared" si="131"/>
        <v>0.95750661114425661</v>
      </c>
      <c r="Y471" s="6">
        <f t="shared" si="132"/>
        <v>0.73940258095707523</v>
      </c>
      <c r="Z471" s="6">
        <f t="shared" si="133"/>
        <v>0.99999971080784955</v>
      </c>
      <c r="AA471" s="6">
        <f t="shared" si="134"/>
        <v>0.83596770448632429</v>
      </c>
      <c r="AB471" s="6">
        <f t="shared" si="135"/>
        <v>1.836090943983953</v>
      </c>
      <c r="AC471" s="6">
        <f t="shared" si="136"/>
        <v>0.97648796583155095</v>
      </c>
    </row>
    <row r="472" spans="1:29" x14ac:dyDescent="0.25">
      <c r="A472" s="3">
        <f t="shared" si="137"/>
        <v>42838</v>
      </c>
      <c r="B472" s="9">
        <f t="shared" si="139"/>
        <v>1053.6208745186266</v>
      </c>
      <c r="C472" s="9">
        <f t="shared" si="140"/>
        <v>12368.582744712598</v>
      </c>
      <c r="D472" s="9">
        <f t="shared" si="141"/>
        <v>44356.888435509238</v>
      </c>
      <c r="E472" s="9">
        <f t="shared" si="142"/>
        <v>22360.908191224185</v>
      </c>
      <c r="F472" s="9">
        <f t="shared" si="143"/>
        <v>2358.7010895725011</v>
      </c>
      <c r="G472" s="9">
        <f t="shared" si="144"/>
        <v>645.46463577251779</v>
      </c>
      <c r="H472" s="9">
        <f t="shared" si="145"/>
        <v>5334594.2380149672</v>
      </c>
      <c r="I472" s="9">
        <f t="shared" si="138"/>
        <v>4924.6395781695892</v>
      </c>
      <c r="J472" s="9">
        <f t="shared" si="146"/>
        <v>28.4486554213095</v>
      </c>
      <c r="K472" s="9">
        <f t="shared" si="147"/>
        <v>5057.2231066764089</v>
      </c>
      <c r="L472" s="9">
        <f t="shared" si="148"/>
        <v>2825.273547459678</v>
      </c>
      <c r="M472" s="9">
        <f t="shared" si="149"/>
        <v>16358621.907112287</v>
      </c>
      <c r="N472" s="9">
        <f t="shared" si="150"/>
        <v>4583.8049988887497</v>
      </c>
      <c r="Q472" s="6">
        <f t="shared" si="124"/>
        <v>0.84714425464876564</v>
      </c>
      <c r="R472" s="6">
        <f t="shared" si="125"/>
        <v>0.99999807884811831</v>
      </c>
      <c r="S472" s="6">
        <f t="shared" si="126"/>
        <v>0.90211438899210106</v>
      </c>
      <c r="T472" s="6">
        <f t="shared" si="127"/>
        <v>0.97195554656910921</v>
      </c>
      <c r="U472" s="6">
        <f t="shared" si="128"/>
        <v>0.8847245454287086</v>
      </c>
      <c r="V472" s="6">
        <f t="shared" si="129"/>
        <v>0.87043245021355597</v>
      </c>
      <c r="W472" s="6">
        <f t="shared" si="130"/>
        <v>1.356076072163505</v>
      </c>
      <c r="X472" s="6">
        <f t="shared" si="131"/>
        <v>0.95750660598544202</v>
      </c>
      <c r="Y472" s="6">
        <f t="shared" si="132"/>
        <v>0.73940257557423883</v>
      </c>
      <c r="Z472" s="6">
        <f t="shared" si="133"/>
        <v>0.99999981586654219</v>
      </c>
      <c r="AA472" s="6">
        <f t="shared" si="134"/>
        <v>0.83596770449404723</v>
      </c>
      <c r="AB472" s="6">
        <f t="shared" si="135"/>
        <v>1.8360909010553144</v>
      </c>
      <c r="AC472" s="6">
        <f t="shared" si="136"/>
        <v>0.97648797789770136</v>
      </c>
    </row>
    <row r="473" spans="1:29" x14ac:dyDescent="0.25">
      <c r="A473" s="3">
        <f t="shared" si="137"/>
        <v>42839</v>
      </c>
      <c r="B473" s="9">
        <f t="shared" si="139"/>
        <v>1315.1191059859459</v>
      </c>
      <c r="C473" s="9">
        <f t="shared" si="140"/>
        <v>12416.954365495223</v>
      </c>
      <c r="D473" s="9">
        <f t="shared" si="141"/>
        <v>38226.676362753678</v>
      </c>
      <c r="E473" s="9">
        <f t="shared" si="142"/>
        <v>17049.26006581945</v>
      </c>
      <c r="F473" s="9">
        <f t="shared" si="143"/>
        <v>3334.5667103870005</v>
      </c>
      <c r="G473" s="9">
        <f t="shared" si="144"/>
        <v>646.24995164764846</v>
      </c>
      <c r="H473" s="9">
        <f t="shared" si="145"/>
        <v>5200449.3547439817</v>
      </c>
      <c r="I473" s="9">
        <f t="shared" si="138"/>
        <v>4473.2036470164494</v>
      </c>
      <c r="J473" s="9">
        <f t="shared" si="146"/>
        <v>21.673472534563714</v>
      </c>
      <c r="K473" s="9">
        <f t="shared" si="147"/>
        <v>0</v>
      </c>
      <c r="L473" s="9">
        <f t="shared" si="148"/>
        <v>3455.6824094221693</v>
      </c>
      <c r="M473" s="9">
        <f t="shared" si="149"/>
        <v>15909547.865887232</v>
      </c>
      <c r="N473" s="9">
        <f t="shared" si="150"/>
        <v>4384.748288587658</v>
      </c>
      <c r="Q473" s="6">
        <f t="shared" si="124"/>
        <v>0.84714425084702716</v>
      </c>
      <c r="R473" s="6">
        <f t="shared" si="125"/>
        <v>0.99999829023325171</v>
      </c>
      <c r="S473" s="6">
        <f t="shared" si="126"/>
        <v>0.90211439420229578</v>
      </c>
      <c r="T473" s="6">
        <f t="shared" si="127"/>
        <v>0.97195554372368498</v>
      </c>
      <c r="U473" s="6">
        <f t="shared" si="128"/>
        <v>0.88472453895523995</v>
      </c>
      <c r="V473" s="6">
        <f t="shared" si="129"/>
        <v>0.87043245319904949</v>
      </c>
      <c r="W473" s="6">
        <f t="shared" si="130"/>
        <v>1.3560760701672117</v>
      </c>
      <c r="X473" s="6">
        <f t="shared" si="131"/>
        <v>0.95750660142245536</v>
      </c>
      <c r="Y473" s="6">
        <f t="shared" si="132"/>
        <v>0.73940257595908776</v>
      </c>
      <c r="Z473" s="6">
        <f t="shared" si="133"/>
        <v>1</v>
      </c>
      <c r="AA473" s="6">
        <f t="shared" si="134"/>
        <v>0.83596771337124487</v>
      </c>
      <c r="AB473" s="6">
        <f t="shared" si="135"/>
        <v>1.8360908737071111</v>
      </c>
      <c r="AC473" s="6">
        <f t="shared" si="136"/>
        <v>0.97648799100989236</v>
      </c>
    </row>
    <row r="474" spans="1:29" x14ac:dyDescent="0.25">
      <c r="A474" s="3">
        <f t="shared" si="137"/>
        <v>42840</v>
      </c>
      <c r="B474" s="9">
        <f t="shared" si="139"/>
        <v>1345.9163066764118</v>
      </c>
      <c r="C474" s="9">
        <f t="shared" si="140"/>
        <v>0</v>
      </c>
      <c r="D474" s="9">
        <f t="shared" si="141"/>
        <v>19147.472217855317</v>
      </c>
      <c r="E474" s="9">
        <f t="shared" si="142"/>
        <v>1392.9018766969912</v>
      </c>
      <c r="F474" s="9">
        <f t="shared" si="143"/>
        <v>2935.7912332268079</v>
      </c>
      <c r="G474" s="9">
        <f t="shared" si="144"/>
        <v>640.21003880460034</v>
      </c>
      <c r="H474" s="9">
        <f t="shared" si="145"/>
        <v>4344241.1844076766</v>
      </c>
      <c r="I474" s="9">
        <f t="shared" si="138"/>
        <v>3643.1851713111332</v>
      </c>
      <c r="J474" s="9">
        <f t="shared" si="146"/>
        <v>18.782392014081829</v>
      </c>
      <c r="K474" s="9">
        <f t="shared" si="147"/>
        <v>0</v>
      </c>
      <c r="L474" s="9">
        <f t="shared" si="148"/>
        <v>1401.0039338924817</v>
      </c>
      <c r="M474" s="9">
        <f t="shared" si="149"/>
        <v>17872591.951356824</v>
      </c>
      <c r="N474" s="9">
        <f t="shared" si="150"/>
        <v>1143.1938348159952</v>
      </c>
      <c r="Q474" s="6">
        <f t="shared" si="124"/>
        <v>0.8471442495781345</v>
      </c>
      <c r="R474" s="6">
        <f t="shared" si="125"/>
        <v>1</v>
      </c>
      <c r="S474" s="6">
        <f t="shared" si="126"/>
        <v>0.90211439988694397</v>
      </c>
      <c r="T474" s="6">
        <f t="shared" si="127"/>
        <v>0.9719555479899985</v>
      </c>
      <c r="U474" s="6">
        <f t="shared" si="128"/>
        <v>0.88472454139163048</v>
      </c>
      <c r="V474" s="6">
        <f t="shared" si="129"/>
        <v>0.87043245396298574</v>
      </c>
      <c r="W474" s="6">
        <f t="shared" si="130"/>
        <v>1.3560760767076927</v>
      </c>
      <c r="X474" s="6">
        <f t="shared" si="131"/>
        <v>0.95750659839876195</v>
      </c>
      <c r="Y474" s="6">
        <f t="shared" si="132"/>
        <v>0.73940258073973986</v>
      </c>
      <c r="Z474" s="6">
        <f t="shared" si="133"/>
        <v>1</v>
      </c>
      <c r="AA474" s="6">
        <f t="shared" si="134"/>
        <v>0.83596772690105914</v>
      </c>
      <c r="AB474" s="6">
        <f t="shared" si="135"/>
        <v>1.8360908647147469</v>
      </c>
      <c r="AC474" s="6">
        <f t="shared" si="136"/>
        <v>0.97648800185103557</v>
      </c>
    </row>
    <row r="475" spans="1:29" x14ac:dyDescent="0.25">
      <c r="A475" s="3">
        <f t="shared" si="137"/>
        <v>42841</v>
      </c>
      <c r="B475" s="9">
        <f t="shared" si="139"/>
        <v>712.95505861339564</v>
      </c>
      <c r="C475" s="9">
        <f t="shared" si="140"/>
        <v>0</v>
      </c>
      <c r="D475" s="9">
        <f t="shared" si="141"/>
        <v>44488.568853964993</v>
      </c>
      <c r="E475" s="9">
        <f t="shared" si="142"/>
        <v>9253.6976021465925</v>
      </c>
      <c r="F475" s="9">
        <f t="shared" si="143"/>
        <v>423.74785376655797</v>
      </c>
      <c r="G475" s="9">
        <f t="shared" si="144"/>
        <v>619.44710413341295</v>
      </c>
      <c r="H475" s="9">
        <f t="shared" si="145"/>
        <v>4668957.4342418863</v>
      </c>
      <c r="I475" s="9">
        <f t="shared" si="138"/>
        <v>3691.4137886578287</v>
      </c>
      <c r="J475" s="9">
        <f t="shared" si="146"/>
        <v>6.0813513785574935</v>
      </c>
      <c r="K475" s="9">
        <f t="shared" si="147"/>
        <v>0</v>
      </c>
      <c r="L475" s="9">
        <f t="shared" si="148"/>
        <v>1003.1474544124155</v>
      </c>
      <c r="M475" s="9">
        <f t="shared" si="149"/>
        <v>22594431.656462699</v>
      </c>
      <c r="N475" s="9">
        <f t="shared" si="150"/>
        <v>2142.0910906528334</v>
      </c>
      <c r="Q475" s="6">
        <f t="shared" si="124"/>
        <v>0.84714425060028142</v>
      </c>
      <c r="R475" s="6">
        <f t="shared" si="125"/>
        <v>1</v>
      </c>
      <c r="S475" s="6">
        <f t="shared" si="126"/>
        <v>0.90211440453782765</v>
      </c>
      <c r="T475" s="6">
        <f t="shared" si="127"/>
        <v>0.97195555632553188</v>
      </c>
      <c r="U475" s="6">
        <f t="shared" si="128"/>
        <v>0.884724550049512</v>
      </c>
      <c r="V475" s="6">
        <f t="shared" si="129"/>
        <v>0.87043245285338311</v>
      </c>
      <c r="W475" s="6">
        <f t="shared" si="130"/>
        <v>1.3560760881080429</v>
      </c>
      <c r="X475" s="6">
        <f t="shared" si="131"/>
        <v>0.95750659725011933</v>
      </c>
      <c r="Y475" s="6">
        <f t="shared" si="132"/>
        <v>0.73940258778037449</v>
      </c>
      <c r="Z475" s="6">
        <f t="shared" si="133"/>
        <v>1</v>
      </c>
      <c r="AA475" s="6">
        <f t="shared" si="134"/>
        <v>0.83596774068745128</v>
      </c>
      <c r="AB475" s="6">
        <f t="shared" si="135"/>
        <v>1.8360908717846276</v>
      </c>
      <c r="AC475" s="6">
        <f t="shared" si="136"/>
        <v>0.97648800832420402</v>
      </c>
    </row>
    <row r="476" spans="1:29" x14ac:dyDescent="0.25">
      <c r="A476" s="3">
        <f t="shared" si="137"/>
        <v>42842</v>
      </c>
      <c r="B476" s="9">
        <f t="shared" si="139"/>
        <v>624.96049933530867</v>
      </c>
      <c r="C476" s="9">
        <f t="shared" si="140"/>
        <v>0</v>
      </c>
      <c r="D476" s="9">
        <f t="shared" si="141"/>
        <v>28980.978653530296</v>
      </c>
      <c r="E476" s="9">
        <f t="shared" si="142"/>
        <v>8695.8808882870926</v>
      </c>
      <c r="F476" s="9">
        <f t="shared" si="143"/>
        <v>1271.185089633005</v>
      </c>
      <c r="G476" s="9">
        <f t="shared" si="144"/>
        <v>595.69037053869158</v>
      </c>
      <c r="H476" s="9">
        <f t="shared" si="145"/>
        <v>4399211.0840090653</v>
      </c>
      <c r="I476" s="9">
        <f t="shared" si="138"/>
        <v>6179.2693544000385</v>
      </c>
      <c r="J476" s="9">
        <f t="shared" si="146"/>
        <v>6.710525857290996</v>
      </c>
      <c r="K476" s="9">
        <f t="shared" si="147"/>
        <v>0</v>
      </c>
      <c r="L476" s="9">
        <f t="shared" si="148"/>
        <v>1092.9230092124324</v>
      </c>
      <c r="M476" s="9">
        <f t="shared" si="149"/>
        <v>12361000.144900905</v>
      </c>
      <c r="N476" s="9">
        <f t="shared" si="150"/>
        <v>7139.1045798924961</v>
      </c>
      <c r="Q476" s="6">
        <f t="shared" si="124"/>
        <v>0.84714425316530928</v>
      </c>
      <c r="R476" s="6">
        <f t="shared" si="125"/>
        <v>1</v>
      </c>
      <c r="S476" s="6">
        <f t="shared" si="126"/>
        <v>0.90211440723641334</v>
      </c>
      <c r="T476" s="6">
        <f t="shared" si="127"/>
        <v>0.9719555655143246</v>
      </c>
      <c r="U476" s="6">
        <f t="shared" si="128"/>
        <v>0.88472456135351307</v>
      </c>
      <c r="V476" s="6">
        <f t="shared" si="129"/>
        <v>0.87043245057470053</v>
      </c>
      <c r="W476" s="6">
        <f t="shared" si="130"/>
        <v>1.3560761003466359</v>
      </c>
      <c r="X476" s="6">
        <f t="shared" si="131"/>
        <v>0.9575065977816607</v>
      </c>
      <c r="Y476" s="6">
        <f t="shared" si="132"/>
        <v>0.7394025948184364</v>
      </c>
      <c r="Z476" s="6">
        <f t="shared" si="133"/>
        <v>1</v>
      </c>
      <c r="AA476" s="6">
        <f t="shared" si="134"/>
        <v>0.83596775125518274</v>
      </c>
      <c r="AB476" s="6">
        <f t="shared" si="135"/>
        <v>1.8360908893078407</v>
      </c>
      <c r="AC476" s="6">
        <f t="shared" si="136"/>
        <v>0.97648800980268047</v>
      </c>
    </row>
    <row r="477" spans="1:29" x14ac:dyDescent="0.25">
      <c r="A477" s="3">
        <f t="shared" si="137"/>
        <v>42843</v>
      </c>
      <c r="B477" s="9">
        <f t="shared" si="139"/>
        <v>613.4925126235803</v>
      </c>
      <c r="C477" s="9">
        <f t="shared" si="140"/>
        <v>24533.913125155155</v>
      </c>
      <c r="D477" s="9">
        <f t="shared" si="141"/>
        <v>32157.721615650684</v>
      </c>
      <c r="E477" s="9">
        <f t="shared" si="142"/>
        <v>9495.8265492323771</v>
      </c>
      <c r="F477" s="9">
        <f t="shared" si="143"/>
        <v>468.18726043901859</v>
      </c>
      <c r="G477" s="9">
        <f t="shared" si="144"/>
        <v>640.81124919569925</v>
      </c>
      <c r="H477" s="9">
        <f t="shared" si="145"/>
        <v>5579233.3495994704</v>
      </c>
      <c r="I477" s="9">
        <f t="shared" si="138"/>
        <v>5196.338224336615</v>
      </c>
      <c r="J477" s="9">
        <f t="shared" si="146"/>
        <v>7.2265483882250301</v>
      </c>
      <c r="K477" s="9">
        <f t="shared" si="147"/>
        <v>0</v>
      </c>
      <c r="L477" s="9">
        <f t="shared" si="148"/>
        <v>1192.6316344422282</v>
      </c>
      <c r="M477" s="9">
        <f t="shared" si="149"/>
        <v>13348587.064035673</v>
      </c>
      <c r="N477" s="9">
        <f t="shared" si="150"/>
        <v>4333.7841586984096</v>
      </c>
      <c r="Q477" s="6">
        <f t="shared" si="124"/>
        <v>0.84714425627636214</v>
      </c>
      <c r="R477" s="6">
        <f t="shared" si="125"/>
        <v>0.99999847883879622</v>
      </c>
      <c r="S477" s="6">
        <f t="shared" si="126"/>
        <v>0.90211440777764929</v>
      </c>
      <c r="T477" s="6">
        <f t="shared" si="127"/>
        <v>0.97195557309954317</v>
      </c>
      <c r="U477" s="6">
        <f t="shared" si="128"/>
        <v>0.88472457187758258</v>
      </c>
      <c r="V477" s="6">
        <f t="shared" si="129"/>
        <v>0.87043244795122054</v>
      </c>
      <c r="W477" s="6">
        <f t="shared" si="130"/>
        <v>1.3560761101860481</v>
      </c>
      <c r="X477" s="6">
        <f t="shared" si="131"/>
        <v>0.95750659944791683</v>
      </c>
      <c r="Y477" s="6">
        <f t="shared" si="132"/>
        <v>0.7394026000677949</v>
      </c>
      <c r="Z477" s="6">
        <f t="shared" si="133"/>
        <v>1</v>
      </c>
      <c r="AA477" s="6">
        <f t="shared" si="134"/>
        <v>0.83596775674581558</v>
      </c>
      <c r="AB477" s="6">
        <f t="shared" si="135"/>
        <v>1.8360909105043703</v>
      </c>
      <c r="AC477" s="6">
        <f t="shared" si="136"/>
        <v>0.97648800704268002</v>
      </c>
    </row>
    <row r="478" spans="1:29" x14ac:dyDescent="0.25">
      <c r="A478" s="3">
        <f t="shared" si="137"/>
        <v>42844</v>
      </c>
      <c r="B478" s="9">
        <f t="shared" si="139"/>
        <v>801.53082273024302</v>
      </c>
      <c r="C478" s="9">
        <f t="shared" si="140"/>
        <v>13986.398166306444</v>
      </c>
      <c r="D478" s="9">
        <f t="shared" si="141"/>
        <v>38713.712518715096</v>
      </c>
      <c r="E478" s="9">
        <f t="shared" si="142"/>
        <v>11645.090378001065</v>
      </c>
      <c r="F478" s="9">
        <f t="shared" si="143"/>
        <v>1651.5693549379589</v>
      </c>
      <c r="G478" s="9">
        <f t="shared" si="144"/>
        <v>660.38977263951961</v>
      </c>
      <c r="H478" s="9">
        <f t="shared" si="145"/>
        <v>7106175.6346109044</v>
      </c>
      <c r="I478" s="9">
        <f t="shared" si="138"/>
        <v>5666.9883426799042</v>
      </c>
      <c r="J478" s="9">
        <f t="shared" si="146"/>
        <v>13.733373895227665</v>
      </c>
      <c r="K478" s="9">
        <f t="shared" si="147"/>
        <v>28068.660349374004</v>
      </c>
      <c r="L478" s="9">
        <f t="shared" si="148"/>
        <v>3366.0109306601839</v>
      </c>
      <c r="M478" s="9">
        <f t="shared" si="149"/>
        <v>26867774.114572443</v>
      </c>
      <c r="N478" s="9">
        <f t="shared" si="150"/>
        <v>5568.1921801114631</v>
      </c>
      <c r="Q478" s="6">
        <f t="shared" si="124"/>
        <v>0.8471442589846403</v>
      </c>
      <c r="R478" s="6">
        <f t="shared" si="125"/>
        <v>0.99999864662663018</v>
      </c>
      <c r="S478" s="6">
        <f t="shared" si="126"/>
        <v>0.90211440657192188</v>
      </c>
      <c r="T478" s="6">
        <f t="shared" si="127"/>
        <v>0.97195557777276187</v>
      </c>
      <c r="U478" s="6">
        <f t="shared" si="128"/>
        <v>0.88472457915513913</v>
      </c>
      <c r="V478" s="6">
        <f t="shared" si="129"/>
        <v>0.87043244570786349</v>
      </c>
      <c r="W478" s="6">
        <f t="shared" si="130"/>
        <v>1.3560761158057282</v>
      </c>
      <c r="X478" s="6">
        <f t="shared" si="131"/>
        <v>0.95750660156765477</v>
      </c>
      <c r="Y478" s="6">
        <f t="shared" si="132"/>
        <v>0.73940260260773027</v>
      </c>
      <c r="Z478" s="6">
        <f t="shared" si="133"/>
        <v>0.99999988265278161</v>
      </c>
      <c r="AA478" s="6">
        <f t="shared" si="134"/>
        <v>0.83596775703308557</v>
      </c>
      <c r="AB478" s="6">
        <f t="shared" si="135"/>
        <v>1.8360909292969385</v>
      </c>
      <c r="AC478" s="6">
        <f t="shared" si="136"/>
        <v>0.97648800176529016</v>
      </c>
    </row>
    <row r="479" spans="1:29" x14ac:dyDescent="0.25">
      <c r="A479" s="3">
        <f t="shared" si="137"/>
        <v>42845</v>
      </c>
      <c r="B479" s="9">
        <f t="shared" si="139"/>
        <v>892.56887676940528</v>
      </c>
      <c r="C479" s="9">
        <f t="shared" si="140"/>
        <v>12368.567848064869</v>
      </c>
      <c r="D479" s="9">
        <f t="shared" si="141"/>
        <v>40014.987990994625</v>
      </c>
      <c r="E479" s="9">
        <f t="shared" si="142"/>
        <v>21733.809474150166</v>
      </c>
      <c r="F479" s="9">
        <f t="shared" si="143"/>
        <v>2086.800835881364</v>
      </c>
      <c r="G479" s="9">
        <f t="shared" si="144"/>
        <v>561.83336063292211</v>
      </c>
      <c r="H479" s="9">
        <f t="shared" si="145"/>
        <v>7234115.8394749695</v>
      </c>
      <c r="I479" s="9">
        <f t="shared" si="138"/>
        <v>4715.3749160426378</v>
      </c>
      <c r="J479" s="9">
        <f t="shared" si="146"/>
        <v>21.035009855185667</v>
      </c>
      <c r="K479" s="9">
        <f t="shared" si="147"/>
        <v>5057.2227288607073</v>
      </c>
      <c r="L479" s="9">
        <f t="shared" si="148"/>
        <v>2361.8375801135994</v>
      </c>
      <c r="M479" s="9">
        <f t="shared" si="149"/>
        <v>30035917.500915043</v>
      </c>
      <c r="N479" s="9">
        <f t="shared" si="150"/>
        <v>4476.0305573567857</v>
      </c>
      <c r="Q479" s="6">
        <f t="shared" si="124"/>
        <v>0.84714426066890336</v>
      </c>
      <c r="R479" s="6">
        <f t="shared" si="125"/>
        <v>0.99999879560592875</v>
      </c>
      <c r="S479" s="6">
        <f t="shared" si="126"/>
        <v>0.90211440437650781</v>
      </c>
      <c r="T479" s="6">
        <f t="shared" si="127"/>
        <v>0.97195557927651022</v>
      </c>
      <c r="U479" s="6">
        <f t="shared" si="128"/>
        <v>0.88472458214685556</v>
      </c>
      <c r="V479" s="6">
        <f t="shared" si="129"/>
        <v>0.87043244431276634</v>
      </c>
      <c r="W479" s="6">
        <f t="shared" si="130"/>
        <v>1.3560761168907245</v>
      </c>
      <c r="X479" s="6">
        <f t="shared" si="131"/>
        <v>0.95750660351782901</v>
      </c>
      <c r="Y479" s="6">
        <f t="shared" si="132"/>
        <v>0.73940260246638467</v>
      </c>
      <c r="Z479" s="6">
        <f t="shared" si="133"/>
        <v>0.99999992529186599</v>
      </c>
      <c r="AA479" s="6">
        <f t="shared" si="134"/>
        <v>0.83596775336576756</v>
      </c>
      <c r="AB479" s="6">
        <f t="shared" si="135"/>
        <v>1.836090941612645</v>
      </c>
      <c r="AC479" s="6">
        <f t="shared" si="136"/>
        <v>0.976487995986284</v>
      </c>
    </row>
    <row r="480" spans="1:29" x14ac:dyDescent="0.25">
      <c r="A480" s="3">
        <f t="shared" si="137"/>
        <v>42846</v>
      </c>
      <c r="B480" s="9">
        <f t="shared" si="139"/>
        <v>1114.0956033938339</v>
      </c>
      <c r="C480" s="9">
        <f t="shared" si="140"/>
        <v>12416.941053301653</v>
      </c>
      <c r="D480" s="9">
        <f t="shared" si="141"/>
        <v>34484.835286720168</v>
      </c>
      <c r="E480" s="9">
        <f t="shared" si="142"/>
        <v>16571.123422522989</v>
      </c>
      <c r="F480" s="9">
        <f t="shared" si="143"/>
        <v>2950.1731363766385</v>
      </c>
      <c r="G480" s="9">
        <f t="shared" si="144"/>
        <v>562.51692479038422</v>
      </c>
      <c r="H480" s="9">
        <f t="shared" si="145"/>
        <v>7052205.1537596006</v>
      </c>
      <c r="I480" s="9">
        <f t="shared" si="138"/>
        <v>4283.12203693845</v>
      </c>
      <c r="J480" s="9">
        <f t="shared" si="146"/>
        <v>16.02542195165832</v>
      </c>
      <c r="K480" s="9">
        <f t="shared" si="147"/>
        <v>0</v>
      </c>
      <c r="L480" s="9">
        <f t="shared" si="148"/>
        <v>2888.8390405186592</v>
      </c>
      <c r="M480" s="9">
        <f t="shared" si="149"/>
        <v>29211376.791096307</v>
      </c>
      <c r="N480" s="9">
        <f t="shared" si="150"/>
        <v>4281.6540487602242</v>
      </c>
      <c r="Q480" s="6">
        <f t="shared" si="124"/>
        <v>0.84714426117214348</v>
      </c>
      <c r="R480" s="6">
        <f t="shared" si="125"/>
        <v>0.99999892790186884</v>
      </c>
      <c r="S480" s="6">
        <f t="shared" si="126"/>
        <v>0.90211440198135073</v>
      </c>
      <c r="T480" s="6">
        <f t="shared" si="127"/>
        <v>0.9719555780455813</v>
      </c>
      <c r="U480" s="6">
        <f t="shared" si="128"/>
        <v>0.88472458121380626</v>
      </c>
      <c r="V480" s="6">
        <f t="shared" si="129"/>
        <v>0.87043244391155083</v>
      </c>
      <c r="W480" s="6">
        <f t="shared" si="130"/>
        <v>1.3560761143316202</v>
      </c>
      <c r="X480" s="6">
        <f t="shared" si="131"/>
        <v>0.95750660486812833</v>
      </c>
      <c r="Y480" s="6">
        <f t="shared" si="132"/>
        <v>0.73940260039556738</v>
      </c>
      <c r="Z480" s="6">
        <f t="shared" si="133"/>
        <v>1</v>
      </c>
      <c r="AA480" s="6">
        <f t="shared" si="134"/>
        <v>0.83596774768480742</v>
      </c>
      <c r="AB480" s="6">
        <f t="shared" si="135"/>
        <v>1.8360909459740495</v>
      </c>
      <c r="AC480" s="6">
        <f t="shared" si="136"/>
        <v>0.97648799131850716</v>
      </c>
    </row>
    <row r="481" spans="1:29" x14ac:dyDescent="0.25">
      <c r="A481" s="3">
        <f t="shared" si="137"/>
        <v>42847</v>
      </c>
      <c r="B481" s="9">
        <f t="shared" si="139"/>
        <v>1140.1852745879576</v>
      </c>
      <c r="C481" s="9">
        <f t="shared" si="140"/>
        <v>0</v>
      </c>
      <c r="D481" s="9">
        <f t="shared" si="141"/>
        <v>17273.210411776872</v>
      </c>
      <c r="E481" s="9">
        <f t="shared" si="142"/>
        <v>1353.8387444179164</v>
      </c>
      <c r="F481" s="9">
        <f t="shared" si="143"/>
        <v>2597.3666588025321</v>
      </c>
      <c r="G481" s="9">
        <f t="shared" si="144"/>
        <v>557.2595889796994</v>
      </c>
      <c r="H481" s="9">
        <f t="shared" si="145"/>
        <v>5891121.6849325439</v>
      </c>
      <c r="I481" s="9">
        <f t="shared" si="138"/>
        <v>3488.373866364162</v>
      </c>
      <c r="J481" s="9">
        <f t="shared" si="146"/>
        <v>13.887749441307582</v>
      </c>
      <c r="K481" s="9">
        <f t="shared" si="147"/>
        <v>0</v>
      </c>
      <c r="L481" s="9">
        <f t="shared" si="148"/>
        <v>1171.1940950265796</v>
      </c>
      <c r="M481" s="9">
        <f t="shared" si="149"/>
        <v>32815704.215770058</v>
      </c>
      <c r="N481" s="9">
        <f t="shared" si="150"/>
        <v>1116.3150483503925</v>
      </c>
      <c r="Q481" s="6">
        <f t="shared" si="124"/>
        <v>0.84714426070333915</v>
      </c>
      <c r="R481" s="6">
        <f t="shared" si="125"/>
        <v>1</v>
      </c>
      <c r="S481" s="6">
        <f t="shared" si="126"/>
        <v>0.90211440002348375</v>
      </c>
      <c r="T481" s="6">
        <f t="shared" si="127"/>
        <v>0.97195557495284179</v>
      </c>
      <c r="U481" s="6">
        <f t="shared" si="128"/>
        <v>0.88472457762185486</v>
      </c>
      <c r="V481" s="6">
        <f t="shared" si="129"/>
        <v>0.87043244435875144</v>
      </c>
      <c r="W481" s="6">
        <f t="shared" si="130"/>
        <v>1.3560761096959628</v>
      </c>
      <c r="X481" s="6">
        <f t="shared" si="131"/>
        <v>0.9575066054379946</v>
      </c>
      <c r="Y481" s="6">
        <f t="shared" si="132"/>
        <v>0.73940259743782588</v>
      </c>
      <c r="Z481" s="6">
        <f t="shared" si="133"/>
        <v>1</v>
      </c>
      <c r="AA481" s="6">
        <f t="shared" si="134"/>
        <v>0.83596774191246592</v>
      </c>
      <c r="AB481" s="6">
        <f t="shared" si="135"/>
        <v>1.8360909433328614</v>
      </c>
      <c r="AC481" s="6">
        <f t="shared" si="136"/>
        <v>0.97648798860962283</v>
      </c>
    </row>
    <row r="482" spans="1:29" x14ac:dyDescent="0.25">
      <c r="A482" s="3">
        <f t="shared" si="137"/>
        <v>42848</v>
      </c>
      <c r="B482" s="9">
        <f t="shared" si="139"/>
        <v>603.97578529208738</v>
      </c>
      <c r="C482" s="9">
        <f t="shared" si="140"/>
        <v>0</v>
      </c>
      <c r="D482" s="9">
        <f t="shared" si="141"/>
        <v>40133.778548041832</v>
      </c>
      <c r="E482" s="9">
        <f t="shared" si="142"/>
        <v>8994.1829381699808</v>
      </c>
      <c r="F482" s="9">
        <f t="shared" si="143"/>
        <v>374.90013896395459</v>
      </c>
      <c r="G482" s="9">
        <f t="shared" si="144"/>
        <v>539.18685759853031</v>
      </c>
      <c r="H482" s="9">
        <f t="shared" si="145"/>
        <v>6331461.6101420689</v>
      </c>
      <c r="I482" s="9">
        <f t="shared" si="138"/>
        <v>3534.5530854608182</v>
      </c>
      <c r="J482" s="9">
        <f t="shared" si="146"/>
        <v>4.496566987658186</v>
      </c>
      <c r="K482" s="9">
        <f t="shared" si="147"/>
        <v>0</v>
      </c>
      <c r="L482" s="9">
        <f t="shared" si="148"/>
        <v>838.598907812177</v>
      </c>
      <c r="M482" s="9">
        <f t="shared" si="149"/>
        <v>41485431.172125451</v>
      </c>
      <c r="N482" s="9">
        <f t="shared" si="150"/>
        <v>2091.7262192009907</v>
      </c>
      <c r="Q482" s="6">
        <f t="shared" si="124"/>
        <v>0.84714425964904616</v>
      </c>
      <c r="R482" s="6">
        <f t="shared" si="125"/>
        <v>1</v>
      </c>
      <c r="S482" s="6">
        <f t="shared" si="126"/>
        <v>0.90211439886461875</v>
      </c>
      <c r="T482" s="6">
        <f t="shared" si="127"/>
        <v>0.97195557115283171</v>
      </c>
      <c r="U482" s="6">
        <f t="shared" si="128"/>
        <v>0.88472457295438356</v>
      </c>
      <c r="V482" s="6">
        <f t="shared" si="129"/>
        <v>0.87043244532208408</v>
      </c>
      <c r="W482" s="6">
        <f t="shared" si="130"/>
        <v>1.356076104636865</v>
      </c>
      <c r="X482" s="6">
        <f t="shared" si="131"/>
        <v>0.95750660527980425</v>
      </c>
      <c r="Y482" s="6">
        <f t="shared" si="132"/>
        <v>0.73940259454713153</v>
      </c>
      <c r="Z482" s="6">
        <f t="shared" si="133"/>
        <v>1</v>
      </c>
      <c r="AA482" s="6">
        <f t="shared" si="134"/>
        <v>0.8359677374682456</v>
      </c>
      <c r="AB482" s="6">
        <f t="shared" si="135"/>
        <v>1.8360909361603415</v>
      </c>
      <c r="AC482" s="6">
        <f t="shared" si="136"/>
        <v>0.9764879879891134</v>
      </c>
    </row>
    <row r="483" spans="1:29" x14ac:dyDescent="0.25">
      <c r="A483" s="3">
        <f t="shared" si="137"/>
        <v>42849</v>
      </c>
      <c r="B483" s="9">
        <f t="shared" si="139"/>
        <v>529.43169874890748</v>
      </c>
      <c r="C483" s="9">
        <f t="shared" si="140"/>
        <v>0</v>
      </c>
      <c r="D483" s="9">
        <f t="shared" si="141"/>
        <v>26144.158128113602</v>
      </c>
      <c r="E483" s="9">
        <f t="shared" si="142"/>
        <v>8452.0098458770699</v>
      </c>
      <c r="F483" s="9">
        <f t="shared" si="143"/>
        <v>1124.6486800493756</v>
      </c>
      <c r="G483" s="9">
        <f t="shared" si="144"/>
        <v>518.50822653963235</v>
      </c>
      <c r="H483" s="9">
        <f t="shared" si="145"/>
        <v>5965665.0119426865</v>
      </c>
      <c r="I483" s="9">
        <f t="shared" si="138"/>
        <v>5916.6912185096307</v>
      </c>
      <c r="J483" s="9">
        <f t="shared" si="146"/>
        <v>4.9617802151902035</v>
      </c>
      <c r="K483" s="9">
        <f t="shared" si="147"/>
        <v>0</v>
      </c>
      <c r="L483" s="9">
        <f t="shared" si="148"/>
        <v>913.64837261277819</v>
      </c>
      <c r="M483" s="9">
        <f t="shared" si="149"/>
        <v>22695920.219280783</v>
      </c>
      <c r="N483" s="9">
        <f t="shared" si="150"/>
        <v>6971.2498747882564</v>
      </c>
      <c r="Q483" s="6">
        <f t="shared" si="124"/>
        <v>0.84714425841632701</v>
      </c>
      <c r="R483" s="6">
        <f t="shared" si="125"/>
        <v>1</v>
      </c>
      <c r="S483" s="6">
        <f t="shared" si="126"/>
        <v>0.90211439857393749</v>
      </c>
      <c r="T483" s="6">
        <f t="shared" si="127"/>
        <v>0.97195556775179559</v>
      </c>
      <c r="U483" s="6">
        <f t="shared" si="128"/>
        <v>0.88472456861027615</v>
      </c>
      <c r="V483" s="6">
        <f t="shared" si="129"/>
        <v>0.87043244642470508</v>
      </c>
      <c r="W483" s="6">
        <f t="shared" si="130"/>
        <v>1.3560761004689252</v>
      </c>
      <c r="X483" s="6">
        <f t="shared" si="131"/>
        <v>0.9575066046112013</v>
      </c>
      <c r="Y483" s="6">
        <f t="shared" si="132"/>
        <v>0.73940259239135819</v>
      </c>
      <c r="Z483" s="6">
        <f t="shared" si="133"/>
        <v>1</v>
      </c>
      <c r="AA483" s="6">
        <f t="shared" si="134"/>
        <v>0.83596773506594879</v>
      </c>
      <c r="AB483" s="6">
        <f t="shared" si="135"/>
        <v>1.8360909273707262</v>
      </c>
      <c r="AC483" s="6">
        <f t="shared" si="136"/>
        <v>0.97648798904319067</v>
      </c>
    </row>
    <row r="484" spans="1:29" x14ac:dyDescent="0.25">
      <c r="A484" s="3">
        <f t="shared" si="137"/>
        <v>42850</v>
      </c>
      <c r="B484" s="9">
        <f t="shared" si="139"/>
        <v>519.71665898701474</v>
      </c>
      <c r="C484" s="9">
        <f t="shared" si="140"/>
        <v>24533.889709734722</v>
      </c>
      <c r="D484" s="9">
        <f t="shared" si="141"/>
        <v>29009.943708485462</v>
      </c>
      <c r="E484" s="9">
        <f t="shared" si="142"/>
        <v>9229.5214635725733</v>
      </c>
      <c r="F484" s="9">
        <f t="shared" si="143"/>
        <v>414.21677058002422</v>
      </c>
      <c r="G484" s="9">
        <f t="shared" si="144"/>
        <v>557.78290393476755</v>
      </c>
      <c r="H484" s="9">
        <f t="shared" si="145"/>
        <v>7565864.9903353369</v>
      </c>
      <c r="I484" s="9">
        <f t="shared" si="138"/>
        <v>4975.5281649799281</v>
      </c>
      <c r="J484" s="9">
        <f t="shared" si="146"/>
        <v>5.3433286042901358</v>
      </c>
      <c r="K484" s="9">
        <f t="shared" si="147"/>
        <v>0</v>
      </c>
      <c r="L484" s="9">
        <f t="shared" si="148"/>
        <v>997.0015658417168</v>
      </c>
      <c r="M484" s="9">
        <f t="shared" si="149"/>
        <v>24509219.496257383</v>
      </c>
      <c r="N484" s="9">
        <f t="shared" si="150"/>
        <v>4231.8881869373236</v>
      </c>
      <c r="Q484" s="6">
        <f t="shared" si="124"/>
        <v>0.84714425733488374</v>
      </c>
      <c r="R484" s="6">
        <f t="shared" si="125"/>
        <v>0.99999904558965724</v>
      </c>
      <c r="S484" s="6">
        <f t="shared" si="126"/>
        <v>0.90211439899917389</v>
      </c>
      <c r="T484" s="6">
        <f t="shared" si="127"/>
        <v>0.9719555655024753</v>
      </c>
      <c r="U484" s="6">
        <f t="shared" si="128"/>
        <v>0.88472456553305978</v>
      </c>
      <c r="V484" s="6">
        <f t="shared" si="129"/>
        <v>0.87043244736239733</v>
      </c>
      <c r="W484" s="6">
        <f t="shared" si="130"/>
        <v>1.3560760979603919</v>
      </c>
      <c r="X484" s="6">
        <f t="shared" si="131"/>
        <v>0.95750660372287899</v>
      </c>
      <c r="Y484" s="6">
        <f t="shared" si="132"/>
        <v>0.73940259128363117</v>
      </c>
      <c r="Z484" s="6">
        <f t="shared" si="133"/>
        <v>1</v>
      </c>
      <c r="AA484" s="6">
        <f t="shared" si="134"/>
        <v>0.83596773475491115</v>
      </c>
      <c r="AB484" s="6">
        <f t="shared" si="135"/>
        <v>1.8360909194869888</v>
      </c>
      <c r="AC484" s="6">
        <f t="shared" si="136"/>
        <v>0.97648799108821127</v>
      </c>
    </row>
    <row r="485" spans="1:29" x14ac:dyDescent="0.25">
      <c r="A485" s="3">
        <f t="shared" si="137"/>
        <v>42851</v>
      </c>
      <c r="B485" s="9">
        <f t="shared" si="139"/>
        <v>679.01223297511058</v>
      </c>
      <c r="C485" s="9">
        <f t="shared" si="140"/>
        <v>13986.386283927206</v>
      </c>
      <c r="D485" s="9">
        <f t="shared" si="141"/>
        <v>34924.197535223793</v>
      </c>
      <c r="E485" s="9">
        <f t="shared" si="142"/>
        <v>11318.51039422057</v>
      </c>
      <c r="F485" s="9">
        <f t="shared" si="143"/>
        <v>1461.1839776752249</v>
      </c>
      <c r="G485" s="9">
        <f t="shared" si="144"/>
        <v>574.82468640297725</v>
      </c>
      <c r="H485" s="9">
        <f t="shared" si="145"/>
        <v>9636514.9213161729</v>
      </c>
      <c r="I485" s="9">
        <f t="shared" si="138"/>
        <v>5426.1787566069934</v>
      </c>
      <c r="J485" s="9">
        <f t="shared" si="146"/>
        <v>10.154492244271838</v>
      </c>
      <c r="K485" s="9">
        <f t="shared" si="147"/>
        <v>28068.659015348847</v>
      </c>
      <c r="L485" s="9">
        <f t="shared" si="148"/>
        <v>2813.8765373500992</v>
      </c>
      <c r="M485" s="9">
        <f t="shared" si="149"/>
        <v>49331675.935570486</v>
      </c>
      <c r="N485" s="9">
        <f t="shared" si="150"/>
        <v>5437.2728088066906</v>
      </c>
      <c r="Q485" s="6">
        <f t="shared" si="124"/>
        <v>0.84714425661411363</v>
      </c>
      <c r="R485" s="6">
        <f t="shared" si="125"/>
        <v>0.99999915043322107</v>
      </c>
      <c r="S485" s="6">
        <f t="shared" si="126"/>
        <v>0.90211439986130593</v>
      </c>
      <c r="T485" s="6">
        <f t="shared" si="127"/>
        <v>0.97195556469038291</v>
      </c>
      <c r="U485" s="6">
        <f t="shared" si="128"/>
        <v>0.88472456412834943</v>
      </c>
      <c r="V485" s="6">
        <f t="shared" si="129"/>
        <v>0.87043244795487029</v>
      </c>
      <c r="W485" s="6">
        <f t="shared" si="130"/>
        <v>1.3560760973006567</v>
      </c>
      <c r="X485" s="6">
        <f t="shared" si="131"/>
        <v>0.95750660288829315</v>
      </c>
      <c r="Y485" s="6">
        <f t="shared" si="132"/>
        <v>0.73940259121616969</v>
      </c>
      <c r="Z485" s="6">
        <f t="shared" si="133"/>
        <v>0.9999999524727885</v>
      </c>
      <c r="AA485" s="6">
        <f t="shared" si="134"/>
        <v>0.83596773608759689</v>
      </c>
      <c r="AB485" s="6">
        <f t="shared" si="135"/>
        <v>1.8360909141637511</v>
      </c>
      <c r="AC485" s="6">
        <f t="shared" si="136"/>
        <v>0.97648799339714032</v>
      </c>
    </row>
    <row r="486" spans="1:29" x14ac:dyDescent="0.25">
      <c r="A486" s="3">
        <f t="shared" si="137"/>
        <v>42852</v>
      </c>
      <c r="B486" s="9">
        <f t="shared" si="139"/>
        <v>756.13459733662535</v>
      </c>
      <c r="C486" s="9">
        <f t="shared" si="140"/>
        <v>12368.558495729081</v>
      </c>
      <c r="D486" s="9">
        <f t="shared" si="141"/>
        <v>36098.096916474708</v>
      </c>
      <c r="E486" s="9">
        <f t="shared" si="142"/>
        <v>21124.297070725119</v>
      </c>
      <c r="F486" s="9">
        <f t="shared" si="143"/>
        <v>1846.243960338795</v>
      </c>
      <c r="G486" s="9">
        <f t="shared" si="144"/>
        <v>489.03798754845286</v>
      </c>
      <c r="H486" s="9">
        <f t="shared" si="145"/>
        <v>9810011.5815065373</v>
      </c>
      <c r="I486" s="9">
        <f t="shared" si="138"/>
        <v>4515.0026144239446</v>
      </c>
      <c r="J486" s="9">
        <f t="shared" si="146"/>
        <v>15.553340808596243</v>
      </c>
      <c r="K486" s="9">
        <f t="shared" si="147"/>
        <v>5057.2225758016866</v>
      </c>
      <c r="L486" s="9">
        <f t="shared" si="148"/>
        <v>1974.4200201853935</v>
      </c>
      <c r="M486" s="9">
        <f t="shared" si="149"/>
        <v>55148675.158025175</v>
      </c>
      <c r="N486" s="9">
        <f t="shared" si="150"/>
        <v>4370.7901061507846</v>
      </c>
      <c r="Q486" s="6">
        <f t="shared" si="124"/>
        <v>0.84714425633280555</v>
      </c>
      <c r="R486" s="6">
        <f t="shared" si="125"/>
        <v>0.99999924386267647</v>
      </c>
      <c r="S486" s="6">
        <f t="shared" si="126"/>
        <v>0.90211440084896655</v>
      </c>
      <c r="T486" s="6">
        <f t="shared" si="127"/>
        <v>0.97195556516909787</v>
      </c>
      <c r="U486" s="6">
        <f t="shared" si="128"/>
        <v>0.88472456431570801</v>
      </c>
      <c r="V486" s="6">
        <f t="shared" si="129"/>
        <v>0.87043244815070597</v>
      </c>
      <c r="W486" s="6">
        <f t="shared" si="130"/>
        <v>1.3560760981978579</v>
      </c>
      <c r="X486" s="6">
        <f t="shared" si="131"/>
        <v>0.95750660229858142</v>
      </c>
      <c r="Y486" s="6">
        <f t="shared" si="132"/>
        <v>0.73940259194896207</v>
      </c>
      <c r="Z486" s="6">
        <f t="shared" si="133"/>
        <v>0.99999996973456995</v>
      </c>
      <c r="AA486" s="6">
        <f t="shared" si="134"/>
        <v>0.83596773834483062</v>
      </c>
      <c r="AB486" s="6">
        <f t="shared" si="135"/>
        <v>1.8360909120337368</v>
      </c>
      <c r="AC486" s="6">
        <f t="shared" si="136"/>
        <v>0.97648799536611108</v>
      </c>
    </row>
    <row r="487" spans="1:29" x14ac:dyDescent="0.25">
      <c r="A487" s="3">
        <f t="shared" si="137"/>
        <v>42853</v>
      </c>
      <c r="B487" s="9">
        <f t="shared" si="139"/>
        <v>943.79969155473066</v>
      </c>
      <c r="C487" s="9">
        <f t="shared" si="140"/>
        <v>12416.932697668872</v>
      </c>
      <c r="D487" s="9">
        <f t="shared" si="141"/>
        <v>31109.26655226072</v>
      </c>
      <c r="E487" s="9">
        <f t="shared" si="142"/>
        <v>16106.395653641117</v>
      </c>
      <c r="F487" s="9">
        <f t="shared" si="143"/>
        <v>2610.090646716721</v>
      </c>
      <c r="G487" s="9">
        <f t="shared" si="144"/>
        <v>489.63298388861585</v>
      </c>
      <c r="H487" s="9">
        <f t="shared" si="145"/>
        <v>9563326.8617153987</v>
      </c>
      <c r="I487" s="9">
        <f t="shared" ref="I487:I518" si="151">SUM(X473:X486)/14*I480</f>
        <v>4101.1176276911665</v>
      </c>
      <c r="J487" s="9">
        <f t="shared" si="146"/>
        <v>11.849238546875663</v>
      </c>
      <c r="K487" s="9">
        <f t="shared" si="147"/>
        <v>0</v>
      </c>
      <c r="L487" s="9">
        <f t="shared" si="148"/>
        <v>2414.9762461295959</v>
      </c>
      <c r="M487" s="9">
        <f t="shared" si="149"/>
        <v>53634743.477031924</v>
      </c>
      <c r="N487" s="9">
        <f t="shared" si="150"/>
        <v>4180.9837842674706</v>
      </c>
      <c r="Q487" s="6">
        <f t="shared" si="124"/>
        <v>0.8471442564530941</v>
      </c>
      <c r="R487" s="6">
        <f t="shared" si="125"/>
        <v>0.9999993270780021</v>
      </c>
      <c r="S487" s="6">
        <f t="shared" si="126"/>
        <v>0.90211440169588542</v>
      </c>
      <c r="T487" s="6">
        <f t="shared" si="127"/>
        <v>0.97195556649766857</v>
      </c>
      <c r="U487" s="6">
        <f t="shared" si="128"/>
        <v>0.88472456566477931</v>
      </c>
      <c r="V487" s="6">
        <f t="shared" si="129"/>
        <v>0.87043244800335962</v>
      </c>
      <c r="W487" s="6">
        <f t="shared" si="130"/>
        <v>1.3560761000574542</v>
      </c>
      <c r="X487" s="6">
        <f t="shared" si="131"/>
        <v>0.9575066020352343</v>
      </c>
      <c r="Y487" s="6">
        <f t="shared" si="132"/>
        <v>0.73940259311858536</v>
      </c>
      <c r="Z487" s="6">
        <f t="shared" si="133"/>
        <v>1</v>
      </c>
      <c r="AA487" s="6">
        <f t="shared" si="134"/>
        <v>0.83596774076274372</v>
      </c>
      <c r="AB487" s="6">
        <f t="shared" si="135"/>
        <v>1.8360909128179097</v>
      </c>
      <c r="AC487" s="6">
        <f t="shared" si="136"/>
        <v>0.97648799661385455</v>
      </c>
    </row>
    <row r="488" spans="1:29" x14ac:dyDescent="0.25">
      <c r="A488" s="3">
        <f t="shared" si="137"/>
        <v>42854</v>
      </c>
      <c r="B488" s="9">
        <f t="shared" si="139"/>
        <v>965.90140711615038</v>
      </c>
      <c r="C488" s="9">
        <f t="shared" si="140"/>
        <v>0</v>
      </c>
      <c r="D488" s="9">
        <f t="shared" si="141"/>
        <v>15582.411885232827</v>
      </c>
      <c r="E488" s="9">
        <f t="shared" si="142"/>
        <v>1315.8711059795155</v>
      </c>
      <c r="F488" s="9">
        <f t="shared" si="143"/>
        <v>2297.9540940365682</v>
      </c>
      <c r="G488" s="9">
        <f t="shared" si="144"/>
        <v>485.05682800213515</v>
      </c>
      <c r="H488" s="9">
        <f t="shared" si="145"/>
        <v>7988809.3320448706</v>
      </c>
      <c r="I488" s="9">
        <f t="shared" si="151"/>
        <v>3340.1410075635467</v>
      </c>
      <c r="J488" s="9">
        <f t="shared" si="146"/>
        <v>10.268637966505924</v>
      </c>
      <c r="K488" s="9">
        <f t="shared" si="147"/>
        <v>0</v>
      </c>
      <c r="L488" s="9">
        <f t="shared" si="148"/>
        <v>979.0804839055188</v>
      </c>
      <c r="M488" s="9">
        <f t="shared" si="149"/>
        <v>60252616.399970651</v>
      </c>
      <c r="N488" s="9">
        <f t="shared" si="150"/>
        <v>1090.0682456004151</v>
      </c>
      <c r="Q488" s="6">
        <f t="shared" si="124"/>
        <v>0.84714425685352734</v>
      </c>
      <c r="R488" s="6">
        <f t="shared" si="125"/>
        <v>1</v>
      </c>
      <c r="S488" s="6">
        <f t="shared" si="126"/>
        <v>0.9021144022311417</v>
      </c>
      <c r="T488" s="6">
        <f t="shared" si="127"/>
        <v>0.97195556812438166</v>
      </c>
      <c r="U488" s="6">
        <f t="shared" si="128"/>
        <v>0.88472456757260354</v>
      </c>
      <c r="V488" s="6">
        <f t="shared" si="129"/>
        <v>0.87043244763223881</v>
      </c>
      <c r="W488" s="6">
        <f t="shared" si="130"/>
        <v>1.3560761021924717</v>
      </c>
      <c r="X488" s="6">
        <f t="shared" si="131"/>
        <v>0.95750660207900407</v>
      </c>
      <c r="Y488" s="6">
        <f t="shared" si="132"/>
        <v>0.7394025943442637</v>
      </c>
      <c r="Z488" s="6">
        <f t="shared" si="133"/>
        <v>1</v>
      </c>
      <c r="AA488" s="6">
        <f t="shared" si="134"/>
        <v>0.83596774271927932</v>
      </c>
      <c r="AB488" s="6">
        <f t="shared" si="135"/>
        <v>1.8360909156115379</v>
      </c>
      <c r="AC488" s="6">
        <f t="shared" si="136"/>
        <v>0.97648799701413769</v>
      </c>
    </row>
    <row r="489" spans="1:29" x14ac:dyDescent="0.25">
      <c r="A489" s="3">
        <f t="shared" si="137"/>
        <v>42855</v>
      </c>
      <c r="B489" s="9">
        <f t="shared" si="139"/>
        <v>511.65461810265964</v>
      </c>
      <c r="C489" s="9">
        <f t="shared" si="140"/>
        <v>0</v>
      </c>
      <c r="D489" s="9">
        <f t="shared" si="141"/>
        <v>36205.259650863896</v>
      </c>
      <c r="E489" s="9">
        <f t="shared" si="142"/>
        <v>8741.9462004187917</v>
      </c>
      <c r="F489" s="9">
        <f t="shared" si="143"/>
        <v>331.68336402888309</v>
      </c>
      <c r="G489" s="9">
        <f t="shared" si="144"/>
        <v>469.32573594680593</v>
      </c>
      <c r="H489" s="9">
        <f t="shared" si="145"/>
        <v>8585943.7929881494</v>
      </c>
      <c r="I489" s="9">
        <f t="shared" si="151"/>
        <v>3384.3579156565911</v>
      </c>
      <c r="J489" s="9">
        <f t="shared" si="146"/>
        <v>3.3247733006867803</v>
      </c>
      <c r="K489" s="9">
        <f t="shared" si="147"/>
        <v>0</v>
      </c>
      <c r="L489" s="9">
        <f t="shared" si="148"/>
        <v>701.04163695810882</v>
      </c>
      <c r="M489" s="9">
        <f t="shared" si="149"/>
        <v>76171023.456186935</v>
      </c>
      <c r="N489" s="9">
        <f t="shared" si="150"/>
        <v>2042.5455453668544</v>
      </c>
      <c r="Q489" s="6">
        <f t="shared" si="124"/>
        <v>0.84714425737319832</v>
      </c>
      <c r="R489" s="6">
        <f t="shared" si="125"/>
        <v>1</v>
      </c>
      <c r="S489" s="6">
        <f t="shared" si="126"/>
        <v>0.90211440239858476</v>
      </c>
      <c r="T489" s="6">
        <f t="shared" si="127"/>
        <v>0.97195556956255202</v>
      </c>
      <c r="U489" s="6">
        <f t="shared" si="128"/>
        <v>0.88472456944267319</v>
      </c>
      <c r="V489" s="6">
        <f t="shared" si="129"/>
        <v>0.87043244718004265</v>
      </c>
      <c r="W489" s="6">
        <f t="shared" si="130"/>
        <v>1.3560761040128131</v>
      </c>
      <c r="X489" s="6">
        <f t="shared" si="131"/>
        <v>0.95750660234187845</v>
      </c>
      <c r="Y489" s="6">
        <f t="shared" si="132"/>
        <v>0.73940259531601549</v>
      </c>
      <c r="Z489" s="6">
        <f t="shared" si="133"/>
        <v>1</v>
      </c>
      <c r="AA489" s="6">
        <f t="shared" si="134"/>
        <v>0.83596774384915229</v>
      </c>
      <c r="AB489" s="6">
        <f t="shared" si="135"/>
        <v>1.8360909192470234</v>
      </c>
      <c r="AC489" s="6">
        <f t="shared" si="136"/>
        <v>0.97648799666864494</v>
      </c>
    </row>
    <row r="490" spans="1:29" x14ac:dyDescent="0.25">
      <c r="A490" s="3">
        <f t="shared" si="137"/>
        <v>42856</v>
      </c>
      <c r="B490" s="9">
        <f t="shared" si="139"/>
        <v>448.50502352260236</v>
      </c>
      <c r="C490" s="9">
        <f t="shared" si="140"/>
        <v>0</v>
      </c>
      <c r="D490" s="9">
        <f t="shared" si="141"/>
        <v>23585.021581962392</v>
      </c>
      <c r="E490" s="9">
        <f t="shared" si="142"/>
        <v>8214.9780516891315</v>
      </c>
      <c r="F490" s="9">
        <f t="shared" si="143"/>
        <v>995.00432078884683</v>
      </c>
      <c r="G490" s="9">
        <f t="shared" si="144"/>
        <v>451.32638429975663</v>
      </c>
      <c r="H490" s="9">
        <f t="shared" si="145"/>
        <v>8089895.7740181154</v>
      </c>
      <c r="I490" s="9">
        <f t="shared" si="151"/>
        <v>5665.2709078930693</v>
      </c>
      <c r="J490" s="9">
        <f t="shared" si="146"/>
        <v>3.6687531711700219</v>
      </c>
      <c r="K490" s="9">
        <f t="shared" si="147"/>
        <v>0</v>
      </c>
      <c r="L490" s="9">
        <f t="shared" si="148"/>
        <v>763.78056893088842</v>
      </c>
      <c r="M490" s="9">
        <f t="shared" si="149"/>
        <v>41671773.095519401</v>
      </c>
      <c r="N490" s="9">
        <f t="shared" si="150"/>
        <v>6807.3418187046827</v>
      </c>
      <c r="Q490" s="6">
        <f t="shared" si="124"/>
        <v>0.847144257856978</v>
      </c>
      <c r="R490" s="6">
        <f t="shared" si="125"/>
        <v>1</v>
      </c>
      <c r="S490" s="6">
        <f t="shared" si="126"/>
        <v>0.90211440224578143</v>
      </c>
      <c r="T490" s="6">
        <f t="shared" si="127"/>
        <v>0.97195557050805337</v>
      </c>
      <c r="U490" s="6">
        <f t="shared" si="128"/>
        <v>0.8847245708278989</v>
      </c>
      <c r="V490" s="6">
        <f t="shared" si="129"/>
        <v>0.87043244677480414</v>
      </c>
      <c r="W490" s="6">
        <f t="shared" si="130"/>
        <v>1.3560761051488683</v>
      </c>
      <c r="X490" s="6">
        <f t="shared" si="131"/>
        <v>0.95750660270557564</v>
      </c>
      <c r="Y490" s="6">
        <f t="shared" si="132"/>
        <v>0.73940259585427548</v>
      </c>
      <c r="Z490" s="6">
        <f t="shared" si="133"/>
        <v>1</v>
      </c>
      <c r="AA490" s="6">
        <f t="shared" si="134"/>
        <v>0.83596774407498819</v>
      </c>
      <c r="AB490" s="6">
        <f t="shared" si="135"/>
        <v>1.836090922637194</v>
      </c>
      <c r="AC490" s="6">
        <f t="shared" si="136"/>
        <v>0.97648799583610502</v>
      </c>
    </row>
    <row r="491" spans="1:29" x14ac:dyDescent="0.25">
      <c r="A491" s="3">
        <f t="shared" si="137"/>
        <v>42857</v>
      </c>
      <c r="B491" s="9">
        <f t="shared" si="139"/>
        <v>440.2749835476298</v>
      </c>
      <c r="C491" s="9">
        <f t="shared" si="140"/>
        <v>24533.875017328843</v>
      </c>
      <c r="D491" s="9">
        <f t="shared" si="141"/>
        <v>26170.288017422848</v>
      </c>
      <c r="E491" s="9">
        <f t="shared" si="142"/>
        <v>8970.6848029351295</v>
      </c>
      <c r="F491" s="9">
        <f t="shared" si="143"/>
        <v>366.46775486144804</v>
      </c>
      <c r="G491" s="9">
        <f t="shared" si="144"/>
        <v>485.51233768970121</v>
      </c>
      <c r="H491" s="9">
        <f t="shared" si="145"/>
        <v>10259888.730771342</v>
      </c>
      <c r="I491" s="9">
        <f t="shared" si="151"/>
        <v>4764.1010716657729</v>
      </c>
      <c r="J491" s="9">
        <f t="shared" si="146"/>
        <v>3.9508710409098744</v>
      </c>
      <c r="K491" s="9">
        <f t="shared" si="147"/>
        <v>0</v>
      </c>
      <c r="L491" s="9">
        <f t="shared" si="148"/>
        <v>833.4611493245975</v>
      </c>
      <c r="M491" s="9">
        <f t="shared" si="149"/>
        <v>45001155.496349044</v>
      </c>
      <c r="N491" s="9">
        <f t="shared" si="150"/>
        <v>4132.3880100431306</v>
      </c>
      <c r="Q491" s="6">
        <f t="shared" si="124"/>
        <v>0.84714425819209727</v>
      </c>
      <c r="R491" s="6">
        <f t="shared" si="125"/>
        <v>0.99999940113834163</v>
      </c>
      <c r="S491" s="6">
        <f t="shared" si="126"/>
        <v>0.90211440188930769</v>
      </c>
      <c r="T491" s="6">
        <f t="shared" si="127"/>
        <v>0.97195557086474849</v>
      </c>
      <c r="U491" s="6">
        <f t="shared" si="128"/>
        <v>0.88472457150464079</v>
      </c>
      <c r="V491" s="6">
        <f t="shared" si="129"/>
        <v>0.87043244650338303</v>
      </c>
      <c r="W491" s="6">
        <f t="shared" si="130"/>
        <v>1.3560761054918851</v>
      </c>
      <c r="X491" s="6">
        <f t="shared" si="131"/>
        <v>0.95750660305728408</v>
      </c>
      <c r="Y491" s="6">
        <f t="shared" si="132"/>
        <v>0.73940259592826407</v>
      </c>
      <c r="Z491" s="6">
        <f t="shared" si="133"/>
        <v>1</v>
      </c>
      <c r="AA491" s="6">
        <f t="shared" si="134"/>
        <v>0.83596774356211712</v>
      </c>
      <c r="AB491" s="6">
        <f t="shared" si="135"/>
        <v>1.8360909250178623</v>
      </c>
      <c r="AC491" s="6">
        <f t="shared" si="136"/>
        <v>0.97648799483849247</v>
      </c>
    </row>
    <row r="492" spans="1:29" x14ac:dyDescent="0.25">
      <c r="A492" s="3">
        <f t="shared" si="137"/>
        <v>42858</v>
      </c>
      <c r="B492" s="9">
        <f t="shared" si="139"/>
        <v>575.22131449997437</v>
      </c>
      <c r="C492" s="9">
        <f t="shared" si="140"/>
        <v>13986.378829419413</v>
      </c>
      <c r="D492" s="9">
        <f t="shared" si="141"/>
        <v>31505.621556263475</v>
      </c>
      <c r="E492" s="9">
        <f t="shared" si="142"/>
        <v>11001.089229746487</v>
      </c>
      <c r="F492" s="9">
        <f t="shared" si="143"/>
        <v>1292.7453684992361</v>
      </c>
      <c r="G492" s="9">
        <f t="shared" si="144"/>
        <v>500.34605803683672</v>
      </c>
      <c r="H492" s="9">
        <f t="shared" si="145"/>
        <v>13067847.621781772</v>
      </c>
      <c r="I492" s="9">
        <f t="shared" si="151"/>
        <v>5195.6019902192929</v>
      </c>
      <c r="J492" s="9">
        <f t="shared" si="146"/>
        <v>7.5082579227455328</v>
      </c>
      <c r="K492" s="9">
        <f t="shared" si="147"/>
        <v>28068.658474329466</v>
      </c>
      <c r="L492" s="9">
        <f t="shared" si="148"/>
        <v>2352.3100169411382</v>
      </c>
      <c r="M492" s="9">
        <f t="shared" si="149"/>
        <v>90577442.552364111</v>
      </c>
      <c r="N492" s="9">
        <f t="shared" si="150"/>
        <v>5309.4316177216815</v>
      </c>
      <c r="Q492" s="6">
        <f t="shared" si="124"/>
        <v>0.84714425832893547</v>
      </c>
      <c r="R492" s="6">
        <f t="shared" si="125"/>
        <v>0.99999946701688047</v>
      </c>
      <c r="S492" s="6">
        <f t="shared" si="126"/>
        <v>0.90211440146871191</v>
      </c>
      <c r="T492" s="6">
        <f t="shared" si="127"/>
        <v>0.97195557070512006</v>
      </c>
      <c r="U492" s="6">
        <f t="shared" si="128"/>
        <v>0.88472457147800221</v>
      </c>
      <c r="V492" s="6">
        <f t="shared" si="129"/>
        <v>0.87043244639996598</v>
      </c>
      <c r="W492" s="6">
        <f t="shared" si="130"/>
        <v>1.3560761051565873</v>
      </c>
      <c r="X492" s="6">
        <f t="shared" si="131"/>
        <v>0.95750660331509596</v>
      </c>
      <c r="Y492" s="6">
        <f t="shared" si="132"/>
        <v>0.73940259563258326</v>
      </c>
      <c r="Z492" s="6">
        <f t="shared" si="133"/>
        <v>0.99999998072514329</v>
      </c>
      <c r="AA492" s="6">
        <f t="shared" si="134"/>
        <v>0.83596774262042417</v>
      </c>
      <c r="AB492" s="6">
        <f t="shared" si="135"/>
        <v>1.8360909260545406</v>
      </c>
      <c r="AC492" s="6">
        <f t="shared" si="136"/>
        <v>0.97648799396676467</v>
      </c>
    </row>
    <row r="493" spans="1:29" x14ac:dyDescent="0.25">
      <c r="A493" s="3">
        <f t="shared" si="137"/>
        <v>42859</v>
      </c>
      <c r="B493" s="9">
        <f t="shared" si="139"/>
        <v>640.55508262216949</v>
      </c>
      <c r="C493" s="9">
        <f t="shared" si="140"/>
        <v>12368.552628285104</v>
      </c>
      <c r="D493" s="9">
        <f t="shared" si="141"/>
        <v>32564.613080806837</v>
      </c>
      <c r="E493" s="9">
        <f t="shared" si="142"/>
        <v>20531.87820445692</v>
      </c>
      <c r="F493" s="9">
        <f t="shared" si="143"/>
        <v>1633.417395642171</v>
      </c>
      <c r="G493" s="9">
        <f t="shared" si="144"/>
        <v>425.67453190849193</v>
      </c>
      <c r="H493" s="9">
        <f t="shared" si="145"/>
        <v>13303122.289528383</v>
      </c>
      <c r="I493" s="9">
        <f t="shared" si="151"/>
        <v>4323.1448178593992</v>
      </c>
      <c r="J493" s="9">
        <f t="shared" si="146"/>
        <v>11.500180556885184</v>
      </c>
      <c r="K493" s="9">
        <f t="shared" si="147"/>
        <v>5057.2225137511432</v>
      </c>
      <c r="L493" s="9">
        <f t="shared" si="148"/>
        <v>1650.5514452263387</v>
      </c>
      <c r="M493" s="9">
        <f t="shared" si="149"/>
        <v>101257982.02880706</v>
      </c>
      <c r="N493" s="9">
        <f t="shared" si="150"/>
        <v>4268.0240603702687</v>
      </c>
      <c r="Q493" s="6">
        <f t="shared" si="124"/>
        <v>0.8471442582820996</v>
      </c>
      <c r="R493" s="6">
        <f t="shared" si="125"/>
        <v>0.9999995256161841</v>
      </c>
      <c r="S493" s="6">
        <f t="shared" si="126"/>
        <v>0.90211440110419694</v>
      </c>
      <c r="T493" s="6">
        <f t="shared" si="127"/>
        <v>0.97195557020028867</v>
      </c>
      <c r="U493" s="6">
        <f t="shared" si="128"/>
        <v>0.8847245709296353</v>
      </c>
      <c r="V493" s="6">
        <f t="shared" si="129"/>
        <v>0.87043244644940176</v>
      </c>
      <c r="W493" s="6">
        <f t="shared" si="130"/>
        <v>1.3560761043959342</v>
      </c>
      <c r="X493" s="6">
        <f t="shared" si="131"/>
        <v>0.95750660343991323</v>
      </c>
      <c r="Y493" s="6">
        <f t="shared" si="132"/>
        <v>0.73940259513435846</v>
      </c>
      <c r="Z493" s="6">
        <f t="shared" si="133"/>
        <v>0.99999998773031196</v>
      </c>
      <c r="AA493" s="6">
        <f t="shared" si="134"/>
        <v>0.83596774159094867</v>
      </c>
      <c r="AB493" s="6">
        <f t="shared" si="135"/>
        <v>1.8360909258229408</v>
      </c>
      <c r="AC493" s="6">
        <f t="shared" si="136"/>
        <v>0.97648799340972736</v>
      </c>
    </row>
    <row r="494" spans="1:29" x14ac:dyDescent="0.25">
      <c r="A494" s="3">
        <f t="shared" si="137"/>
        <v>42860</v>
      </c>
      <c r="B494" s="9">
        <f t="shared" si="139"/>
        <v>799.53448950810184</v>
      </c>
      <c r="C494" s="9">
        <f t="shared" si="140"/>
        <v>12416.9274547404</v>
      </c>
      <c r="D494" s="9">
        <f t="shared" si="141"/>
        <v>28064.11735731213</v>
      </c>
      <c r="E494" s="9">
        <f t="shared" si="142"/>
        <v>15654.700960964401</v>
      </c>
      <c r="F494" s="9">
        <f t="shared" si="143"/>
        <v>2309.211325412622</v>
      </c>
      <c r="G494" s="9">
        <f t="shared" si="144"/>
        <v>426.19243610321467</v>
      </c>
      <c r="H494" s="9">
        <f t="shared" si="145"/>
        <v>12968599.027164891</v>
      </c>
      <c r="I494" s="9">
        <f t="shared" si="151"/>
        <v>3926.8472099752994</v>
      </c>
      <c r="J494" s="9">
        <f t="shared" si="146"/>
        <v>8.7613577257203019</v>
      </c>
      <c r="K494" s="9">
        <f t="shared" si="147"/>
        <v>0</v>
      </c>
      <c r="L494" s="9">
        <f t="shared" si="148"/>
        <v>2018.8422364416085</v>
      </c>
      <c r="M494" s="9">
        <f t="shared" si="149"/>
        <v>98478265.746528298</v>
      </c>
      <c r="N494" s="9">
        <f t="shared" si="150"/>
        <v>4082.6804652084829</v>
      </c>
      <c r="Q494" s="6">
        <f t="shared" si="124"/>
        <v>0.84714425811161342</v>
      </c>
      <c r="R494" s="6">
        <f t="shared" si="125"/>
        <v>0.99999957775977377</v>
      </c>
      <c r="S494" s="6">
        <f t="shared" si="126"/>
        <v>0.90211440087046035</v>
      </c>
      <c r="T494" s="6">
        <f t="shared" si="127"/>
        <v>0.97195556955198703</v>
      </c>
      <c r="U494" s="6">
        <f t="shared" si="128"/>
        <v>0.88472457012840511</v>
      </c>
      <c r="V494" s="6">
        <f t="shared" si="129"/>
        <v>0.87043244660201868</v>
      </c>
      <c r="W494" s="6">
        <f t="shared" si="130"/>
        <v>1.3560761035034496</v>
      </c>
      <c r="X494" s="6">
        <f t="shared" si="131"/>
        <v>0.9575066034343479</v>
      </c>
      <c r="Y494" s="6">
        <f t="shared" si="132"/>
        <v>0.73940259461064228</v>
      </c>
      <c r="Z494" s="6">
        <f t="shared" si="133"/>
        <v>1</v>
      </c>
      <c r="AA494" s="6">
        <f t="shared" si="134"/>
        <v>0.83596774074989</v>
      </c>
      <c r="AB494" s="6">
        <f t="shared" si="135"/>
        <v>1.8360909246951049</v>
      </c>
      <c r="AC494" s="6">
        <f t="shared" si="136"/>
        <v>0.97648799322568747</v>
      </c>
    </row>
    <row r="495" spans="1:29" x14ac:dyDescent="0.25">
      <c r="A495" s="3">
        <f t="shared" si="137"/>
        <v>42861</v>
      </c>
      <c r="B495" s="9">
        <f t="shared" ref="B495:B526" si="152">SUM(Q481:Q494)/14*B488</f>
        <v>818.25783072921968</v>
      </c>
      <c r="C495" s="9">
        <f t="shared" ref="C495:C526" si="153">SUM(R481:R494)/14*C488</f>
        <v>0</v>
      </c>
      <c r="D495" s="9">
        <f t="shared" ref="D495:D526" si="154">SUM(S481:S494)/14*D488</f>
        <v>14057.118160727097</v>
      </c>
      <c r="E495" s="9">
        <f t="shared" ref="E495:E526" si="155">SUM(T481:T494)/14*E488</f>
        <v>1278.9682494710034</v>
      </c>
      <c r="F495" s="9">
        <f t="shared" ref="F495:F526" si="156">SUM(U481:U494)/14*F488</f>
        <v>2033.0564462017583</v>
      </c>
      <c r="G495" s="9">
        <f t="shared" ref="G495:G526" si="157">SUM(V481:V494)/14*G488</f>
        <v>422.20920163212935</v>
      </c>
      <c r="H495" s="9">
        <f t="shared" ref="H495:H526" si="158">SUM(W481:W494)/14*H488</f>
        <v>10833433.424452534</v>
      </c>
      <c r="I495" s="9">
        <f t="shared" si="151"/>
        <v>3198.2070708018782</v>
      </c>
      <c r="J495" s="9">
        <f t="shared" ref="J495:J526" si="159">SUM(Y481:Y494)/14*J488</f>
        <v>7.5926575513087364</v>
      </c>
      <c r="K495" s="9">
        <f t="shared" ref="K495:K526" si="160">SUM(Z481:Z494)/14*K488</f>
        <v>0</v>
      </c>
      <c r="L495" s="9">
        <f t="shared" ref="L495:L526" si="161">SUM(AA481:AA494)/14*L488</f>
        <v>818.47969965781681</v>
      </c>
      <c r="M495" s="9">
        <f t="shared" ref="M495:M526" si="162">SUM(AB481:AB494)/14*M488</f>
        <v>110629282.06954211</v>
      </c>
      <c r="N495" s="9">
        <f t="shared" ref="N495:N526" si="163">SUM(AC481:AC494)/14*N488</f>
        <v>1064.438553773892</v>
      </c>
      <c r="Q495" s="6">
        <f t="shared" si="124"/>
        <v>0.84714425789300418</v>
      </c>
      <c r="R495" s="6">
        <f t="shared" si="125"/>
        <v>1</v>
      </c>
      <c r="S495" s="6">
        <f t="shared" si="126"/>
        <v>0.90211440079111094</v>
      </c>
      <c r="T495" s="6">
        <f t="shared" si="127"/>
        <v>0.97195556894530177</v>
      </c>
      <c r="U495" s="6">
        <f t="shared" si="128"/>
        <v>0.88472456933659072</v>
      </c>
      <c r="V495" s="6">
        <f t="shared" si="129"/>
        <v>0.87043244679419474</v>
      </c>
      <c r="W495" s="6">
        <f t="shared" si="130"/>
        <v>1.356076102730009</v>
      </c>
      <c r="X495" s="6">
        <f t="shared" si="131"/>
        <v>0.95750660333193482</v>
      </c>
      <c r="Y495" s="6">
        <f t="shared" si="132"/>
        <v>0.73940259419743326</v>
      </c>
      <c r="Z495" s="6">
        <f t="shared" si="133"/>
        <v>1</v>
      </c>
      <c r="AA495" s="6">
        <f t="shared" si="134"/>
        <v>0.83596774025453868</v>
      </c>
      <c r="AB495" s="6">
        <f t="shared" si="135"/>
        <v>1.8360909231751801</v>
      </c>
      <c r="AC495" s="6">
        <f t="shared" si="136"/>
        <v>0.9764879933619145</v>
      </c>
    </row>
    <row r="496" spans="1:29" x14ac:dyDescent="0.25">
      <c r="A496" s="3">
        <f t="shared" si="137"/>
        <v>42862</v>
      </c>
      <c r="B496" s="9">
        <f t="shared" si="152"/>
        <v>433.44527164739748</v>
      </c>
      <c r="C496" s="9">
        <f t="shared" si="153"/>
        <v>0</v>
      </c>
      <c r="D496" s="9">
        <f t="shared" si="154"/>
        <v>32661.286117410829</v>
      </c>
      <c r="E496" s="9">
        <f t="shared" si="155"/>
        <v>8496.7832891660091</v>
      </c>
      <c r="F496" s="9">
        <f t="shared" si="156"/>
        <v>293.44842120027351</v>
      </c>
      <c r="G496" s="9">
        <f t="shared" si="157"/>
        <v>408.51634876530858</v>
      </c>
      <c r="H496" s="9">
        <f t="shared" si="158"/>
        <v>11643193.192782188</v>
      </c>
      <c r="I496" s="9">
        <f t="shared" si="151"/>
        <v>3240.5450517707704</v>
      </c>
      <c r="J496" s="9">
        <f t="shared" si="159"/>
        <v>2.4583460028766275</v>
      </c>
      <c r="K496" s="9">
        <f t="shared" si="160"/>
        <v>0</v>
      </c>
      <c r="L496" s="9">
        <f t="shared" si="161"/>
        <v>586.04819298919324</v>
      </c>
      <c r="M496" s="9">
        <f t="shared" si="162"/>
        <v>139856924.6671949</v>
      </c>
      <c r="N496" s="9">
        <f t="shared" si="163"/>
        <v>1994.5212016389378</v>
      </c>
      <c r="Q496" s="6">
        <f t="shared" si="124"/>
        <v>0.84714425769226609</v>
      </c>
      <c r="R496" s="6">
        <f t="shared" si="125"/>
        <v>1</v>
      </c>
      <c r="S496" s="6">
        <f t="shared" si="126"/>
        <v>0.90211440084594163</v>
      </c>
      <c r="T496" s="6">
        <f t="shared" si="127"/>
        <v>0.9719555685161918</v>
      </c>
      <c r="U496" s="6">
        <f t="shared" si="128"/>
        <v>0.88472456874478622</v>
      </c>
      <c r="V496" s="6">
        <f t="shared" si="129"/>
        <v>0.87043244696815525</v>
      </c>
      <c r="W496" s="6">
        <f t="shared" si="130"/>
        <v>1.3560761022324408</v>
      </c>
      <c r="X496" s="6">
        <f t="shared" si="131"/>
        <v>0.95750660318150194</v>
      </c>
      <c r="Y496" s="6">
        <f t="shared" si="132"/>
        <v>0.73940259396597663</v>
      </c>
      <c r="Z496" s="6">
        <f t="shared" si="133"/>
        <v>1</v>
      </c>
      <c r="AA496" s="6">
        <f t="shared" si="134"/>
        <v>0.8359677401361153</v>
      </c>
      <c r="AB496" s="6">
        <f t="shared" si="135"/>
        <v>1.8360909217353456</v>
      </c>
      <c r="AC496" s="6">
        <f t="shared" si="136"/>
        <v>0.97648799370136385</v>
      </c>
    </row>
    <row r="497" spans="1:29" x14ac:dyDescent="0.25">
      <c r="A497" s="3">
        <f t="shared" si="137"/>
        <v>42863</v>
      </c>
      <c r="B497" s="9">
        <f t="shared" si="152"/>
        <v>379.94845516061974</v>
      </c>
      <c r="C497" s="9">
        <f t="shared" si="153"/>
        <v>0</v>
      </c>
      <c r="D497" s="9">
        <f t="shared" si="154"/>
        <v>21276.387616688433</v>
      </c>
      <c r="E497" s="9">
        <f t="shared" si="155"/>
        <v>7984.5936610304088</v>
      </c>
      <c r="F497" s="9">
        <f t="shared" si="156"/>
        <v>880.30476830992802</v>
      </c>
      <c r="G497" s="9">
        <f t="shared" si="157"/>
        <v>392.84912912039243</v>
      </c>
      <c r="H497" s="9">
        <f t="shared" si="158"/>
        <v>10970514.327307781</v>
      </c>
      <c r="I497" s="9">
        <f t="shared" si="151"/>
        <v>5424.5343022705729</v>
      </c>
      <c r="J497" s="9">
        <f t="shared" si="159"/>
        <v>2.7126856112317226</v>
      </c>
      <c r="K497" s="9">
        <f t="shared" si="160"/>
        <v>0</v>
      </c>
      <c r="L497" s="9">
        <f t="shared" si="161"/>
        <v>638.49591631457895</v>
      </c>
      <c r="M497" s="9">
        <f t="shared" si="162"/>
        <v>76513164.230361611</v>
      </c>
      <c r="N497" s="9">
        <f t="shared" si="163"/>
        <v>6647.287557763847</v>
      </c>
      <c r="Q497" s="6">
        <f t="shared" si="124"/>
        <v>0.84714425755249601</v>
      </c>
      <c r="R497" s="6">
        <f t="shared" si="125"/>
        <v>1</v>
      </c>
      <c r="S497" s="6">
        <f t="shared" si="126"/>
        <v>0.90211440098746487</v>
      </c>
      <c r="T497" s="6">
        <f t="shared" si="127"/>
        <v>0.97195556832786034</v>
      </c>
      <c r="U497" s="6">
        <f t="shared" si="128"/>
        <v>0.88472456844410063</v>
      </c>
      <c r="V497" s="6">
        <f t="shared" si="129"/>
        <v>0.87043244708573153</v>
      </c>
      <c r="W497" s="6">
        <f t="shared" si="130"/>
        <v>1.3560761020606957</v>
      </c>
      <c r="X497" s="6">
        <f t="shared" si="131"/>
        <v>0.95750660303162327</v>
      </c>
      <c r="Y497" s="6">
        <f t="shared" si="132"/>
        <v>0.7394025939244655</v>
      </c>
      <c r="Z497" s="6">
        <f t="shared" si="133"/>
        <v>1</v>
      </c>
      <c r="AA497" s="6">
        <f t="shared" si="134"/>
        <v>0.83596774032667753</v>
      </c>
      <c r="AB497" s="6">
        <f t="shared" si="135"/>
        <v>1.8360909207049891</v>
      </c>
      <c r="AC497" s="6">
        <f t="shared" si="136"/>
        <v>0.97648799410938181</v>
      </c>
    </row>
    <row r="498" spans="1:29" x14ac:dyDescent="0.25">
      <c r="A498" s="3">
        <f t="shared" si="137"/>
        <v>42864</v>
      </c>
      <c r="B498" s="9">
        <f t="shared" si="152"/>
        <v>372.97642402922838</v>
      </c>
      <c r="C498" s="9">
        <f t="shared" si="153"/>
        <v>24533.865796963662</v>
      </c>
      <c r="D498" s="9">
        <f t="shared" si="154"/>
        <v>23608.593703018461</v>
      </c>
      <c r="E498" s="9">
        <f t="shared" si="155"/>
        <v>8719.1070462960361</v>
      </c>
      <c r="F498" s="9">
        <f t="shared" si="156"/>
        <v>324.22302626412323</v>
      </c>
      <c r="G498" s="9">
        <f t="shared" si="157"/>
        <v>422.60569220848481</v>
      </c>
      <c r="H498" s="9">
        <f t="shared" si="158"/>
        <v>13913189.918767387</v>
      </c>
      <c r="I498" s="9">
        <f t="shared" si="151"/>
        <v>4561.6582330924903</v>
      </c>
      <c r="J498" s="9">
        <f t="shared" si="159"/>
        <v>2.9212842963424657</v>
      </c>
      <c r="K498" s="9">
        <f t="shared" si="160"/>
        <v>0</v>
      </c>
      <c r="L498" s="9">
        <f t="shared" si="161"/>
        <v>696.74663396414599</v>
      </c>
      <c r="M498" s="9">
        <f t="shared" si="162"/>
        <v>82626213.006653741</v>
      </c>
      <c r="N498" s="9">
        <f t="shared" si="163"/>
        <v>4035.2272803040669</v>
      </c>
      <c r="Q498" s="6">
        <f t="shared" si="124"/>
        <v>0.84714425749079403</v>
      </c>
      <c r="R498" s="6">
        <f t="shared" si="125"/>
        <v>0.99999962417819555</v>
      </c>
      <c r="S498" s="6">
        <f t="shared" si="126"/>
        <v>0.90211440115985952</v>
      </c>
      <c r="T498" s="6">
        <f t="shared" si="127"/>
        <v>0.97195556836900798</v>
      </c>
      <c r="U498" s="6">
        <f t="shared" si="128"/>
        <v>0.88472456843223102</v>
      </c>
      <c r="V498" s="6">
        <f t="shared" si="129"/>
        <v>0.87043244713294787</v>
      </c>
      <c r="W498" s="6">
        <f t="shared" si="130"/>
        <v>1.3560761021743934</v>
      </c>
      <c r="X498" s="6">
        <f t="shared" si="131"/>
        <v>0.95750660291879608</v>
      </c>
      <c r="Y498" s="6">
        <f t="shared" si="132"/>
        <v>0.73940259403397335</v>
      </c>
      <c r="Z498" s="6">
        <f t="shared" si="133"/>
        <v>1</v>
      </c>
      <c r="AA498" s="6">
        <f t="shared" si="134"/>
        <v>0.83596774070244384</v>
      </c>
      <c r="AB498" s="6">
        <f t="shared" si="135"/>
        <v>1.8360909202288644</v>
      </c>
      <c r="AC498" s="6">
        <f t="shared" si="136"/>
        <v>0.97648799447125256</v>
      </c>
    </row>
    <row r="499" spans="1:29" x14ac:dyDescent="0.25">
      <c r="A499" s="3">
        <f t="shared" si="137"/>
        <v>42865</v>
      </c>
      <c r="B499" s="9">
        <f t="shared" si="152"/>
        <v>487.29543337136511</v>
      </c>
      <c r="C499" s="9">
        <f t="shared" si="153"/>
        <v>13986.374151058888</v>
      </c>
      <c r="D499" s="9">
        <f t="shared" si="154"/>
        <v>28421.6749282602</v>
      </c>
      <c r="E499" s="9">
        <f t="shared" si="155"/>
        <v>10692.569937228916</v>
      </c>
      <c r="F499" s="9">
        <f t="shared" si="156"/>
        <v>1143.7235885059586</v>
      </c>
      <c r="G499" s="9">
        <f t="shared" si="157"/>
        <v>435.51744370212754</v>
      </c>
      <c r="H499" s="9">
        <f t="shared" si="158"/>
        <v>17720995.87068817</v>
      </c>
      <c r="I499" s="9">
        <f t="shared" si="151"/>
        <v>4974.8232114746052</v>
      </c>
      <c r="J499" s="9">
        <f t="shared" si="159"/>
        <v>5.5516253862292002</v>
      </c>
      <c r="K499" s="9">
        <f t="shared" si="160"/>
        <v>28068.658255118884</v>
      </c>
      <c r="L499" s="9">
        <f t="shared" si="161"/>
        <v>1966.4552912933284</v>
      </c>
      <c r="M499" s="9">
        <f t="shared" si="162"/>
        <v>166308419.85274717</v>
      </c>
      <c r="N499" s="9">
        <f t="shared" si="163"/>
        <v>5184.5962334543046</v>
      </c>
      <c r="Q499" s="6">
        <f t="shared" si="124"/>
        <v>0.84714425750193023</v>
      </c>
      <c r="R499" s="6">
        <f t="shared" si="125"/>
        <v>0.99999966550594821</v>
      </c>
      <c r="S499" s="6">
        <f t="shared" si="126"/>
        <v>0.90211440131419429</v>
      </c>
      <c r="T499" s="6">
        <f t="shared" si="127"/>
        <v>0.9719555685737602</v>
      </c>
      <c r="U499" s="6">
        <f t="shared" si="128"/>
        <v>0.8847245686393147</v>
      </c>
      <c r="V499" s="6">
        <f t="shared" si="129"/>
        <v>0.87043244711655876</v>
      </c>
      <c r="W499" s="6">
        <f t="shared" si="130"/>
        <v>1.3560761024753938</v>
      </c>
      <c r="X499" s="6">
        <f t="shared" si="131"/>
        <v>0.95750660286136169</v>
      </c>
      <c r="Y499" s="6">
        <f t="shared" si="132"/>
        <v>0.73940259423042654</v>
      </c>
      <c r="Z499" s="6">
        <f t="shared" si="133"/>
        <v>0.99999999219020097</v>
      </c>
      <c r="AA499" s="6">
        <f t="shared" si="134"/>
        <v>0.83596774112726779</v>
      </c>
      <c r="AB499" s="6">
        <f t="shared" si="135"/>
        <v>1.8360909202818561</v>
      </c>
      <c r="AC499" s="6">
        <f t="shared" si="136"/>
        <v>0.97648799471289838</v>
      </c>
    </row>
    <row r="500" spans="1:29" x14ac:dyDescent="0.25">
      <c r="A500" s="3">
        <f t="shared" si="137"/>
        <v>42866</v>
      </c>
      <c r="B500" s="9">
        <f t="shared" si="152"/>
        <v>542.6425598976665</v>
      </c>
      <c r="C500" s="9">
        <f t="shared" si="153"/>
        <v>12368.548946128116</v>
      </c>
      <c r="D500" s="9">
        <f t="shared" si="154"/>
        <v>29377.006436799922</v>
      </c>
      <c r="E500" s="9">
        <f t="shared" si="155"/>
        <v>19956.073359795337</v>
      </c>
      <c r="F500" s="9">
        <f t="shared" si="156"/>
        <v>1445.1245012937788</v>
      </c>
      <c r="G500" s="9">
        <f t="shared" si="157"/>
        <v>370.5209244588151</v>
      </c>
      <c r="H500" s="9">
        <f t="shared" si="158"/>
        <v>18040046.230054349</v>
      </c>
      <c r="I500" s="9">
        <f t="shared" si="151"/>
        <v>4139.4397082179376</v>
      </c>
      <c r="J500" s="9">
        <f t="shared" si="159"/>
        <v>8.5032633403552502</v>
      </c>
      <c r="K500" s="9">
        <f t="shared" si="160"/>
        <v>5057.2224886023805</v>
      </c>
      <c r="L500" s="9">
        <f t="shared" si="161"/>
        <v>1379.8077638743691</v>
      </c>
      <c r="M500" s="9">
        <f t="shared" si="162"/>
        <v>185918861.45340645</v>
      </c>
      <c r="N500" s="9">
        <f t="shared" si="163"/>
        <v>4167.674256498487</v>
      </c>
      <c r="Q500" s="6">
        <f t="shared" si="124"/>
        <v>0.84714425756534584</v>
      </c>
      <c r="R500" s="6">
        <f t="shared" si="125"/>
        <v>0.99999970229685731</v>
      </c>
      <c r="S500" s="6">
        <f t="shared" si="126"/>
        <v>0.90211440141797206</v>
      </c>
      <c r="T500" s="6">
        <f t="shared" si="127"/>
        <v>0.97195556885114431</v>
      </c>
      <c r="U500" s="6">
        <f t="shared" si="128"/>
        <v>0.88472456896152651</v>
      </c>
      <c r="V500" s="6">
        <f t="shared" si="129"/>
        <v>0.87043244705667921</v>
      </c>
      <c r="W500" s="6">
        <f t="shared" si="130"/>
        <v>1.3560761028450183</v>
      </c>
      <c r="X500" s="6">
        <f t="shared" si="131"/>
        <v>0.95750660285943812</v>
      </c>
      <c r="Y500" s="6">
        <f t="shared" si="132"/>
        <v>0.73940259444573042</v>
      </c>
      <c r="Z500" s="6">
        <f t="shared" si="133"/>
        <v>0.99999999502715919</v>
      </c>
      <c r="AA500" s="6">
        <f t="shared" si="134"/>
        <v>0.83596774148724418</v>
      </c>
      <c r="AB500" s="6">
        <f t="shared" si="135"/>
        <v>1.8360909207188632</v>
      </c>
      <c r="AC500" s="6">
        <f t="shared" si="136"/>
        <v>0.9764879948068812</v>
      </c>
    </row>
    <row r="501" spans="1:29" x14ac:dyDescent="0.25">
      <c r="A501" s="3">
        <f t="shared" si="137"/>
        <v>42867</v>
      </c>
      <c r="B501" s="9">
        <f t="shared" si="152"/>
        <v>677.32105158261857</v>
      </c>
      <c r="C501" s="9">
        <f t="shared" si="153"/>
        <v>12416.924164778073</v>
      </c>
      <c r="D501" s="9">
        <f t="shared" si="154"/>
        <v>25317.044432255967</v>
      </c>
      <c r="E501" s="9">
        <f t="shared" si="155"/>
        <v>15215.673781825946</v>
      </c>
      <c r="F501" s="9">
        <f t="shared" si="156"/>
        <v>2043.0159952830559</v>
      </c>
      <c r="G501" s="9">
        <f t="shared" si="157"/>
        <v>370.97172504106379</v>
      </c>
      <c r="H501" s="9">
        <f t="shared" si="158"/>
        <v>17586407.232422259</v>
      </c>
      <c r="I501" s="9">
        <f t="shared" si="151"/>
        <v>3759.9821321288259</v>
      </c>
      <c r="J501" s="9">
        <f t="shared" si="159"/>
        <v>6.4781706348272419</v>
      </c>
      <c r="K501" s="9">
        <f t="shared" si="160"/>
        <v>0</v>
      </c>
      <c r="L501" s="9">
        <f t="shared" si="161"/>
        <v>1687.6869852702937</v>
      </c>
      <c r="M501" s="9">
        <f t="shared" si="162"/>
        <v>180815049.6864326</v>
      </c>
      <c r="N501" s="9">
        <f t="shared" si="163"/>
        <v>3986.6884607455731</v>
      </c>
      <c r="Q501" s="6">
        <f t="shared" si="124"/>
        <v>0.84714425765338441</v>
      </c>
      <c r="R501" s="6">
        <f t="shared" si="125"/>
        <v>0.999999735042156</v>
      </c>
      <c r="S501" s="6">
        <f t="shared" si="126"/>
        <v>0.90211440145861521</v>
      </c>
      <c r="T501" s="6">
        <f t="shared" si="127"/>
        <v>0.97195556911414749</v>
      </c>
      <c r="U501" s="6">
        <f t="shared" si="128"/>
        <v>0.88472456929337073</v>
      </c>
      <c r="V501" s="6">
        <f t="shared" si="129"/>
        <v>0.87043244697853439</v>
      </c>
      <c r="W501" s="6">
        <f t="shared" si="130"/>
        <v>1.3560761031769584</v>
      </c>
      <c r="X501" s="6">
        <f t="shared" si="131"/>
        <v>0.95750660289949929</v>
      </c>
      <c r="Y501" s="6">
        <f t="shared" si="132"/>
        <v>0.7394025946240711</v>
      </c>
      <c r="Z501" s="6">
        <f t="shared" si="133"/>
        <v>1</v>
      </c>
      <c r="AA501" s="6">
        <f t="shared" si="134"/>
        <v>0.83596774171170218</v>
      </c>
      <c r="AB501" s="6">
        <f t="shared" si="135"/>
        <v>1.8360909213392291</v>
      </c>
      <c r="AC501" s="6">
        <f t="shared" si="136"/>
        <v>0.97648799476693604</v>
      </c>
    </row>
    <row r="502" spans="1:29" x14ac:dyDescent="0.25">
      <c r="A502" s="3">
        <f t="shared" si="137"/>
        <v>42868</v>
      </c>
      <c r="B502" s="9">
        <f t="shared" si="152"/>
        <v>693.18242265232675</v>
      </c>
      <c r="C502" s="9">
        <f t="shared" si="153"/>
        <v>0</v>
      </c>
      <c r="D502" s="9">
        <f t="shared" si="154"/>
        <v>12681.128735559118</v>
      </c>
      <c r="E502" s="9">
        <f t="shared" si="155"/>
        <v>1243.1003130325423</v>
      </c>
      <c r="F502" s="9">
        <f t="shared" si="156"/>
        <v>1798.6949892418993</v>
      </c>
      <c r="G502" s="9">
        <f t="shared" si="157"/>
        <v>367.50458848260132</v>
      </c>
      <c r="H502" s="9">
        <f t="shared" si="158"/>
        <v>14690960.184672523</v>
      </c>
      <c r="I502" s="9">
        <f t="shared" si="151"/>
        <v>3062.3043879301003</v>
      </c>
      <c r="J502" s="9">
        <f t="shared" si="159"/>
        <v>5.6140306943461997</v>
      </c>
      <c r="K502" s="9">
        <f t="shared" si="160"/>
        <v>0</v>
      </c>
      <c r="L502" s="9">
        <f t="shared" si="161"/>
        <v>684.22262621529626</v>
      </c>
      <c r="M502" s="9">
        <f t="shared" si="162"/>
        <v>203125420.50949928</v>
      </c>
      <c r="N502" s="9">
        <f t="shared" si="163"/>
        <v>1039.4114687868616</v>
      </c>
      <c r="Q502" s="6">
        <f t="shared" si="124"/>
        <v>0.84714425773911928</v>
      </c>
      <c r="R502" s="6">
        <f t="shared" si="125"/>
        <v>1</v>
      </c>
      <c r="S502" s="6">
        <f t="shared" si="126"/>
        <v>0.90211440144166732</v>
      </c>
      <c r="T502" s="6">
        <f t="shared" si="127"/>
        <v>0.97195556930103888</v>
      </c>
      <c r="U502" s="6">
        <f t="shared" si="128"/>
        <v>0.88472456955255574</v>
      </c>
      <c r="V502" s="6">
        <f t="shared" si="129"/>
        <v>0.87043244690533261</v>
      </c>
      <c r="W502" s="6">
        <f t="shared" si="130"/>
        <v>1.3560761033997797</v>
      </c>
      <c r="X502" s="6">
        <f t="shared" si="131"/>
        <v>0.95750660296123247</v>
      </c>
      <c r="Y502" s="6">
        <f t="shared" si="132"/>
        <v>0.73940259473160574</v>
      </c>
      <c r="Z502" s="6">
        <f t="shared" si="133"/>
        <v>1</v>
      </c>
      <c r="AA502" s="6">
        <f t="shared" si="134"/>
        <v>0.83596774177948507</v>
      </c>
      <c r="AB502" s="6">
        <f t="shared" si="135"/>
        <v>1.8360909219478949</v>
      </c>
      <c r="AC502" s="6">
        <f t="shared" si="136"/>
        <v>0.97648799463501346</v>
      </c>
    </row>
    <row r="503" spans="1:29" x14ac:dyDescent="0.25">
      <c r="A503" s="3">
        <f t="shared" si="137"/>
        <v>42869</v>
      </c>
      <c r="B503" s="9">
        <f t="shared" si="152"/>
        <v>367.19067294768377</v>
      </c>
      <c r="C503" s="9">
        <f t="shared" si="153"/>
        <v>0</v>
      </c>
      <c r="D503" s="9">
        <f t="shared" si="154"/>
        <v>29464.216574281301</v>
      </c>
      <c r="E503" s="9">
        <f t="shared" si="155"/>
        <v>8258.4958397630326</v>
      </c>
      <c r="F503" s="9">
        <f t="shared" si="156"/>
        <v>259.62102817379008</v>
      </c>
      <c r="G503" s="9">
        <f t="shared" si="157"/>
        <v>355.58588503540886</v>
      </c>
      <c r="H503" s="9">
        <f t="shared" si="158"/>
        <v>15789056.057002978</v>
      </c>
      <c r="I503" s="9">
        <f t="shared" si="151"/>
        <v>3102.8432844680692</v>
      </c>
      <c r="J503" s="9">
        <f t="shared" si="159"/>
        <v>1.8177074133430657</v>
      </c>
      <c r="K503" s="9">
        <f t="shared" si="160"/>
        <v>0</v>
      </c>
      <c r="L503" s="9">
        <f t="shared" si="161"/>
        <v>489.91738442778325</v>
      </c>
      <c r="M503" s="9">
        <f t="shared" si="162"/>
        <v>256790029.816286</v>
      </c>
      <c r="N503" s="9">
        <f t="shared" si="163"/>
        <v>1947.6260081064797</v>
      </c>
      <c r="Q503" s="6">
        <f t="shared" si="124"/>
        <v>0.84714425780237601</v>
      </c>
      <c r="R503" s="6">
        <f t="shared" si="125"/>
        <v>1</v>
      </c>
      <c r="S503" s="6">
        <f t="shared" si="126"/>
        <v>0.90211440138527621</v>
      </c>
      <c r="T503" s="6">
        <f t="shared" si="127"/>
        <v>0.97195556938508609</v>
      </c>
      <c r="U503" s="6">
        <f t="shared" si="128"/>
        <v>0.88472456969398106</v>
      </c>
      <c r="V503" s="6">
        <f t="shared" si="129"/>
        <v>0.8704324468534107</v>
      </c>
      <c r="W503" s="6">
        <f t="shared" si="130"/>
        <v>1.3560761034860163</v>
      </c>
      <c r="X503" s="6">
        <f t="shared" si="131"/>
        <v>0.95750660302424895</v>
      </c>
      <c r="Y503" s="6">
        <f t="shared" si="132"/>
        <v>0.73940259475927306</v>
      </c>
      <c r="Z503" s="6">
        <f t="shared" si="133"/>
        <v>1</v>
      </c>
      <c r="AA503" s="6">
        <f t="shared" si="134"/>
        <v>0.83596774171235666</v>
      </c>
      <c r="AB503" s="6">
        <f t="shared" si="135"/>
        <v>1.836090922400492</v>
      </c>
      <c r="AC503" s="6">
        <f t="shared" si="136"/>
        <v>0.97648799446507595</v>
      </c>
    </row>
    <row r="504" spans="1:29" x14ac:dyDescent="0.25">
      <c r="A504" s="3">
        <f t="shared" si="137"/>
        <v>42870</v>
      </c>
      <c r="B504" s="9">
        <f t="shared" si="152"/>
        <v>321.87115206185007</v>
      </c>
      <c r="C504" s="9">
        <f t="shared" si="153"/>
        <v>0</v>
      </c>
      <c r="D504" s="9">
        <f t="shared" si="154"/>
        <v>19193.73567693002</v>
      </c>
      <c r="E504" s="9">
        <f t="shared" si="155"/>
        <v>7760.670278014145</v>
      </c>
      <c r="F504" s="9">
        <f t="shared" si="156"/>
        <v>778.82725735836254</v>
      </c>
      <c r="G504" s="9">
        <f t="shared" si="157"/>
        <v>341.94862869532915</v>
      </c>
      <c r="H504" s="9">
        <f t="shared" si="158"/>
        <v>14876852.321800249</v>
      </c>
      <c r="I504" s="9">
        <f t="shared" si="151"/>
        <v>5194.027413020006</v>
      </c>
      <c r="J504" s="9">
        <f t="shared" si="159"/>
        <v>2.0057667796030043</v>
      </c>
      <c r="K504" s="9">
        <f t="shared" si="160"/>
        <v>0</v>
      </c>
      <c r="L504" s="9">
        <f t="shared" si="161"/>
        <v>533.76198915660791</v>
      </c>
      <c r="M504" s="9">
        <f t="shared" si="162"/>
        <v>140485126.30473942</v>
      </c>
      <c r="N504" s="9">
        <f t="shared" si="163"/>
        <v>6490.9964948672032</v>
      </c>
      <c r="Q504" s="6">
        <f t="shared" si="124"/>
        <v>0.84714425783303149</v>
      </c>
      <c r="R504" s="6">
        <f t="shared" si="125"/>
        <v>1</v>
      </c>
      <c r="S504" s="6">
        <f t="shared" si="126"/>
        <v>0.902114401312897</v>
      </c>
      <c r="T504" s="6">
        <f t="shared" si="127"/>
        <v>0.97195556937240979</v>
      </c>
      <c r="U504" s="6">
        <f t="shared" si="128"/>
        <v>0.88472456971193136</v>
      </c>
      <c r="V504" s="6">
        <f t="shared" si="129"/>
        <v>0.87043244683007981</v>
      </c>
      <c r="W504" s="6">
        <f t="shared" si="130"/>
        <v>1.3560761034483879</v>
      </c>
      <c r="X504" s="6">
        <f t="shared" si="131"/>
        <v>0.95750660307298963</v>
      </c>
      <c r="Y504" s="6">
        <f t="shared" si="132"/>
        <v>0.73940259471950587</v>
      </c>
      <c r="Z504" s="6">
        <f t="shared" si="133"/>
        <v>1</v>
      </c>
      <c r="AA504" s="6">
        <f t="shared" si="134"/>
        <v>0.83596774155972842</v>
      </c>
      <c r="AB504" s="6">
        <f t="shared" si="135"/>
        <v>1.83609092262574</v>
      </c>
      <c r="AC504" s="6">
        <f t="shared" si="136"/>
        <v>0.97648799430767819</v>
      </c>
    </row>
    <row r="505" spans="1:29" x14ac:dyDescent="0.25">
      <c r="A505" s="3">
        <f t="shared" si="137"/>
        <v>42871</v>
      </c>
      <c r="B505" s="9">
        <f t="shared" si="152"/>
        <v>315.96483592282073</v>
      </c>
      <c r="C505" s="9">
        <f t="shared" si="153"/>
        <v>24533.860011447603</v>
      </c>
      <c r="D505" s="9">
        <f t="shared" si="154"/>
        <v>21297.652372664779</v>
      </c>
      <c r="E505" s="9">
        <f t="shared" si="155"/>
        <v>8474.5846528943839</v>
      </c>
      <c r="F505" s="9">
        <f t="shared" si="156"/>
        <v>286.84807737638226</v>
      </c>
      <c r="G505" s="9">
        <f t="shared" si="157"/>
        <v>367.84970671501964</v>
      </c>
      <c r="H505" s="9">
        <f t="shared" si="158"/>
        <v>18867344.369889535</v>
      </c>
      <c r="I505" s="9">
        <f t="shared" si="151"/>
        <v>4367.817879268041</v>
      </c>
      <c r="J505" s="9">
        <f t="shared" si="159"/>
        <v>2.16000518839218</v>
      </c>
      <c r="K505" s="9">
        <f t="shared" si="160"/>
        <v>0</v>
      </c>
      <c r="L505" s="9">
        <f t="shared" si="161"/>
        <v>582.4577099091714</v>
      </c>
      <c r="M505" s="9">
        <f t="shared" si="162"/>
        <v>151709239.67239016</v>
      </c>
      <c r="N505" s="9">
        <f t="shared" si="163"/>
        <v>3940.3509930792056</v>
      </c>
      <c r="Q505" s="6">
        <f t="shared" si="124"/>
        <v>0.84714425783132086</v>
      </c>
      <c r="R505" s="6">
        <f t="shared" si="125"/>
        <v>0.99999976418245262</v>
      </c>
      <c r="S505" s="6">
        <f t="shared" si="126"/>
        <v>0.90211440124626241</v>
      </c>
      <c r="T505" s="6">
        <f t="shared" si="127"/>
        <v>0.97195556929129256</v>
      </c>
      <c r="U505" s="6">
        <f t="shared" si="128"/>
        <v>0.88472456963221957</v>
      </c>
      <c r="V505" s="6">
        <f t="shared" si="129"/>
        <v>0.87043244683402821</v>
      </c>
      <c r="W505" s="6">
        <f t="shared" si="130"/>
        <v>1.3560761033269251</v>
      </c>
      <c r="X505" s="6">
        <f t="shared" si="131"/>
        <v>0.9575066030992333</v>
      </c>
      <c r="Y505" s="6">
        <f t="shared" si="132"/>
        <v>0.73940259463845082</v>
      </c>
      <c r="Z505" s="6">
        <f t="shared" si="133"/>
        <v>1</v>
      </c>
      <c r="AA505" s="6">
        <f t="shared" si="134"/>
        <v>0.83596774138006702</v>
      </c>
      <c r="AB505" s="6">
        <f t="shared" si="135"/>
        <v>1.8360909226249216</v>
      </c>
      <c r="AC505" s="6">
        <f t="shared" si="136"/>
        <v>0.97648799419850474</v>
      </c>
    </row>
    <row r="506" spans="1:29" x14ac:dyDescent="0.25">
      <c r="A506" s="3">
        <f t="shared" si="137"/>
        <v>42872</v>
      </c>
      <c r="B506" s="9">
        <f t="shared" si="152"/>
        <v>412.80952823541946</v>
      </c>
      <c r="C506" s="9">
        <f t="shared" si="153"/>
        <v>13986.371215517209</v>
      </c>
      <c r="D506" s="9">
        <f t="shared" si="154"/>
        <v>25639.602259017902</v>
      </c>
      <c r="E506" s="9">
        <f t="shared" si="155"/>
        <v>10392.702899324555</v>
      </c>
      <c r="F506" s="9">
        <f t="shared" si="156"/>
        <v>1011.8803594661853</v>
      </c>
      <c r="G506" s="9">
        <f t="shared" si="157"/>
        <v>379.08851417082985</v>
      </c>
      <c r="H506" s="9">
        <f t="shared" si="158"/>
        <v>24031019.024654962</v>
      </c>
      <c r="I506" s="9">
        <f t="shared" si="151"/>
        <v>4763.4260742531742</v>
      </c>
      <c r="J506" s="9">
        <f t="shared" si="159"/>
        <v>4.1048862145270926</v>
      </c>
      <c r="K506" s="9">
        <f t="shared" si="160"/>
        <v>28068.658166247129</v>
      </c>
      <c r="L506" s="9">
        <f t="shared" si="161"/>
        <v>1643.8931880808727</v>
      </c>
      <c r="M506" s="9">
        <f t="shared" si="162"/>
        <v>305357380.01929724</v>
      </c>
      <c r="N506" s="9">
        <f t="shared" si="163"/>
        <v>5062.6959764979119</v>
      </c>
      <c r="Q506" s="6">
        <f t="shared" si="124"/>
        <v>0.84714425780555114</v>
      </c>
      <c r="R506" s="6">
        <f t="shared" si="125"/>
        <v>0.99999979011417484</v>
      </c>
      <c r="S506" s="6">
        <f t="shared" si="126"/>
        <v>0.90211440120033071</v>
      </c>
      <c r="T506" s="6">
        <f t="shared" si="127"/>
        <v>0.97195556917890269</v>
      </c>
      <c r="U506" s="6">
        <f t="shared" si="128"/>
        <v>0.88472456949847511</v>
      </c>
      <c r="V506" s="6">
        <f t="shared" si="129"/>
        <v>0.87043244685764576</v>
      </c>
      <c r="W506" s="6">
        <f t="shared" si="130"/>
        <v>1.3560761031722848</v>
      </c>
      <c r="X506" s="6">
        <f t="shared" si="131"/>
        <v>0.95750660310222968</v>
      </c>
      <c r="Y506" s="6">
        <f t="shared" si="132"/>
        <v>0.73940259454632107</v>
      </c>
      <c r="Z506" s="6">
        <f t="shared" si="133"/>
        <v>0.99999999683377261</v>
      </c>
      <c r="AA506" s="6">
        <f t="shared" si="134"/>
        <v>0.83596774122420647</v>
      </c>
      <c r="AB506" s="6">
        <f t="shared" si="135"/>
        <v>1.8360909224539974</v>
      </c>
      <c r="AC506" s="6">
        <f t="shared" si="136"/>
        <v>0.97648799415279153</v>
      </c>
    </row>
    <row r="507" spans="1:29" x14ac:dyDescent="0.25">
      <c r="A507" s="3">
        <f t="shared" si="137"/>
        <v>42873</v>
      </c>
      <c r="B507" s="9">
        <f t="shared" si="152"/>
        <v>459.69652863792658</v>
      </c>
      <c r="C507" s="9">
        <f t="shared" si="153"/>
        <v>12368.546635591065</v>
      </c>
      <c r="D507" s="9">
        <f t="shared" si="154"/>
        <v>26501.42057022886</v>
      </c>
      <c r="E507" s="9">
        <f t="shared" si="155"/>
        <v>19396.416638820294</v>
      </c>
      <c r="F507" s="9">
        <f t="shared" si="156"/>
        <v>1278.5371520745039</v>
      </c>
      <c r="G507" s="9">
        <f t="shared" si="157"/>
        <v>322.51343490075618</v>
      </c>
      <c r="H507" s="9">
        <f t="shared" si="158"/>
        <v>24463675.590143047</v>
      </c>
      <c r="I507" s="9">
        <f t="shared" si="151"/>
        <v>3963.5408536993032</v>
      </c>
      <c r="J507" s="9">
        <f t="shared" si="159"/>
        <v>6.2873349753095198</v>
      </c>
      <c r="K507" s="9">
        <f t="shared" si="160"/>
        <v>5057.2224784089876</v>
      </c>
      <c r="L507" s="9">
        <f t="shared" si="161"/>
        <v>1153.4747795520714</v>
      </c>
      <c r="M507" s="9">
        <f t="shared" si="162"/>
        <v>341363933.77976704</v>
      </c>
      <c r="N507" s="9">
        <f t="shared" si="163"/>
        <v>4069.6838750658126</v>
      </c>
      <c r="Q507" s="6">
        <f t="shared" si="124"/>
        <v>0.8471442577681666</v>
      </c>
      <c r="R507" s="6">
        <f t="shared" si="125"/>
        <v>0.99999981319255304</v>
      </c>
      <c r="S507" s="6">
        <f t="shared" si="126"/>
        <v>0.90211440118116049</v>
      </c>
      <c r="T507" s="6">
        <f t="shared" si="127"/>
        <v>0.97195556906988723</v>
      </c>
      <c r="U507" s="6">
        <f t="shared" si="128"/>
        <v>0.88472456935708021</v>
      </c>
      <c r="V507" s="6">
        <f t="shared" si="129"/>
        <v>0.87043244689033705</v>
      </c>
      <c r="W507" s="6">
        <f t="shared" si="130"/>
        <v>1.356076103030549</v>
      </c>
      <c r="X507" s="6">
        <f t="shared" si="131"/>
        <v>0.95750660308702495</v>
      </c>
      <c r="Y507" s="6">
        <f t="shared" si="132"/>
        <v>0.73940259446873102</v>
      </c>
      <c r="Z507" s="6">
        <f t="shared" si="133"/>
        <v>0.9999999979843891</v>
      </c>
      <c r="AA507" s="6">
        <f t="shared" si="134"/>
        <v>0.83596774112447647</v>
      </c>
      <c r="AB507" s="6">
        <f t="shared" si="135"/>
        <v>1.8360909221968156</v>
      </c>
      <c r="AC507" s="6">
        <f t="shared" si="136"/>
        <v>0.97648799416607912</v>
      </c>
    </row>
    <row r="508" spans="1:29" x14ac:dyDescent="0.25">
      <c r="A508" s="3">
        <f t="shared" si="137"/>
        <v>42874</v>
      </c>
      <c r="B508" s="9">
        <f t="shared" si="152"/>
        <v>573.78863948884725</v>
      </c>
      <c r="C508" s="9">
        <f t="shared" si="153"/>
        <v>12416.922100262311</v>
      </c>
      <c r="D508" s="9">
        <f t="shared" si="154"/>
        <v>22838.870377820604</v>
      </c>
      <c r="E508" s="9">
        <f t="shared" si="155"/>
        <v>14788.95886816784</v>
      </c>
      <c r="F508" s="9">
        <f t="shared" si="156"/>
        <v>1807.5064463869458</v>
      </c>
      <c r="G508" s="9">
        <f t="shared" si="157"/>
        <v>322.90582636630637</v>
      </c>
      <c r="H508" s="9">
        <f t="shared" si="158"/>
        <v>23848506.584336281</v>
      </c>
      <c r="I508" s="9">
        <f t="shared" si="151"/>
        <v>3600.2077189078068</v>
      </c>
      <c r="J508" s="9">
        <f t="shared" si="159"/>
        <v>4.7899761744944049</v>
      </c>
      <c r="K508" s="9">
        <f t="shared" si="160"/>
        <v>0</v>
      </c>
      <c r="L508" s="9">
        <f t="shared" si="161"/>
        <v>1410.851876745352</v>
      </c>
      <c r="M508" s="9">
        <f t="shared" si="162"/>
        <v>331992871.27899241</v>
      </c>
      <c r="N508" s="9">
        <f t="shared" si="163"/>
        <v>3892.9534186138794</v>
      </c>
      <c r="Q508" s="6">
        <f t="shared" si="124"/>
        <v>0.84714425773145696</v>
      </c>
      <c r="R508" s="6">
        <f t="shared" si="125"/>
        <v>0.99999983373372225</v>
      </c>
      <c r="S508" s="6">
        <f t="shared" si="126"/>
        <v>0.90211440118665787</v>
      </c>
      <c r="T508" s="6">
        <f t="shared" si="127"/>
        <v>0.97195556898914415</v>
      </c>
      <c r="U508" s="6">
        <f t="shared" si="128"/>
        <v>0.88472456924475484</v>
      </c>
      <c r="V508" s="6">
        <f t="shared" si="129"/>
        <v>0.87043244692183241</v>
      </c>
      <c r="W508" s="6">
        <f t="shared" si="130"/>
        <v>1.3560761029330215</v>
      </c>
      <c r="X508" s="6">
        <f t="shared" si="131"/>
        <v>0.95750660306181878</v>
      </c>
      <c r="Y508" s="6">
        <f t="shared" si="132"/>
        <v>0.73940259442118617</v>
      </c>
      <c r="Z508" s="6">
        <f t="shared" si="133"/>
        <v>1</v>
      </c>
      <c r="AA508" s="6">
        <f t="shared" si="134"/>
        <v>0.8359677410911569</v>
      </c>
      <c r="AB508" s="6">
        <f t="shared" si="135"/>
        <v>1.836090921937807</v>
      </c>
      <c r="AC508" s="6">
        <f t="shared" si="136"/>
        <v>0.97648799422010424</v>
      </c>
    </row>
    <row r="509" spans="1:29" x14ac:dyDescent="0.25">
      <c r="A509" s="3">
        <f t="shared" si="137"/>
        <v>42875</v>
      </c>
      <c r="B509" s="9">
        <f t="shared" si="152"/>
        <v>587.2255088914759</v>
      </c>
      <c r="C509" s="9">
        <f t="shared" si="153"/>
        <v>0</v>
      </c>
      <c r="D509" s="9">
        <f t="shared" si="154"/>
        <v>11439.828855936246</v>
      </c>
      <c r="E509" s="9">
        <f t="shared" si="155"/>
        <v>1208.2382720141513</v>
      </c>
      <c r="F509" s="9">
        <f t="shared" si="156"/>
        <v>1591.3496494462088</v>
      </c>
      <c r="G509" s="9">
        <f t="shared" si="157"/>
        <v>319.88791821630696</v>
      </c>
      <c r="H509" s="9">
        <f t="shared" si="158"/>
        <v>19922060.034976315</v>
      </c>
      <c r="I509" s="9">
        <f t="shared" si="151"/>
        <v>2932.1766719467673</v>
      </c>
      <c r="J509" s="9">
        <f t="shared" si="159"/>
        <v>4.1510288604837804</v>
      </c>
      <c r="K509" s="9">
        <f t="shared" si="160"/>
        <v>0</v>
      </c>
      <c r="L509" s="9">
        <f t="shared" si="161"/>
        <v>571.98804325733897</v>
      </c>
      <c r="M509" s="9">
        <f t="shared" si="162"/>
        <v>372956740.57228571</v>
      </c>
      <c r="N509" s="9">
        <f t="shared" si="163"/>
        <v>1014.9728203988842</v>
      </c>
      <c r="Q509" s="6">
        <f t="shared" si="124"/>
        <v>0.84714425770430313</v>
      </c>
      <c r="R509" s="6">
        <f t="shared" si="125"/>
        <v>1</v>
      </c>
      <c r="S509" s="6">
        <f t="shared" si="126"/>
        <v>0.90211440120924369</v>
      </c>
      <c r="T509" s="6">
        <f t="shared" si="127"/>
        <v>0.97195556894894097</v>
      </c>
      <c r="U509" s="6">
        <f t="shared" si="128"/>
        <v>0.88472456918163711</v>
      </c>
      <c r="V509" s="6">
        <f t="shared" si="129"/>
        <v>0.87043244694467625</v>
      </c>
      <c r="W509" s="6">
        <f t="shared" si="130"/>
        <v>1.3560761028922765</v>
      </c>
      <c r="X509" s="6">
        <f t="shared" si="131"/>
        <v>0.95750660303520962</v>
      </c>
      <c r="Y509" s="6">
        <f t="shared" si="132"/>
        <v>0.73940259440765344</v>
      </c>
      <c r="Z509" s="6">
        <f t="shared" si="133"/>
        <v>1</v>
      </c>
      <c r="AA509" s="6">
        <f t="shared" si="134"/>
        <v>0.83596774111553318</v>
      </c>
      <c r="AB509" s="6">
        <f t="shared" si="135"/>
        <v>1.836090921740857</v>
      </c>
      <c r="AC509" s="6">
        <f t="shared" si="136"/>
        <v>0.97648799429113409</v>
      </c>
    </row>
    <row r="510" spans="1:29" x14ac:dyDescent="0.25">
      <c r="A510" s="3">
        <f t="shared" si="137"/>
        <v>42876</v>
      </c>
      <c r="B510" s="9">
        <f t="shared" si="152"/>
        <v>311.06347006525982</v>
      </c>
      <c r="C510" s="9">
        <f t="shared" si="153"/>
        <v>0</v>
      </c>
      <c r="D510" s="9">
        <f t="shared" si="154"/>
        <v>26580.094092887244</v>
      </c>
      <c r="E510" s="9">
        <f t="shared" si="155"/>
        <v>8026.8910226014877</v>
      </c>
      <c r="F510" s="9">
        <f t="shared" si="156"/>
        <v>229.69310229867656</v>
      </c>
      <c r="G510" s="9">
        <f t="shared" si="157"/>
        <v>309.51349201418134</v>
      </c>
      <c r="H510" s="9">
        <f t="shared" si="158"/>
        <v>21411161.606311295</v>
      </c>
      <c r="I510" s="9">
        <f t="shared" si="151"/>
        <v>2970.9929329958695</v>
      </c>
      <c r="J510" s="9">
        <f t="shared" si="159"/>
        <v>1.3440175773271821</v>
      </c>
      <c r="K510" s="9">
        <f t="shared" si="160"/>
        <v>0</v>
      </c>
      <c r="L510" s="9">
        <f t="shared" si="161"/>
        <v>409.55512922345395</v>
      </c>
      <c r="M510" s="9">
        <f t="shared" si="162"/>
        <v>471489842.5129382</v>
      </c>
      <c r="N510" s="9">
        <f t="shared" si="163"/>
        <v>1901.8334144144137</v>
      </c>
      <c r="Q510" s="6">
        <f t="shared" si="124"/>
        <v>0.84714425769082435</v>
      </c>
      <c r="R510" s="6">
        <f t="shared" si="125"/>
        <v>1</v>
      </c>
      <c r="S510" s="6">
        <f t="shared" si="126"/>
        <v>0.90211440123911024</v>
      </c>
      <c r="T510" s="6">
        <f t="shared" si="127"/>
        <v>0.97195556894920099</v>
      </c>
      <c r="U510" s="6">
        <f t="shared" si="128"/>
        <v>0.88472456917056896</v>
      </c>
      <c r="V510" s="6">
        <f t="shared" si="129"/>
        <v>0.87043244695542488</v>
      </c>
      <c r="W510" s="6">
        <f t="shared" si="130"/>
        <v>1.356076102903867</v>
      </c>
      <c r="X510" s="6">
        <f t="shared" si="131"/>
        <v>0.95750660301401491</v>
      </c>
      <c r="Y510" s="6">
        <f t="shared" si="132"/>
        <v>0.73940259442266931</v>
      </c>
      <c r="Z510" s="6">
        <f t="shared" si="133"/>
        <v>1</v>
      </c>
      <c r="AA510" s="6">
        <f t="shared" si="134"/>
        <v>0.83596774117703276</v>
      </c>
      <c r="AB510" s="6">
        <f t="shared" si="135"/>
        <v>1.8360909216384056</v>
      </c>
      <c r="AC510" s="6">
        <f t="shared" si="136"/>
        <v>0.97648799435750677</v>
      </c>
    </row>
  </sheetData>
  <conditionalFormatting sqref="AD368:AD390 O371:P390 J373:L379 A302:AD364 A365:D372 F365:AD367 F371:L372 F368:P370 A373:C379 B387:B390 A380:B386">
    <cfRule type="expression" dxfId="74" priority="14">
      <formula>$A302=TODAY()</formula>
    </cfRule>
  </conditionalFormatting>
  <conditionalFormatting sqref="B2:N350">
    <cfRule type="expression" dxfId="73" priority="13">
      <formula>B2=MAX(B$2:B$350)</formula>
    </cfRule>
  </conditionalFormatting>
  <conditionalFormatting sqref="Q368:AC384">
    <cfRule type="expression" dxfId="72" priority="12">
      <formula>$A368=TODAY()</formula>
    </cfRule>
  </conditionalFormatting>
  <conditionalFormatting sqref="M371:N379">
    <cfRule type="expression" dxfId="71" priority="11">
      <formula>$A371=TODAY()</formula>
    </cfRule>
  </conditionalFormatting>
  <conditionalFormatting sqref="F373:I379">
    <cfRule type="expression" dxfId="70" priority="8">
      <formula>$A373=TODAY()</formula>
    </cfRule>
  </conditionalFormatting>
  <conditionalFormatting sqref="D373:D379">
    <cfRule type="expression" dxfId="69" priority="7">
      <formula>$A373=TODAY()</formula>
    </cfRule>
  </conditionalFormatting>
  <conditionalFormatting sqref="E365:E379">
    <cfRule type="expression" dxfId="68" priority="6">
      <formula>$A365=TODAY()</formula>
    </cfRule>
  </conditionalFormatting>
  <conditionalFormatting sqref="A387:A510">
    <cfRule type="expression" dxfId="67" priority="3">
      <formula>$A387=TODAY()</formula>
    </cfRule>
  </conditionalFormatting>
  <conditionalFormatting sqref="C380:N510">
    <cfRule type="expression" dxfId="66" priority="2">
      <formula>$A380=TODAY()</formula>
    </cfRule>
  </conditionalFormatting>
  <conditionalFormatting sqref="Q385:AC510">
    <cfRule type="expression" dxfId="65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68D2-1B70-4F02-B42C-4C37FA7EBF73}">
  <dimension ref="A1:AC520"/>
  <sheetViews>
    <sheetView workbookViewId="0">
      <pane ySplit="1" topLeftCell="A342" activePane="bottomLeft" state="frozen"/>
      <selection pane="bottomLeft" activeCell="E366" sqref="E366"/>
    </sheetView>
  </sheetViews>
  <sheetFormatPr defaultColWidth="11" defaultRowHeight="15" x14ac:dyDescent="0.25"/>
  <cols>
    <col min="1" max="1" width="11" style="4" customWidth="1"/>
  </cols>
  <sheetData>
    <row r="1" spans="1:29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Q1" s="1" t="s">
        <v>1</v>
      </c>
      <c r="R1" s="1" t="s">
        <v>2</v>
      </c>
      <c r="S1" s="1" t="s">
        <v>3</v>
      </c>
      <c r="T1" s="1" t="s">
        <v>4</v>
      </c>
      <c r="U1" s="1" t="s">
        <v>5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17</v>
      </c>
    </row>
    <row r="2" spans="1:29" x14ac:dyDescent="0.25">
      <c r="A2" s="3">
        <v>42368</v>
      </c>
      <c r="B2" s="16">
        <v>0</v>
      </c>
      <c r="C2" s="16">
        <v>0</v>
      </c>
      <c r="D2" s="16">
        <v>0</v>
      </c>
      <c r="E2" s="17">
        <v>0</v>
      </c>
      <c r="F2" s="16">
        <v>0</v>
      </c>
      <c r="G2" s="16">
        <v>0</v>
      </c>
      <c r="H2" s="23">
        <v>0</v>
      </c>
      <c r="I2" s="16">
        <v>0</v>
      </c>
      <c r="J2" s="16">
        <v>0</v>
      </c>
      <c r="K2" s="16">
        <v>0</v>
      </c>
      <c r="L2" s="16">
        <v>0</v>
      </c>
      <c r="M2">
        <v>0</v>
      </c>
      <c r="N2">
        <v>0</v>
      </c>
      <c r="T2" s="6"/>
    </row>
    <row r="3" spans="1:29" x14ac:dyDescent="0.25">
      <c r="A3" s="3">
        <f t="shared" ref="A3:A66" si="0">A2+1</f>
        <v>42369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23">
        <v>0</v>
      </c>
      <c r="I3" s="16">
        <v>0</v>
      </c>
      <c r="J3" s="16">
        <v>0</v>
      </c>
      <c r="K3" s="16">
        <v>0</v>
      </c>
      <c r="L3" s="16">
        <v>0</v>
      </c>
      <c r="M3">
        <v>0</v>
      </c>
      <c r="N3">
        <v>0</v>
      </c>
      <c r="T3" s="6"/>
    </row>
    <row r="4" spans="1:29" x14ac:dyDescent="0.25">
      <c r="A4" s="3">
        <f t="shared" si="0"/>
        <v>42370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23">
        <v>0</v>
      </c>
      <c r="I4" s="16">
        <v>0</v>
      </c>
      <c r="J4" s="16">
        <v>0</v>
      </c>
      <c r="K4" s="16">
        <v>0</v>
      </c>
      <c r="L4" s="16">
        <v>0</v>
      </c>
      <c r="M4">
        <v>0</v>
      </c>
      <c r="N4">
        <v>0</v>
      </c>
      <c r="T4" s="6"/>
    </row>
    <row r="5" spans="1:29" x14ac:dyDescent="0.25">
      <c r="A5" s="3">
        <f t="shared" si="0"/>
        <v>42371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23">
        <v>0</v>
      </c>
      <c r="I5" s="16">
        <v>0</v>
      </c>
      <c r="J5" s="16">
        <v>0</v>
      </c>
      <c r="K5" s="16">
        <v>0</v>
      </c>
      <c r="L5" s="16">
        <v>0</v>
      </c>
      <c r="M5">
        <v>0</v>
      </c>
      <c r="N5">
        <v>0</v>
      </c>
      <c r="T5" s="6"/>
    </row>
    <row r="6" spans="1:29" x14ac:dyDescent="0.25">
      <c r="A6" s="3">
        <f t="shared" si="0"/>
        <v>42372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23">
        <v>0</v>
      </c>
      <c r="I6" s="16">
        <v>0</v>
      </c>
      <c r="J6" s="16">
        <v>0</v>
      </c>
      <c r="K6" s="16">
        <v>0</v>
      </c>
      <c r="L6" s="16">
        <v>0</v>
      </c>
      <c r="M6">
        <v>0</v>
      </c>
      <c r="N6">
        <v>0</v>
      </c>
      <c r="T6" s="6"/>
    </row>
    <row r="7" spans="1:29" x14ac:dyDescent="0.25">
      <c r="A7" s="3">
        <f t="shared" si="0"/>
        <v>42373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23">
        <v>0</v>
      </c>
      <c r="I7" s="16">
        <v>0</v>
      </c>
      <c r="J7" s="16">
        <v>0</v>
      </c>
      <c r="K7" s="16">
        <v>0</v>
      </c>
      <c r="L7" s="16">
        <v>0</v>
      </c>
      <c r="M7">
        <v>0</v>
      </c>
      <c r="N7">
        <v>0</v>
      </c>
      <c r="T7" s="6"/>
    </row>
    <row r="8" spans="1:29" x14ac:dyDescent="0.25">
      <c r="A8" s="3">
        <f t="shared" si="0"/>
        <v>42374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23">
        <v>0</v>
      </c>
      <c r="I8" s="16">
        <v>0</v>
      </c>
      <c r="J8" s="16">
        <v>0</v>
      </c>
      <c r="K8" s="16">
        <v>0</v>
      </c>
      <c r="L8" s="16">
        <v>0</v>
      </c>
      <c r="M8">
        <v>0</v>
      </c>
      <c r="N8">
        <v>0</v>
      </c>
      <c r="T8" s="6"/>
    </row>
    <row r="9" spans="1:29" x14ac:dyDescent="0.25">
      <c r="A9" s="3">
        <f t="shared" si="0"/>
        <v>42375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23">
        <v>0</v>
      </c>
      <c r="I9" s="16">
        <v>0</v>
      </c>
      <c r="J9" s="16">
        <v>0</v>
      </c>
      <c r="K9" s="16">
        <v>0</v>
      </c>
      <c r="L9" s="16">
        <v>0</v>
      </c>
      <c r="M9">
        <v>0</v>
      </c>
      <c r="N9">
        <v>0</v>
      </c>
      <c r="T9" s="6"/>
    </row>
    <row r="10" spans="1:29" x14ac:dyDescent="0.25">
      <c r="A10" s="3">
        <f t="shared" si="0"/>
        <v>42376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23">
        <v>0</v>
      </c>
      <c r="I10" s="16">
        <v>0</v>
      </c>
      <c r="J10" s="16">
        <v>0</v>
      </c>
      <c r="K10" s="16">
        <v>0</v>
      </c>
      <c r="L10" s="16">
        <v>0</v>
      </c>
      <c r="M10">
        <v>0</v>
      </c>
      <c r="N10">
        <v>0</v>
      </c>
      <c r="T10" s="6"/>
    </row>
    <row r="11" spans="1:29" x14ac:dyDescent="0.25">
      <c r="A11" s="3">
        <f t="shared" si="0"/>
        <v>42377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23">
        <v>0</v>
      </c>
      <c r="I11" s="16">
        <v>0</v>
      </c>
      <c r="J11" s="16">
        <v>0</v>
      </c>
      <c r="K11" s="16">
        <v>0</v>
      </c>
      <c r="L11" s="16">
        <v>0</v>
      </c>
      <c r="M11">
        <v>0</v>
      </c>
      <c r="N11">
        <v>0</v>
      </c>
      <c r="T11" s="6"/>
    </row>
    <row r="12" spans="1:29" x14ac:dyDescent="0.25">
      <c r="A12" s="3">
        <f t="shared" si="0"/>
        <v>42378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23">
        <v>0</v>
      </c>
      <c r="I12" s="16">
        <v>0</v>
      </c>
      <c r="J12" s="16">
        <v>0</v>
      </c>
      <c r="K12" s="16">
        <v>0</v>
      </c>
      <c r="L12" s="16">
        <v>0</v>
      </c>
      <c r="M12">
        <v>0</v>
      </c>
      <c r="N12">
        <v>0</v>
      </c>
      <c r="T12" s="6"/>
    </row>
    <row r="13" spans="1:29" x14ac:dyDescent="0.25">
      <c r="A13" s="3">
        <f t="shared" si="0"/>
        <v>42379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23">
        <v>0</v>
      </c>
      <c r="I13" s="16">
        <v>0</v>
      </c>
      <c r="J13" s="16">
        <v>0</v>
      </c>
      <c r="K13" s="16">
        <v>0</v>
      </c>
      <c r="L13" s="16">
        <v>0</v>
      </c>
      <c r="M13">
        <v>0</v>
      </c>
      <c r="N13">
        <v>0</v>
      </c>
      <c r="T13" s="6"/>
    </row>
    <row r="14" spans="1:29" x14ac:dyDescent="0.25">
      <c r="A14" s="3">
        <f t="shared" si="0"/>
        <v>42380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23">
        <v>0</v>
      </c>
      <c r="I14" s="16">
        <v>0</v>
      </c>
      <c r="J14" s="16">
        <v>0</v>
      </c>
      <c r="K14" s="16">
        <v>0</v>
      </c>
      <c r="L14" s="16">
        <v>0</v>
      </c>
      <c r="M14">
        <v>0</v>
      </c>
      <c r="N14">
        <v>0</v>
      </c>
      <c r="T14" s="6"/>
    </row>
    <row r="15" spans="1:29" x14ac:dyDescent="0.25">
      <c r="A15" s="3">
        <f t="shared" si="0"/>
        <v>42381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23">
        <v>0</v>
      </c>
      <c r="I15" s="16">
        <v>0</v>
      </c>
      <c r="J15" s="16">
        <v>0</v>
      </c>
      <c r="K15" s="16">
        <v>0</v>
      </c>
      <c r="L15" s="16">
        <v>0</v>
      </c>
      <c r="M15">
        <v>0</v>
      </c>
      <c r="N15">
        <v>0</v>
      </c>
      <c r="T15" s="6"/>
    </row>
    <row r="16" spans="1:29" x14ac:dyDescent="0.25">
      <c r="A16" s="3">
        <f t="shared" si="0"/>
        <v>42382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23">
        <v>0</v>
      </c>
      <c r="I16" s="16">
        <v>0</v>
      </c>
      <c r="J16" s="16">
        <v>0</v>
      </c>
      <c r="K16" s="16">
        <v>0</v>
      </c>
      <c r="L16" s="16">
        <v>0</v>
      </c>
      <c r="M16">
        <v>0</v>
      </c>
      <c r="N16">
        <v>0</v>
      </c>
      <c r="T16" s="6"/>
    </row>
    <row r="17" spans="1:20" x14ac:dyDescent="0.25">
      <c r="A17" s="3">
        <f t="shared" si="0"/>
        <v>42383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23">
        <v>0</v>
      </c>
      <c r="I17" s="16">
        <v>0</v>
      </c>
      <c r="J17" s="16">
        <v>0</v>
      </c>
      <c r="K17" s="16">
        <v>0</v>
      </c>
      <c r="L17" s="16">
        <v>0</v>
      </c>
      <c r="M17">
        <v>0</v>
      </c>
      <c r="N17">
        <v>0</v>
      </c>
      <c r="T17" s="6"/>
    </row>
    <row r="18" spans="1:20" x14ac:dyDescent="0.25">
      <c r="A18" s="3">
        <f t="shared" si="0"/>
        <v>42384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23">
        <v>0</v>
      </c>
      <c r="I18" s="16">
        <v>0</v>
      </c>
      <c r="J18" s="16">
        <v>0</v>
      </c>
      <c r="K18" s="16">
        <v>0</v>
      </c>
      <c r="L18" s="16">
        <v>0</v>
      </c>
      <c r="M18">
        <v>0</v>
      </c>
      <c r="N18">
        <v>0</v>
      </c>
      <c r="T18" s="6"/>
    </row>
    <row r="19" spans="1:20" x14ac:dyDescent="0.25">
      <c r="A19" s="3">
        <f t="shared" si="0"/>
        <v>42385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23">
        <v>0</v>
      </c>
      <c r="I19" s="16">
        <v>0</v>
      </c>
      <c r="J19" s="16">
        <v>0</v>
      </c>
      <c r="K19" s="16">
        <v>0</v>
      </c>
      <c r="L19" s="16">
        <v>0</v>
      </c>
      <c r="M19">
        <v>0</v>
      </c>
      <c r="N19">
        <v>0</v>
      </c>
      <c r="T19" s="6"/>
    </row>
    <row r="20" spans="1:20" x14ac:dyDescent="0.25">
      <c r="A20" s="3">
        <f t="shared" si="0"/>
        <v>42386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23">
        <v>0</v>
      </c>
      <c r="I20" s="16">
        <v>0</v>
      </c>
      <c r="J20" s="16">
        <v>0</v>
      </c>
      <c r="K20" s="16">
        <v>0</v>
      </c>
      <c r="L20" s="16">
        <v>0</v>
      </c>
      <c r="M20">
        <v>0</v>
      </c>
      <c r="N20">
        <v>0</v>
      </c>
      <c r="T20" s="6"/>
    </row>
    <row r="21" spans="1:20" x14ac:dyDescent="0.25">
      <c r="A21" s="3">
        <f t="shared" si="0"/>
        <v>42387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23">
        <v>0</v>
      </c>
      <c r="I21" s="16">
        <v>0</v>
      </c>
      <c r="J21" s="16">
        <v>0</v>
      </c>
      <c r="K21" s="16">
        <v>0</v>
      </c>
      <c r="L21" s="16">
        <v>0</v>
      </c>
      <c r="M21">
        <v>0</v>
      </c>
      <c r="N21">
        <v>0</v>
      </c>
      <c r="T21" s="6"/>
    </row>
    <row r="22" spans="1:20" x14ac:dyDescent="0.25">
      <c r="A22" s="3">
        <f t="shared" si="0"/>
        <v>42388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23">
        <v>0</v>
      </c>
      <c r="I22" s="16">
        <v>0</v>
      </c>
      <c r="J22" s="16">
        <v>0</v>
      </c>
      <c r="K22" s="16">
        <v>0</v>
      </c>
      <c r="L22" s="16">
        <v>0</v>
      </c>
      <c r="M22">
        <v>0</v>
      </c>
      <c r="N22">
        <v>0</v>
      </c>
      <c r="T22" s="6"/>
    </row>
    <row r="23" spans="1:20" x14ac:dyDescent="0.25">
      <c r="A23" s="3">
        <f t="shared" si="0"/>
        <v>42389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23">
        <v>0</v>
      </c>
      <c r="I23" s="16">
        <v>0</v>
      </c>
      <c r="J23" s="16">
        <v>0</v>
      </c>
      <c r="K23" s="16">
        <v>0</v>
      </c>
      <c r="L23" s="16">
        <v>0</v>
      </c>
      <c r="M23">
        <v>0</v>
      </c>
      <c r="N23">
        <v>0</v>
      </c>
      <c r="T23" s="6"/>
    </row>
    <row r="24" spans="1:20" x14ac:dyDescent="0.25">
      <c r="A24" s="3">
        <f t="shared" si="0"/>
        <v>42390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23">
        <v>0</v>
      </c>
      <c r="I24" s="16">
        <v>0</v>
      </c>
      <c r="J24" s="16">
        <v>0</v>
      </c>
      <c r="K24" s="16">
        <v>0</v>
      </c>
      <c r="L24" s="16">
        <v>0</v>
      </c>
      <c r="M24">
        <v>0</v>
      </c>
      <c r="N24">
        <v>0</v>
      </c>
      <c r="T24" s="6"/>
    </row>
    <row r="25" spans="1:20" x14ac:dyDescent="0.25">
      <c r="A25" s="3">
        <f t="shared" si="0"/>
        <v>42391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23">
        <v>0</v>
      </c>
      <c r="I25" s="16">
        <v>0</v>
      </c>
      <c r="J25" s="16">
        <v>0</v>
      </c>
      <c r="K25" s="16">
        <v>0</v>
      </c>
      <c r="L25" s="16">
        <v>0</v>
      </c>
      <c r="M25">
        <v>0</v>
      </c>
      <c r="N25">
        <v>0</v>
      </c>
      <c r="T25" s="6"/>
    </row>
    <row r="26" spans="1:20" x14ac:dyDescent="0.25">
      <c r="A26" s="3">
        <f t="shared" si="0"/>
        <v>42392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23">
        <v>0</v>
      </c>
      <c r="I26" s="16">
        <v>0</v>
      </c>
      <c r="J26" s="16">
        <v>0</v>
      </c>
      <c r="K26" s="16">
        <v>0</v>
      </c>
      <c r="L26" s="16">
        <v>0</v>
      </c>
      <c r="M26">
        <v>0</v>
      </c>
      <c r="N26">
        <v>0</v>
      </c>
      <c r="T26" s="6"/>
    </row>
    <row r="27" spans="1:20" x14ac:dyDescent="0.25">
      <c r="A27" s="3">
        <f t="shared" si="0"/>
        <v>42393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23">
        <v>0</v>
      </c>
      <c r="I27" s="16">
        <v>0</v>
      </c>
      <c r="J27" s="16">
        <v>0</v>
      </c>
      <c r="K27" s="16">
        <v>0</v>
      </c>
      <c r="L27" s="16">
        <v>0</v>
      </c>
      <c r="M27">
        <v>0</v>
      </c>
      <c r="N27">
        <v>0</v>
      </c>
      <c r="T27" s="6"/>
    </row>
    <row r="28" spans="1:20" x14ac:dyDescent="0.25">
      <c r="A28" s="3">
        <f t="shared" si="0"/>
        <v>42394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23">
        <v>0</v>
      </c>
      <c r="I28" s="16">
        <v>0</v>
      </c>
      <c r="J28" s="16">
        <v>0</v>
      </c>
      <c r="K28" s="16">
        <v>0</v>
      </c>
      <c r="L28" s="16">
        <v>0</v>
      </c>
      <c r="M28">
        <v>0</v>
      </c>
      <c r="N28">
        <v>0</v>
      </c>
      <c r="T28" s="6"/>
    </row>
    <row r="29" spans="1:20" x14ac:dyDescent="0.25">
      <c r="A29" s="3">
        <f t="shared" si="0"/>
        <v>42395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23">
        <v>0</v>
      </c>
      <c r="I29" s="16">
        <v>0</v>
      </c>
      <c r="J29" s="16">
        <v>0</v>
      </c>
      <c r="K29" s="16">
        <v>0</v>
      </c>
      <c r="L29" s="16">
        <v>0</v>
      </c>
      <c r="M29">
        <v>0</v>
      </c>
      <c r="N29">
        <v>0</v>
      </c>
      <c r="T29" s="6"/>
    </row>
    <row r="30" spans="1:20" x14ac:dyDescent="0.25">
      <c r="A30" s="3">
        <f t="shared" si="0"/>
        <v>42396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23">
        <v>0</v>
      </c>
      <c r="I30" s="16">
        <v>0</v>
      </c>
      <c r="J30" s="16">
        <v>0</v>
      </c>
      <c r="K30" s="16">
        <v>0</v>
      </c>
      <c r="L30" s="16">
        <v>0</v>
      </c>
      <c r="M30">
        <v>0</v>
      </c>
      <c r="N30">
        <v>0</v>
      </c>
      <c r="T30" s="6"/>
    </row>
    <row r="31" spans="1:20" x14ac:dyDescent="0.25">
      <c r="A31" s="3">
        <f t="shared" si="0"/>
        <v>42397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23">
        <v>0</v>
      </c>
      <c r="I31" s="16">
        <v>0</v>
      </c>
      <c r="J31" s="16">
        <v>0</v>
      </c>
      <c r="K31" s="16">
        <v>0</v>
      </c>
      <c r="L31" s="16">
        <v>0</v>
      </c>
      <c r="M31">
        <v>0</v>
      </c>
      <c r="N31">
        <v>0</v>
      </c>
      <c r="T31" s="6"/>
    </row>
    <row r="32" spans="1:20" x14ac:dyDescent="0.25">
      <c r="A32" s="3">
        <f t="shared" si="0"/>
        <v>42398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23">
        <v>0</v>
      </c>
      <c r="I32" s="16">
        <v>0</v>
      </c>
      <c r="J32" s="16">
        <v>0</v>
      </c>
      <c r="K32" s="16">
        <v>0</v>
      </c>
      <c r="L32" s="16">
        <v>0</v>
      </c>
      <c r="M32">
        <v>0</v>
      </c>
      <c r="N32">
        <v>0</v>
      </c>
      <c r="T32" s="6"/>
    </row>
    <row r="33" spans="1:20" x14ac:dyDescent="0.25">
      <c r="A33" s="3">
        <f t="shared" si="0"/>
        <v>42399</v>
      </c>
      <c r="B33" s="1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23">
        <v>0</v>
      </c>
      <c r="I33" s="16">
        <v>0</v>
      </c>
      <c r="J33" s="16">
        <v>0</v>
      </c>
      <c r="K33" s="16">
        <v>0</v>
      </c>
      <c r="L33" s="16">
        <v>0</v>
      </c>
      <c r="M33">
        <v>0</v>
      </c>
      <c r="N33">
        <v>0</v>
      </c>
      <c r="T33" s="6"/>
    </row>
    <row r="34" spans="1:20" x14ac:dyDescent="0.25">
      <c r="A34" s="3">
        <f t="shared" si="0"/>
        <v>42400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23">
        <v>0</v>
      </c>
      <c r="I34" s="16">
        <v>0</v>
      </c>
      <c r="J34" s="16">
        <v>0</v>
      </c>
      <c r="K34" s="16">
        <v>0</v>
      </c>
      <c r="L34" s="16">
        <v>0</v>
      </c>
      <c r="M34">
        <v>0</v>
      </c>
      <c r="N34">
        <v>0</v>
      </c>
      <c r="T34" s="6"/>
    </row>
    <row r="35" spans="1:20" x14ac:dyDescent="0.25">
      <c r="A35" s="3">
        <f t="shared" si="0"/>
        <v>42401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23">
        <v>0</v>
      </c>
      <c r="I35" s="16">
        <v>0</v>
      </c>
      <c r="J35" s="16">
        <v>0</v>
      </c>
      <c r="K35" s="16">
        <v>0</v>
      </c>
      <c r="L35" s="16">
        <v>0</v>
      </c>
      <c r="M35">
        <v>0</v>
      </c>
      <c r="N35">
        <v>0</v>
      </c>
      <c r="T35" s="6"/>
    </row>
    <row r="36" spans="1:20" x14ac:dyDescent="0.25">
      <c r="A36" s="3">
        <f t="shared" si="0"/>
        <v>42402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23">
        <v>0</v>
      </c>
      <c r="I36" s="16">
        <v>0</v>
      </c>
      <c r="J36" s="16">
        <v>0</v>
      </c>
      <c r="K36" s="16">
        <v>0</v>
      </c>
      <c r="L36" s="16">
        <v>0</v>
      </c>
      <c r="M36">
        <v>0</v>
      </c>
      <c r="N36">
        <v>0</v>
      </c>
      <c r="T36" s="6"/>
    </row>
    <row r="37" spans="1:20" x14ac:dyDescent="0.25">
      <c r="A37" s="3">
        <f t="shared" si="0"/>
        <v>42403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23">
        <v>0</v>
      </c>
      <c r="I37" s="16">
        <v>0</v>
      </c>
      <c r="J37" s="16">
        <v>0</v>
      </c>
      <c r="K37" s="16">
        <v>0</v>
      </c>
      <c r="L37" s="16">
        <v>0</v>
      </c>
      <c r="M37">
        <v>0</v>
      </c>
      <c r="N37">
        <v>0</v>
      </c>
      <c r="T37" s="6"/>
    </row>
    <row r="38" spans="1:20" x14ac:dyDescent="0.25">
      <c r="A38" s="3">
        <f t="shared" si="0"/>
        <v>42404</v>
      </c>
      <c r="B38" s="1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23">
        <v>0</v>
      </c>
      <c r="I38" s="16">
        <v>0</v>
      </c>
      <c r="J38" s="16">
        <v>0</v>
      </c>
      <c r="K38" s="16">
        <v>0</v>
      </c>
      <c r="L38" s="16">
        <v>0</v>
      </c>
      <c r="M38">
        <v>0</v>
      </c>
      <c r="N38">
        <v>0</v>
      </c>
      <c r="T38" s="6"/>
    </row>
    <row r="39" spans="1:20" x14ac:dyDescent="0.25">
      <c r="A39" s="3">
        <f t="shared" si="0"/>
        <v>42405</v>
      </c>
      <c r="B39" s="1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23">
        <v>0</v>
      </c>
      <c r="I39" s="16">
        <v>0</v>
      </c>
      <c r="J39" s="16">
        <v>0</v>
      </c>
      <c r="K39" s="16">
        <v>0</v>
      </c>
      <c r="L39" s="16">
        <v>0</v>
      </c>
      <c r="M39">
        <v>0</v>
      </c>
      <c r="N39">
        <v>0</v>
      </c>
      <c r="T39" s="6"/>
    </row>
    <row r="40" spans="1:20" x14ac:dyDescent="0.25">
      <c r="A40" s="3">
        <f t="shared" si="0"/>
        <v>42406</v>
      </c>
      <c r="B40" s="1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23">
        <v>0</v>
      </c>
      <c r="I40" s="16">
        <v>0</v>
      </c>
      <c r="J40" s="16">
        <v>0</v>
      </c>
      <c r="K40" s="16">
        <v>0</v>
      </c>
      <c r="L40" s="16">
        <v>0</v>
      </c>
      <c r="M40">
        <v>0</v>
      </c>
      <c r="N40">
        <v>0</v>
      </c>
      <c r="T40" s="6"/>
    </row>
    <row r="41" spans="1:20" x14ac:dyDescent="0.25">
      <c r="A41" s="3">
        <f t="shared" si="0"/>
        <v>42407</v>
      </c>
      <c r="B41" s="1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23">
        <v>0</v>
      </c>
      <c r="I41" s="16">
        <v>0</v>
      </c>
      <c r="J41" s="16">
        <v>0</v>
      </c>
      <c r="K41" s="16">
        <v>0</v>
      </c>
      <c r="L41" s="16">
        <v>0</v>
      </c>
      <c r="M41">
        <v>0</v>
      </c>
      <c r="N41">
        <v>0</v>
      </c>
      <c r="T41" s="6"/>
    </row>
    <row r="42" spans="1:20" x14ac:dyDescent="0.25">
      <c r="A42" s="3">
        <f t="shared" si="0"/>
        <v>42408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23">
        <v>0</v>
      </c>
      <c r="I42" s="16">
        <v>0</v>
      </c>
      <c r="J42" s="16">
        <v>0</v>
      </c>
      <c r="K42" s="16">
        <v>0</v>
      </c>
      <c r="L42" s="16">
        <v>0</v>
      </c>
      <c r="M42">
        <v>0</v>
      </c>
      <c r="N42">
        <v>0</v>
      </c>
      <c r="T42" s="6"/>
    </row>
    <row r="43" spans="1:20" x14ac:dyDescent="0.25">
      <c r="A43" s="3">
        <f t="shared" si="0"/>
        <v>42409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23">
        <v>0</v>
      </c>
      <c r="I43" s="16">
        <v>0</v>
      </c>
      <c r="J43" s="16">
        <v>0</v>
      </c>
      <c r="K43" s="16">
        <v>0</v>
      </c>
      <c r="L43" s="16">
        <v>0</v>
      </c>
      <c r="M43">
        <v>0</v>
      </c>
      <c r="N43">
        <v>0</v>
      </c>
      <c r="T43" s="6"/>
    </row>
    <row r="44" spans="1:20" x14ac:dyDescent="0.25">
      <c r="A44" s="3">
        <f t="shared" si="0"/>
        <v>42410</v>
      </c>
      <c r="B44" s="1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23">
        <v>0</v>
      </c>
      <c r="I44" s="16">
        <v>0</v>
      </c>
      <c r="J44" s="16">
        <v>0</v>
      </c>
      <c r="K44" s="16">
        <v>0</v>
      </c>
      <c r="L44" s="16">
        <v>0</v>
      </c>
      <c r="M44">
        <v>0</v>
      </c>
      <c r="N44">
        <v>0</v>
      </c>
      <c r="Q44" s="16">
        <f>SUM(B57:B59)</f>
        <v>9</v>
      </c>
      <c r="T44" s="6"/>
    </row>
    <row r="45" spans="1:20" x14ac:dyDescent="0.25">
      <c r="A45" s="3">
        <f t="shared" si="0"/>
        <v>42411</v>
      </c>
      <c r="B45" s="1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23">
        <v>0</v>
      </c>
      <c r="I45" s="16">
        <v>0</v>
      </c>
      <c r="J45" s="16">
        <v>0</v>
      </c>
      <c r="K45" s="16">
        <v>0</v>
      </c>
      <c r="L45" s="16">
        <v>0</v>
      </c>
      <c r="M45">
        <v>0</v>
      </c>
      <c r="N45">
        <v>0</v>
      </c>
      <c r="T45" s="6"/>
    </row>
    <row r="46" spans="1:20" x14ac:dyDescent="0.25">
      <c r="A46" s="3">
        <f t="shared" si="0"/>
        <v>42412</v>
      </c>
      <c r="B46" s="1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23">
        <v>0</v>
      </c>
      <c r="I46" s="16">
        <v>0</v>
      </c>
      <c r="J46" s="16">
        <v>0</v>
      </c>
      <c r="K46" s="16">
        <v>0</v>
      </c>
      <c r="L46" s="16">
        <v>0</v>
      </c>
      <c r="M46">
        <v>0</v>
      </c>
      <c r="N46">
        <v>0</v>
      </c>
      <c r="T46" s="6"/>
    </row>
    <row r="47" spans="1:20" x14ac:dyDescent="0.25">
      <c r="A47" s="3">
        <f t="shared" si="0"/>
        <v>42413</v>
      </c>
      <c r="B47" s="1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23">
        <v>0</v>
      </c>
      <c r="I47" s="16">
        <v>1</v>
      </c>
      <c r="J47" s="16">
        <v>0</v>
      </c>
      <c r="K47" s="16">
        <v>0</v>
      </c>
      <c r="L47" s="16">
        <v>0</v>
      </c>
      <c r="M47">
        <v>0</v>
      </c>
      <c r="N47">
        <v>0</v>
      </c>
      <c r="T47" s="6"/>
    </row>
    <row r="48" spans="1:20" x14ac:dyDescent="0.25">
      <c r="A48" s="3">
        <f t="shared" si="0"/>
        <v>42414</v>
      </c>
      <c r="B48" s="16">
        <v>0</v>
      </c>
      <c r="C48" s="16">
        <v>0</v>
      </c>
      <c r="D48" s="16">
        <v>0</v>
      </c>
      <c r="E48" s="16">
        <v>0</v>
      </c>
      <c r="F48" s="16">
        <v>1</v>
      </c>
      <c r="G48" s="16">
        <v>0</v>
      </c>
      <c r="H48" s="23">
        <v>0</v>
      </c>
      <c r="I48" s="16">
        <v>0</v>
      </c>
      <c r="J48" s="16">
        <v>0</v>
      </c>
      <c r="K48" s="16">
        <v>0</v>
      </c>
      <c r="L48" s="16">
        <v>0</v>
      </c>
      <c r="M48">
        <v>0</v>
      </c>
      <c r="N48">
        <v>0</v>
      </c>
      <c r="T48" s="6"/>
    </row>
    <row r="49" spans="1:20" x14ac:dyDescent="0.25">
      <c r="A49" s="3">
        <f t="shared" si="0"/>
        <v>42415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23">
        <v>0</v>
      </c>
      <c r="I49" s="16">
        <v>0</v>
      </c>
      <c r="J49" s="16">
        <v>0</v>
      </c>
      <c r="K49" s="16">
        <v>0</v>
      </c>
      <c r="L49" s="16">
        <v>0</v>
      </c>
      <c r="M49">
        <v>0</v>
      </c>
      <c r="N49">
        <v>0</v>
      </c>
      <c r="T49" s="6"/>
    </row>
    <row r="50" spans="1:20" x14ac:dyDescent="0.25">
      <c r="A50" s="3">
        <f t="shared" si="0"/>
        <v>42416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23">
        <v>0</v>
      </c>
      <c r="I50" s="16">
        <v>0</v>
      </c>
      <c r="J50" s="16">
        <v>0</v>
      </c>
      <c r="K50" s="16">
        <v>0</v>
      </c>
      <c r="L50" s="16">
        <v>0</v>
      </c>
      <c r="M50">
        <v>0</v>
      </c>
      <c r="N50">
        <v>0</v>
      </c>
      <c r="T50" s="6"/>
    </row>
    <row r="51" spans="1:20" x14ac:dyDescent="0.25">
      <c r="A51" s="3">
        <f t="shared" si="0"/>
        <v>42417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23">
        <v>0</v>
      </c>
      <c r="I51" s="16">
        <v>0</v>
      </c>
      <c r="J51" s="16">
        <v>0</v>
      </c>
      <c r="K51" s="16">
        <v>0</v>
      </c>
      <c r="L51" s="16">
        <v>0</v>
      </c>
      <c r="M51">
        <v>0</v>
      </c>
      <c r="N51">
        <v>0</v>
      </c>
      <c r="T51" s="6"/>
    </row>
    <row r="52" spans="1:20" x14ac:dyDescent="0.25">
      <c r="A52" s="3">
        <f t="shared" si="0"/>
        <v>42418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2</v>
      </c>
      <c r="H52" s="23">
        <v>0</v>
      </c>
      <c r="I52" s="16">
        <v>0</v>
      </c>
      <c r="J52" s="16">
        <v>0</v>
      </c>
      <c r="K52" s="16">
        <v>0</v>
      </c>
      <c r="L52" s="16">
        <v>0</v>
      </c>
      <c r="M52">
        <v>0</v>
      </c>
      <c r="N52">
        <v>0</v>
      </c>
      <c r="T52" s="6"/>
    </row>
    <row r="53" spans="1:20" x14ac:dyDescent="0.25">
      <c r="A53" s="3">
        <f t="shared" si="0"/>
        <v>42419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23">
        <v>0</v>
      </c>
      <c r="I53" s="16">
        <v>0</v>
      </c>
      <c r="J53" s="16">
        <v>0</v>
      </c>
      <c r="K53" s="16">
        <v>0</v>
      </c>
      <c r="L53" s="16">
        <v>0</v>
      </c>
      <c r="M53">
        <v>0</v>
      </c>
      <c r="N53">
        <v>0</v>
      </c>
      <c r="T53" s="6"/>
    </row>
    <row r="54" spans="1:20" x14ac:dyDescent="0.25">
      <c r="A54" s="3">
        <f t="shared" si="0"/>
        <v>42420</v>
      </c>
      <c r="B54" s="16">
        <v>1</v>
      </c>
      <c r="C54" s="16">
        <v>0</v>
      </c>
      <c r="D54" s="16">
        <v>0</v>
      </c>
      <c r="E54" s="16">
        <v>0</v>
      </c>
      <c r="F54" s="16">
        <v>0</v>
      </c>
      <c r="G54" s="16">
        <v>2</v>
      </c>
      <c r="H54" s="23">
        <v>0</v>
      </c>
      <c r="I54" s="16">
        <v>0</v>
      </c>
      <c r="J54" s="16">
        <v>0</v>
      </c>
      <c r="K54" s="16">
        <v>0</v>
      </c>
      <c r="L54" s="16">
        <v>0</v>
      </c>
      <c r="M54">
        <v>0</v>
      </c>
      <c r="N54">
        <v>0</v>
      </c>
      <c r="T54" s="6"/>
    </row>
    <row r="55" spans="1:20" x14ac:dyDescent="0.25">
      <c r="A55" s="3">
        <f t="shared" si="0"/>
        <v>42421</v>
      </c>
      <c r="B55" s="16">
        <v>1</v>
      </c>
      <c r="C55" s="16">
        <v>0</v>
      </c>
      <c r="D55" s="16">
        <v>0</v>
      </c>
      <c r="E55" s="16">
        <v>0</v>
      </c>
      <c r="F55" s="16">
        <v>0</v>
      </c>
      <c r="G55" s="16">
        <v>1</v>
      </c>
      <c r="H55" s="23">
        <v>0</v>
      </c>
      <c r="I55" s="16">
        <v>0</v>
      </c>
      <c r="J55" s="16">
        <v>0</v>
      </c>
      <c r="K55" s="16">
        <v>0</v>
      </c>
      <c r="L55" s="16">
        <v>0</v>
      </c>
      <c r="M55">
        <v>0</v>
      </c>
      <c r="N55">
        <v>0</v>
      </c>
      <c r="T55" s="6"/>
    </row>
    <row r="56" spans="1:20" x14ac:dyDescent="0.25">
      <c r="A56" s="3">
        <f t="shared" si="0"/>
        <v>42422</v>
      </c>
      <c r="B56" s="20">
        <v>1</v>
      </c>
      <c r="C56" s="16">
        <v>0</v>
      </c>
      <c r="D56" s="16">
        <v>0</v>
      </c>
      <c r="E56" s="16">
        <v>0</v>
      </c>
      <c r="F56" s="16">
        <v>0</v>
      </c>
      <c r="G56" s="16">
        <v>3</v>
      </c>
      <c r="H56" s="23">
        <v>0</v>
      </c>
      <c r="I56" s="16">
        <v>0</v>
      </c>
      <c r="J56" s="16">
        <v>0</v>
      </c>
      <c r="K56" s="16">
        <v>0</v>
      </c>
      <c r="L56" s="16">
        <v>0</v>
      </c>
      <c r="M56">
        <v>0</v>
      </c>
      <c r="N56">
        <v>0</v>
      </c>
      <c r="T56" s="6"/>
    </row>
    <row r="57" spans="1:20" x14ac:dyDescent="0.25">
      <c r="A57" s="3">
        <f t="shared" si="0"/>
        <v>42423</v>
      </c>
      <c r="B57" s="16">
        <v>4</v>
      </c>
      <c r="C57" s="16">
        <v>0</v>
      </c>
      <c r="D57" s="16">
        <v>0</v>
      </c>
      <c r="E57" s="16">
        <v>0</v>
      </c>
      <c r="F57" s="16">
        <v>0</v>
      </c>
      <c r="G57" s="16">
        <v>4</v>
      </c>
      <c r="H57" s="23">
        <v>0</v>
      </c>
      <c r="I57" s="16">
        <v>0</v>
      </c>
      <c r="J57" s="16">
        <v>0</v>
      </c>
      <c r="K57" s="16">
        <v>0</v>
      </c>
      <c r="L57" s="16">
        <v>0</v>
      </c>
      <c r="M57">
        <v>0</v>
      </c>
      <c r="N57">
        <v>0</v>
      </c>
      <c r="T57" s="6"/>
    </row>
    <row r="58" spans="1:20" x14ac:dyDescent="0.25">
      <c r="A58" s="3">
        <f t="shared" si="0"/>
        <v>42424</v>
      </c>
      <c r="B58" s="16">
        <v>3</v>
      </c>
      <c r="C58" s="16">
        <v>0</v>
      </c>
      <c r="D58" s="16">
        <v>0</v>
      </c>
      <c r="E58" s="16">
        <v>0</v>
      </c>
      <c r="F58" s="16">
        <v>0</v>
      </c>
      <c r="G58" s="16">
        <v>4</v>
      </c>
      <c r="H58" s="23">
        <v>0</v>
      </c>
      <c r="I58" s="16">
        <v>1</v>
      </c>
      <c r="J58" s="16">
        <v>0</v>
      </c>
      <c r="K58" s="16">
        <v>0</v>
      </c>
      <c r="L58" s="16">
        <v>0</v>
      </c>
      <c r="M58">
        <v>0</v>
      </c>
      <c r="N58">
        <v>0</v>
      </c>
      <c r="T58" s="6"/>
    </row>
    <row r="59" spans="1:20" x14ac:dyDescent="0.25">
      <c r="A59" s="3">
        <f t="shared" si="0"/>
        <v>42425</v>
      </c>
      <c r="B59" s="16">
        <v>2</v>
      </c>
      <c r="C59" s="16">
        <v>0</v>
      </c>
      <c r="D59" s="16">
        <v>0</v>
      </c>
      <c r="E59" s="16">
        <v>0</v>
      </c>
      <c r="F59" s="16">
        <v>1</v>
      </c>
      <c r="G59" s="16">
        <v>3</v>
      </c>
      <c r="H59" s="23">
        <v>0</v>
      </c>
      <c r="I59" s="16">
        <v>0</v>
      </c>
      <c r="J59" s="16">
        <v>0</v>
      </c>
      <c r="K59" s="16">
        <v>0</v>
      </c>
      <c r="L59" s="16">
        <v>0</v>
      </c>
      <c r="M59">
        <v>0</v>
      </c>
      <c r="N59">
        <v>0</v>
      </c>
      <c r="T59" s="6"/>
    </row>
    <row r="60" spans="1:20" x14ac:dyDescent="0.25">
      <c r="A60" s="3">
        <f t="shared" si="0"/>
        <v>42426</v>
      </c>
      <c r="B60" s="16">
        <v>5</v>
      </c>
      <c r="C60" s="16">
        <v>0</v>
      </c>
      <c r="D60" s="16">
        <v>0</v>
      </c>
      <c r="E60" s="16">
        <v>0</v>
      </c>
      <c r="F60" s="16">
        <v>0</v>
      </c>
      <c r="G60" s="16">
        <v>7</v>
      </c>
      <c r="H60" s="23">
        <v>0</v>
      </c>
      <c r="I60" s="16">
        <v>2</v>
      </c>
      <c r="J60" s="16">
        <v>0</v>
      </c>
      <c r="K60" s="16">
        <v>0</v>
      </c>
      <c r="L60" s="16">
        <v>0</v>
      </c>
      <c r="M60">
        <v>0</v>
      </c>
      <c r="N60">
        <v>0</v>
      </c>
      <c r="T60" s="6"/>
    </row>
    <row r="61" spans="1:20" x14ac:dyDescent="0.25">
      <c r="A61" s="3">
        <f t="shared" si="0"/>
        <v>42427</v>
      </c>
      <c r="B61" s="16">
        <v>4</v>
      </c>
      <c r="C61" s="16">
        <v>0</v>
      </c>
      <c r="D61" s="16">
        <v>0</v>
      </c>
      <c r="E61" s="16">
        <v>0</v>
      </c>
      <c r="F61" s="16">
        <v>0</v>
      </c>
      <c r="G61" s="16">
        <v>8</v>
      </c>
      <c r="H61" s="23">
        <v>0</v>
      </c>
      <c r="I61" s="16">
        <v>0</v>
      </c>
      <c r="J61" s="16">
        <v>0</v>
      </c>
      <c r="K61" s="16">
        <v>0</v>
      </c>
      <c r="L61" s="16">
        <v>0</v>
      </c>
      <c r="M61">
        <v>0</v>
      </c>
      <c r="N61">
        <v>0</v>
      </c>
      <c r="T61" s="6"/>
    </row>
    <row r="62" spans="1:20" x14ac:dyDescent="0.25">
      <c r="A62" s="3">
        <f t="shared" si="0"/>
        <v>42428</v>
      </c>
      <c r="B62" s="16">
        <v>8</v>
      </c>
      <c r="C62" s="16">
        <v>0</v>
      </c>
      <c r="D62" s="16">
        <v>1</v>
      </c>
      <c r="E62" s="16">
        <v>0</v>
      </c>
      <c r="F62" s="16">
        <v>0</v>
      </c>
      <c r="G62" s="16">
        <v>9</v>
      </c>
      <c r="H62" s="23">
        <v>0</v>
      </c>
      <c r="I62" s="16">
        <v>1</v>
      </c>
      <c r="J62" s="16">
        <v>0</v>
      </c>
      <c r="K62" s="16">
        <v>0</v>
      </c>
      <c r="L62" s="16">
        <v>0</v>
      </c>
      <c r="M62">
        <v>0</v>
      </c>
      <c r="N62">
        <v>0</v>
      </c>
      <c r="T62" s="6"/>
    </row>
    <row r="63" spans="1:20" x14ac:dyDescent="0.25">
      <c r="A63" s="3">
        <f t="shared" si="0"/>
        <v>42429</v>
      </c>
      <c r="B63" s="16">
        <v>5</v>
      </c>
      <c r="C63" s="16">
        <v>0</v>
      </c>
      <c r="D63" s="16">
        <v>0</v>
      </c>
      <c r="E63" s="16">
        <v>0</v>
      </c>
      <c r="F63" s="16">
        <v>0</v>
      </c>
      <c r="G63" s="16">
        <v>11</v>
      </c>
      <c r="H63" s="23">
        <v>0</v>
      </c>
      <c r="I63" s="16">
        <v>1</v>
      </c>
      <c r="J63" s="16">
        <v>0</v>
      </c>
      <c r="K63" s="16">
        <v>0</v>
      </c>
      <c r="L63" s="16">
        <v>0</v>
      </c>
      <c r="M63">
        <v>0</v>
      </c>
      <c r="N63">
        <v>0</v>
      </c>
      <c r="T63" s="6"/>
    </row>
    <row r="64" spans="1:20" x14ac:dyDescent="0.25">
      <c r="A64" s="3">
        <f t="shared" si="0"/>
        <v>42430</v>
      </c>
      <c r="B64" s="16">
        <v>18</v>
      </c>
      <c r="C64" s="16">
        <v>0</v>
      </c>
      <c r="D64" s="16">
        <v>5</v>
      </c>
      <c r="E64" s="16">
        <v>0</v>
      </c>
      <c r="F64" s="16">
        <v>1</v>
      </c>
      <c r="G64" s="16">
        <v>12</v>
      </c>
      <c r="H64" s="23">
        <v>0</v>
      </c>
      <c r="I64" s="16">
        <v>0</v>
      </c>
      <c r="J64" s="16">
        <v>0</v>
      </c>
      <c r="K64" s="16">
        <v>0</v>
      </c>
      <c r="L64" s="16">
        <v>0</v>
      </c>
      <c r="M64">
        <v>0</v>
      </c>
      <c r="N64">
        <v>0</v>
      </c>
      <c r="T64" s="6"/>
    </row>
    <row r="65" spans="1:29" x14ac:dyDescent="0.25">
      <c r="A65" s="3">
        <f t="shared" si="0"/>
        <v>42431</v>
      </c>
      <c r="B65" s="16">
        <v>27</v>
      </c>
      <c r="C65" s="16">
        <v>1</v>
      </c>
      <c r="D65" s="16">
        <v>1</v>
      </c>
      <c r="E65" s="16">
        <v>0</v>
      </c>
      <c r="F65" s="16">
        <v>1</v>
      </c>
      <c r="G65" s="16">
        <v>11</v>
      </c>
      <c r="H65" s="23">
        <v>0</v>
      </c>
      <c r="I65" s="16">
        <v>5</v>
      </c>
      <c r="J65" s="16">
        <v>0</v>
      </c>
      <c r="K65" s="16">
        <v>0</v>
      </c>
      <c r="L65" s="16">
        <v>0</v>
      </c>
      <c r="M65">
        <v>0</v>
      </c>
      <c r="N65">
        <v>0</v>
      </c>
      <c r="Q65" s="6">
        <f t="shared" ref="Q65:Q128" si="1">IF(ISERROR(B65/B58),1,B65/B58)</f>
        <v>9</v>
      </c>
      <c r="R65" s="6">
        <f t="shared" ref="R65:R128" si="2">IF(ISERROR(C65/C58),1,C65/C58)</f>
        <v>1</v>
      </c>
      <c r="S65" s="6">
        <f t="shared" ref="S65:S128" si="3">IF(ISERROR(D65/D58),1,D65/D58)</f>
        <v>1</v>
      </c>
      <c r="T65" s="6">
        <f t="shared" ref="T65:T128" si="4">IF(ISERROR(E65/E58),1,E65/E58)</f>
        <v>1</v>
      </c>
      <c r="U65" s="6">
        <f t="shared" ref="U65:U128" si="5">IF(ISERROR(F65/F58),1,F65/F58)</f>
        <v>1</v>
      </c>
      <c r="V65" s="6">
        <f t="shared" ref="V65:V128" si="6">IF(ISERROR(G65/G58),1,G65/G58)</f>
        <v>2.75</v>
      </c>
      <c r="W65" s="6">
        <f t="shared" ref="W65:W128" si="7">IF(ISERROR(H65/H58),1,H65/H58)</f>
        <v>1</v>
      </c>
      <c r="X65" s="6">
        <f t="shared" ref="X65:X128" si="8">IF(ISERROR(I65/I58),1,I65/I58)</f>
        <v>5</v>
      </c>
      <c r="Y65" s="6">
        <f t="shared" ref="Y65:Y128" si="9">IF(ISERROR(J65/J58),1,J65/J58)</f>
        <v>1</v>
      </c>
      <c r="Z65" s="6">
        <f t="shared" ref="Z65:Z128" si="10">IF(ISERROR(K65/K58),1,K65/K58)</f>
        <v>1</v>
      </c>
      <c r="AA65" s="6">
        <f t="shared" ref="AA65:AA128" si="11">IF(ISERROR(L65/L58),1,L65/L58)</f>
        <v>1</v>
      </c>
      <c r="AB65" s="6">
        <f t="shared" ref="AB65:AB128" si="12">IF(ISERROR(M65/M58),1,M65/M58)</f>
        <v>1</v>
      </c>
      <c r="AC65" s="6">
        <f t="shared" ref="AC65:AC128" si="13">IF(ISERROR(N65/N58),1,N65/N58)</f>
        <v>1</v>
      </c>
    </row>
    <row r="66" spans="1:29" x14ac:dyDescent="0.25">
      <c r="A66" s="3">
        <f t="shared" si="0"/>
        <v>42432</v>
      </c>
      <c r="B66" s="16">
        <v>28</v>
      </c>
      <c r="C66" s="16">
        <v>1</v>
      </c>
      <c r="D66" s="16">
        <v>4</v>
      </c>
      <c r="E66" s="16">
        <v>0</v>
      </c>
      <c r="F66" s="16">
        <v>0</v>
      </c>
      <c r="G66" s="16">
        <v>15</v>
      </c>
      <c r="H66" s="23">
        <v>0</v>
      </c>
      <c r="I66" s="16">
        <v>2</v>
      </c>
      <c r="J66" s="16">
        <v>0</v>
      </c>
      <c r="K66" s="16">
        <v>0</v>
      </c>
      <c r="L66" s="16">
        <v>0</v>
      </c>
      <c r="M66">
        <v>0</v>
      </c>
      <c r="N66">
        <v>0</v>
      </c>
      <c r="Q66" s="6">
        <f t="shared" si="1"/>
        <v>14</v>
      </c>
      <c r="R66" s="6">
        <f t="shared" si="2"/>
        <v>1</v>
      </c>
      <c r="S66" s="6">
        <f t="shared" si="3"/>
        <v>1</v>
      </c>
      <c r="T66" s="6">
        <f t="shared" si="4"/>
        <v>1</v>
      </c>
      <c r="U66" s="6">
        <f t="shared" si="5"/>
        <v>0</v>
      </c>
      <c r="V66" s="6">
        <f t="shared" si="6"/>
        <v>5</v>
      </c>
      <c r="W66" s="6">
        <f t="shared" si="7"/>
        <v>1</v>
      </c>
      <c r="X66" s="6">
        <f t="shared" si="8"/>
        <v>1</v>
      </c>
      <c r="Y66" s="6">
        <f t="shared" si="9"/>
        <v>1</v>
      </c>
      <c r="Z66" s="6">
        <f t="shared" si="10"/>
        <v>1</v>
      </c>
      <c r="AA66" s="6">
        <f t="shared" si="11"/>
        <v>1</v>
      </c>
      <c r="AB66" s="6">
        <f t="shared" si="12"/>
        <v>1</v>
      </c>
      <c r="AC66" s="6">
        <f t="shared" si="13"/>
        <v>1</v>
      </c>
    </row>
    <row r="67" spans="1:29" x14ac:dyDescent="0.25">
      <c r="A67" s="3">
        <f t="shared" ref="A67:A130" si="14">A66+1</f>
        <v>42433</v>
      </c>
      <c r="B67" s="16">
        <v>41</v>
      </c>
      <c r="C67" s="16">
        <v>1</v>
      </c>
      <c r="D67" s="16">
        <v>1</v>
      </c>
      <c r="E67" s="16">
        <v>0</v>
      </c>
      <c r="F67" s="16">
        <v>3</v>
      </c>
      <c r="G67" s="16">
        <v>15</v>
      </c>
      <c r="H67" s="23">
        <v>0</v>
      </c>
      <c r="I67" s="16">
        <v>8</v>
      </c>
      <c r="J67" s="16">
        <v>0</v>
      </c>
      <c r="K67" s="16">
        <v>0</v>
      </c>
      <c r="L67" s="16">
        <v>0</v>
      </c>
      <c r="M67">
        <v>0</v>
      </c>
      <c r="N67">
        <v>0</v>
      </c>
      <c r="Q67" s="6">
        <f t="shared" si="1"/>
        <v>8.1999999999999993</v>
      </c>
      <c r="R67" s="6">
        <f t="shared" si="2"/>
        <v>1</v>
      </c>
      <c r="S67" s="6">
        <f t="shared" si="3"/>
        <v>1</v>
      </c>
      <c r="T67" s="6">
        <f t="shared" si="4"/>
        <v>1</v>
      </c>
      <c r="U67" s="6">
        <f t="shared" si="5"/>
        <v>1</v>
      </c>
      <c r="V67" s="6">
        <f t="shared" si="6"/>
        <v>2.1428571428571428</v>
      </c>
      <c r="W67" s="6">
        <f t="shared" si="7"/>
        <v>1</v>
      </c>
      <c r="X67" s="6">
        <f t="shared" si="8"/>
        <v>4</v>
      </c>
      <c r="Y67" s="6">
        <f t="shared" si="9"/>
        <v>1</v>
      </c>
      <c r="Z67" s="6">
        <f t="shared" si="10"/>
        <v>1</v>
      </c>
      <c r="AA67" s="6">
        <f t="shared" si="11"/>
        <v>1</v>
      </c>
      <c r="AB67" s="6">
        <f t="shared" si="12"/>
        <v>1</v>
      </c>
      <c r="AC67" s="6">
        <f t="shared" si="13"/>
        <v>1</v>
      </c>
    </row>
    <row r="68" spans="1:29" x14ac:dyDescent="0.25">
      <c r="A68" s="3">
        <f t="shared" si="14"/>
        <v>42434</v>
      </c>
      <c r="B68" s="16">
        <v>49</v>
      </c>
      <c r="C68" s="16">
        <v>2</v>
      </c>
      <c r="D68" s="16">
        <v>2</v>
      </c>
      <c r="E68" s="16">
        <v>0</v>
      </c>
      <c r="F68" s="16">
        <v>2</v>
      </c>
      <c r="G68" s="16">
        <v>17</v>
      </c>
      <c r="H68" s="23">
        <v>1</v>
      </c>
      <c r="I68" s="16">
        <v>4</v>
      </c>
      <c r="J68" s="16">
        <v>0</v>
      </c>
      <c r="K68" s="16">
        <v>0</v>
      </c>
      <c r="L68" s="16">
        <v>0</v>
      </c>
      <c r="M68">
        <v>0</v>
      </c>
      <c r="N68">
        <v>0</v>
      </c>
      <c r="Q68" s="6">
        <f t="shared" si="1"/>
        <v>12.25</v>
      </c>
      <c r="R68" s="6">
        <f t="shared" si="2"/>
        <v>1</v>
      </c>
      <c r="S68" s="6">
        <f t="shared" si="3"/>
        <v>1</v>
      </c>
      <c r="T68" s="6">
        <f t="shared" si="4"/>
        <v>1</v>
      </c>
      <c r="U68" s="6">
        <f t="shared" si="5"/>
        <v>1</v>
      </c>
      <c r="V68" s="6">
        <f t="shared" si="6"/>
        <v>2.125</v>
      </c>
      <c r="W68" s="6">
        <f t="shared" si="7"/>
        <v>1</v>
      </c>
      <c r="X68" s="6">
        <f t="shared" si="8"/>
        <v>1</v>
      </c>
      <c r="Y68" s="6">
        <f t="shared" si="9"/>
        <v>1</v>
      </c>
      <c r="Z68" s="6">
        <f t="shared" si="10"/>
        <v>1</v>
      </c>
      <c r="AA68" s="6">
        <f t="shared" si="11"/>
        <v>1</v>
      </c>
      <c r="AB68" s="6">
        <f t="shared" si="12"/>
        <v>1</v>
      </c>
      <c r="AC68" s="6">
        <f t="shared" si="13"/>
        <v>1</v>
      </c>
    </row>
    <row r="69" spans="1:29" x14ac:dyDescent="0.25">
      <c r="A69" s="3">
        <f t="shared" si="14"/>
        <v>42435</v>
      </c>
      <c r="B69" s="16">
        <v>36</v>
      </c>
      <c r="C69" s="16">
        <v>5</v>
      </c>
      <c r="D69" s="16">
        <v>3</v>
      </c>
      <c r="E69" s="16">
        <v>0</v>
      </c>
      <c r="F69" s="16">
        <v>7</v>
      </c>
      <c r="G69" s="16">
        <v>21</v>
      </c>
      <c r="H69" s="23">
        <v>1</v>
      </c>
      <c r="I69" s="16">
        <v>19</v>
      </c>
      <c r="J69" s="16">
        <v>0</v>
      </c>
      <c r="K69" s="16">
        <v>0</v>
      </c>
      <c r="L69" s="16">
        <v>0</v>
      </c>
      <c r="M69">
        <v>0</v>
      </c>
      <c r="N69">
        <v>0</v>
      </c>
      <c r="Q69" s="6">
        <f t="shared" si="1"/>
        <v>4.5</v>
      </c>
      <c r="R69" s="6">
        <f t="shared" si="2"/>
        <v>1</v>
      </c>
      <c r="S69" s="6">
        <f t="shared" si="3"/>
        <v>3</v>
      </c>
      <c r="T69" s="6">
        <f t="shared" si="4"/>
        <v>1</v>
      </c>
      <c r="U69" s="6">
        <f t="shared" si="5"/>
        <v>1</v>
      </c>
      <c r="V69" s="6">
        <f t="shared" si="6"/>
        <v>2.3333333333333335</v>
      </c>
      <c r="W69" s="6">
        <f t="shared" si="7"/>
        <v>1</v>
      </c>
      <c r="X69" s="6">
        <f t="shared" si="8"/>
        <v>19</v>
      </c>
      <c r="Y69" s="6">
        <f t="shared" si="9"/>
        <v>1</v>
      </c>
      <c r="Z69" s="6">
        <f t="shared" si="10"/>
        <v>1</v>
      </c>
      <c r="AA69" s="6">
        <f t="shared" si="11"/>
        <v>1</v>
      </c>
      <c r="AB69" s="6">
        <f t="shared" si="12"/>
        <v>1</v>
      </c>
      <c r="AC69" s="6">
        <f t="shared" si="13"/>
        <v>1</v>
      </c>
    </row>
    <row r="70" spans="1:29" x14ac:dyDescent="0.25">
      <c r="A70" s="3">
        <f t="shared" si="14"/>
        <v>42436</v>
      </c>
      <c r="B70" s="16">
        <v>133</v>
      </c>
      <c r="C70" s="16">
        <v>7</v>
      </c>
      <c r="D70" s="16">
        <v>4</v>
      </c>
      <c r="E70" s="16">
        <v>0</v>
      </c>
      <c r="F70" s="16">
        <v>3</v>
      </c>
      <c r="G70" s="16">
        <v>49</v>
      </c>
      <c r="H70" s="23">
        <v>0</v>
      </c>
      <c r="I70" s="16">
        <v>15</v>
      </c>
      <c r="J70" s="16">
        <v>0</v>
      </c>
      <c r="K70" s="16">
        <v>0</v>
      </c>
      <c r="L70" s="16">
        <v>0</v>
      </c>
      <c r="M70">
        <v>0</v>
      </c>
      <c r="N70">
        <v>0</v>
      </c>
      <c r="Q70" s="6">
        <f t="shared" si="1"/>
        <v>26.6</v>
      </c>
      <c r="R70" s="6">
        <f t="shared" si="2"/>
        <v>1</v>
      </c>
      <c r="S70" s="6">
        <f t="shared" si="3"/>
        <v>1</v>
      </c>
      <c r="T70" s="6">
        <f t="shared" si="4"/>
        <v>1</v>
      </c>
      <c r="U70" s="6">
        <f t="shared" si="5"/>
        <v>1</v>
      </c>
      <c r="V70" s="6">
        <f t="shared" si="6"/>
        <v>4.4545454545454541</v>
      </c>
      <c r="W70" s="6">
        <f t="shared" si="7"/>
        <v>1</v>
      </c>
      <c r="X70" s="6">
        <f t="shared" si="8"/>
        <v>15</v>
      </c>
      <c r="Y70" s="6">
        <f t="shared" si="9"/>
        <v>1</v>
      </c>
      <c r="Z70" s="6">
        <f t="shared" si="10"/>
        <v>1</v>
      </c>
      <c r="AA70" s="6">
        <f t="shared" si="11"/>
        <v>1</v>
      </c>
      <c r="AB70" s="6">
        <f t="shared" si="12"/>
        <v>1</v>
      </c>
      <c r="AC70" s="6">
        <f t="shared" si="13"/>
        <v>1</v>
      </c>
    </row>
    <row r="71" spans="1:29" x14ac:dyDescent="0.25">
      <c r="A71" s="3">
        <f t="shared" si="14"/>
        <v>42437</v>
      </c>
      <c r="B71" s="16">
        <v>97</v>
      </c>
      <c r="C71" s="16">
        <v>11</v>
      </c>
      <c r="D71" s="16">
        <v>1</v>
      </c>
      <c r="E71" s="16">
        <v>2</v>
      </c>
      <c r="F71" s="16">
        <v>6</v>
      </c>
      <c r="G71" s="16">
        <v>43</v>
      </c>
      <c r="H71" s="23">
        <v>1</v>
      </c>
      <c r="I71" s="16">
        <v>19</v>
      </c>
      <c r="J71" s="16">
        <v>0</v>
      </c>
      <c r="K71" s="16">
        <v>0</v>
      </c>
      <c r="L71" s="16">
        <v>0</v>
      </c>
      <c r="M71">
        <v>0</v>
      </c>
      <c r="N71">
        <v>1</v>
      </c>
      <c r="Q71" s="6">
        <f t="shared" si="1"/>
        <v>5.3888888888888893</v>
      </c>
      <c r="R71" s="6">
        <f t="shared" si="2"/>
        <v>1</v>
      </c>
      <c r="S71" s="6">
        <f t="shared" si="3"/>
        <v>0.2</v>
      </c>
      <c r="T71" s="6">
        <f t="shared" si="4"/>
        <v>1</v>
      </c>
      <c r="U71" s="6">
        <f t="shared" si="5"/>
        <v>6</v>
      </c>
      <c r="V71" s="6">
        <f t="shared" si="6"/>
        <v>3.5833333333333335</v>
      </c>
      <c r="W71" s="6">
        <f t="shared" si="7"/>
        <v>1</v>
      </c>
      <c r="X71" s="6">
        <f t="shared" si="8"/>
        <v>1</v>
      </c>
      <c r="Y71" s="6">
        <f t="shared" si="9"/>
        <v>1</v>
      </c>
      <c r="Z71" s="6">
        <f t="shared" si="10"/>
        <v>1</v>
      </c>
      <c r="AA71" s="6">
        <f t="shared" si="11"/>
        <v>1</v>
      </c>
      <c r="AB71" s="6">
        <f t="shared" si="12"/>
        <v>1</v>
      </c>
      <c r="AC71" s="6">
        <f t="shared" si="13"/>
        <v>1</v>
      </c>
    </row>
    <row r="72" spans="1:29" x14ac:dyDescent="0.25">
      <c r="A72" s="3">
        <f t="shared" si="14"/>
        <v>42438</v>
      </c>
      <c r="B72" s="16">
        <v>168</v>
      </c>
      <c r="C72" s="16">
        <v>7</v>
      </c>
      <c r="D72" s="16">
        <v>6</v>
      </c>
      <c r="E72" s="16">
        <v>0</v>
      </c>
      <c r="F72" s="16">
        <v>8</v>
      </c>
      <c r="G72" s="16">
        <v>54</v>
      </c>
      <c r="H72" s="23">
        <v>4</v>
      </c>
      <c r="I72" s="16">
        <v>30</v>
      </c>
      <c r="J72" s="16">
        <v>0</v>
      </c>
      <c r="K72" s="16">
        <v>1</v>
      </c>
      <c r="L72" s="16">
        <v>0</v>
      </c>
      <c r="M72">
        <v>0</v>
      </c>
      <c r="N72">
        <v>0</v>
      </c>
      <c r="Q72" s="6">
        <f t="shared" si="1"/>
        <v>6.2222222222222223</v>
      </c>
      <c r="R72" s="6">
        <f t="shared" si="2"/>
        <v>7</v>
      </c>
      <c r="S72" s="6">
        <f t="shared" si="3"/>
        <v>6</v>
      </c>
      <c r="T72" s="6">
        <f t="shared" si="4"/>
        <v>1</v>
      </c>
      <c r="U72" s="6">
        <f t="shared" si="5"/>
        <v>8</v>
      </c>
      <c r="V72" s="6">
        <f t="shared" si="6"/>
        <v>4.9090909090909092</v>
      </c>
      <c r="W72" s="6">
        <f t="shared" si="7"/>
        <v>1</v>
      </c>
      <c r="X72" s="6">
        <f t="shared" si="8"/>
        <v>6</v>
      </c>
      <c r="Y72" s="6">
        <f t="shared" si="9"/>
        <v>1</v>
      </c>
      <c r="Z72" s="6">
        <f t="shared" si="10"/>
        <v>1</v>
      </c>
      <c r="AA72" s="6">
        <f t="shared" si="11"/>
        <v>1</v>
      </c>
      <c r="AB72" s="6">
        <f t="shared" si="12"/>
        <v>1</v>
      </c>
      <c r="AC72" s="6">
        <f t="shared" si="13"/>
        <v>1</v>
      </c>
    </row>
    <row r="73" spans="1:29" x14ac:dyDescent="0.25">
      <c r="A73" s="3">
        <f t="shared" si="14"/>
        <v>42439</v>
      </c>
      <c r="B73" s="16">
        <v>196</v>
      </c>
      <c r="C73" s="16">
        <v>19</v>
      </c>
      <c r="D73" s="16">
        <v>5</v>
      </c>
      <c r="E73" s="16">
        <v>1</v>
      </c>
      <c r="F73" s="16">
        <v>15</v>
      </c>
      <c r="G73" s="16">
        <v>63</v>
      </c>
      <c r="H73" s="23">
        <v>0</v>
      </c>
      <c r="I73" s="16">
        <v>30</v>
      </c>
      <c r="J73" s="16">
        <v>3</v>
      </c>
      <c r="K73" s="16">
        <v>0</v>
      </c>
      <c r="L73" s="16">
        <v>0</v>
      </c>
      <c r="M73">
        <v>1</v>
      </c>
      <c r="N73">
        <v>0</v>
      </c>
      <c r="Q73" s="6">
        <f t="shared" si="1"/>
        <v>7</v>
      </c>
      <c r="R73" s="6">
        <f t="shared" si="2"/>
        <v>19</v>
      </c>
      <c r="S73" s="6">
        <f t="shared" si="3"/>
        <v>1.25</v>
      </c>
      <c r="T73" s="6">
        <f t="shared" si="4"/>
        <v>1</v>
      </c>
      <c r="U73" s="6">
        <f t="shared" si="5"/>
        <v>1</v>
      </c>
      <c r="V73" s="6">
        <f t="shared" si="6"/>
        <v>4.2</v>
      </c>
      <c r="W73" s="6">
        <f t="shared" si="7"/>
        <v>1</v>
      </c>
      <c r="X73" s="6">
        <f t="shared" si="8"/>
        <v>15</v>
      </c>
      <c r="Y73" s="6">
        <f t="shared" si="9"/>
        <v>1</v>
      </c>
      <c r="Z73" s="6">
        <f t="shared" si="10"/>
        <v>1</v>
      </c>
      <c r="AA73" s="6">
        <f t="shared" si="11"/>
        <v>1</v>
      </c>
      <c r="AB73" s="6">
        <f t="shared" si="12"/>
        <v>1</v>
      </c>
      <c r="AC73" s="6">
        <f t="shared" si="13"/>
        <v>1</v>
      </c>
    </row>
    <row r="74" spans="1:29" x14ac:dyDescent="0.25">
      <c r="A74" s="3">
        <f t="shared" si="14"/>
        <v>42440</v>
      </c>
      <c r="B74" s="16">
        <v>189</v>
      </c>
      <c r="C74" s="16">
        <v>1</v>
      </c>
      <c r="D74" s="16">
        <v>10</v>
      </c>
      <c r="E74" s="16">
        <v>0</v>
      </c>
      <c r="F74" s="16">
        <v>0</v>
      </c>
      <c r="G74" s="16">
        <v>75</v>
      </c>
      <c r="H74" s="23">
        <v>2</v>
      </c>
      <c r="I74" s="16">
        <v>43</v>
      </c>
      <c r="J74" s="16">
        <v>0</v>
      </c>
      <c r="K74" s="16">
        <v>1</v>
      </c>
      <c r="L74" s="16">
        <v>0</v>
      </c>
      <c r="M74">
        <v>0</v>
      </c>
      <c r="N74">
        <v>0</v>
      </c>
      <c r="Q74" s="6">
        <f t="shared" si="1"/>
        <v>4.6097560975609753</v>
      </c>
      <c r="R74" s="6">
        <f t="shared" si="2"/>
        <v>1</v>
      </c>
      <c r="S74" s="6">
        <f t="shared" si="3"/>
        <v>10</v>
      </c>
      <c r="T74" s="6">
        <f t="shared" si="4"/>
        <v>1</v>
      </c>
      <c r="U74" s="6">
        <f t="shared" si="5"/>
        <v>0</v>
      </c>
      <c r="V74" s="6">
        <f t="shared" si="6"/>
        <v>5</v>
      </c>
      <c r="W74" s="6">
        <f t="shared" si="7"/>
        <v>1</v>
      </c>
      <c r="X74" s="6">
        <f t="shared" si="8"/>
        <v>5.375</v>
      </c>
      <c r="Y74" s="6">
        <f t="shared" si="9"/>
        <v>1</v>
      </c>
      <c r="Z74" s="6">
        <f t="shared" si="10"/>
        <v>1</v>
      </c>
      <c r="AA74" s="6">
        <f t="shared" si="11"/>
        <v>1</v>
      </c>
      <c r="AB74" s="6">
        <f t="shared" si="12"/>
        <v>1</v>
      </c>
      <c r="AC74" s="6">
        <f t="shared" si="13"/>
        <v>1</v>
      </c>
    </row>
    <row r="75" spans="1:29" x14ac:dyDescent="0.25">
      <c r="A75" s="3">
        <f t="shared" si="14"/>
        <v>42441</v>
      </c>
      <c r="B75" s="16">
        <v>250</v>
      </c>
      <c r="C75" s="16">
        <v>78</v>
      </c>
      <c r="D75" s="16">
        <v>8</v>
      </c>
      <c r="E75" s="16">
        <v>4</v>
      </c>
      <c r="F75" s="16">
        <v>31</v>
      </c>
      <c r="G75" s="16">
        <v>85</v>
      </c>
      <c r="H75" s="23">
        <v>1</v>
      </c>
      <c r="I75" s="16">
        <v>34</v>
      </c>
      <c r="J75" s="16">
        <v>0</v>
      </c>
      <c r="K75" s="16">
        <v>1</v>
      </c>
      <c r="L75" s="16">
        <v>0</v>
      </c>
      <c r="M75">
        <v>0</v>
      </c>
      <c r="N75">
        <v>0</v>
      </c>
      <c r="Q75" s="6">
        <f t="shared" si="1"/>
        <v>5.1020408163265305</v>
      </c>
      <c r="R75" s="6">
        <f t="shared" si="2"/>
        <v>39</v>
      </c>
      <c r="S75" s="6">
        <f t="shared" si="3"/>
        <v>4</v>
      </c>
      <c r="T75" s="6">
        <f t="shared" si="4"/>
        <v>1</v>
      </c>
      <c r="U75" s="6">
        <f t="shared" si="5"/>
        <v>15.5</v>
      </c>
      <c r="V75" s="6">
        <f t="shared" si="6"/>
        <v>5</v>
      </c>
      <c r="W75" s="6">
        <f t="shared" si="7"/>
        <v>1</v>
      </c>
      <c r="X75" s="6">
        <f t="shared" si="8"/>
        <v>8.5</v>
      </c>
      <c r="Y75" s="6">
        <f t="shared" si="9"/>
        <v>1</v>
      </c>
      <c r="Z75" s="6">
        <f t="shared" si="10"/>
        <v>1</v>
      </c>
      <c r="AA75" s="6">
        <f t="shared" si="11"/>
        <v>1</v>
      </c>
      <c r="AB75" s="6">
        <f t="shared" si="12"/>
        <v>1</v>
      </c>
      <c r="AC75" s="6">
        <f t="shared" si="13"/>
        <v>1</v>
      </c>
    </row>
    <row r="76" spans="1:29" x14ac:dyDescent="0.25">
      <c r="A76" s="3">
        <f t="shared" si="14"/>
        <v>42442</v>
      </c>
      <c r="B76" s="16">
        <v>175</v>
      </c>
      <c r="C76" s="16">
        <v>62</v>
      </c>
      <c r="D76" s="16">
        <v>7</v>
      </c>
      <c r="E76" s="16">
        <v>2</v>
      </c>
      <c r="F76" s="16">
        <v>12</v>
      </c>
      <c r="G76" s="16">
        <v>97</v>
      </c>
      <c r="H76" s="23">
        <v>19</v>
      </c>
      <c r="I76" s="16">
        <v>63</v>
      </c>
      <c r="J76" s="16">
        <v>1</v>
      </c>
      <c r="K76" s="16">
        <v>2</v>
      </c>
      <c r="L76" s="16">
        <v>0</v>
      </c>
      <c r="M76">
        <v>1</v>
      </c>
      <c r="N76">
        <v>0</v>
      </c>
      <c r="Q76" s="6">
        <f t="shared" si="1"/>
        <v>4.8611111111111107</v>
      </c>
      <c r="R76" s="6">
        <f t="shared" si="2"/>
        <v>12.4</v>
      </c>
      <c r="S76" s="6">
        <f t="shared" si="3"/>
        <v>2.3333333333333335</v>
      </c>
      <c r="T76" s="6">
        <f t="shared" si="4"/>
        <v>1</v>
      </c>
      <c r="U76" s="6">
        <f t="shared" si="5"/>
        <v>1.7142857142857142</v>
      </c>
      <c r="V76" s="6">
        <f t="shared" si="6"/>
        <v>4.6190476190476186</v>
      </c>
      <c r="W76" s="6">
        <f t="shared" si="7"/>
        <v>19</v>
      </c>
      <c r="X76" s="6">
        <f t="shared" si="8"/>
        <v>3.3157894736842106</v>
      </c>
      <c r="Y76" s="6">
        <f t="shared" si="9"/>
        <v>1</v>
      </c>
      <c r="Z76" s="6">
        <f t="shared" si="10"/>
        <v>1</v>
      </c>
      <c r="AA76" s="6">
        <f t="shared" si="11"/>
        <v>1</v>
      </c>
      <c r="AB76" s="6">
        <f t="shared" si="12"/>
        <v>1</v>
      </c>
      <c r="AC76" s="6">
        <f t="shared" si="13"/>
        <v>1</v>
      </c>
    </row>
    <row r="77" spans="1:29" x14ac:dyDescent="0.25">
      <c r="A77" s="3">
        <f t="shared" si="14"/>
        <v>42443</v>
      </c>
      <c r="B77" s="16">
        <v>368</v>
      </c>
      <c r="C77" s="16">
        <v>94</v>
      </c>
      <c r="D77" s="16">
        <v>12</v>
      </c>
      <c r="E77" s="16">
        <v>2</v>
      </c>
      <c r="F77" s="16">
        <v>0</v>
      </c>
      <c r="G77" s="16">
        <v>113</v>
      </c>
      <c r="H77" s="23">
        <v>14</v>
      </c>
      <c r="I77" s="16">
        <v>80</v>
      </c>
      <c r="J77" s="16">
        <v>0</v>
      </c>
      <c r="K77" s="16">
        <v>2</v>
      </c>
      <c r="L77" s="16">
        <v>0</v>
      </c>
      <c r="M77">
        <v>0</v>
      </c>
      <c r="N77">
        <v>0</v>
      </c>
      <c r="Q77" s="6">
        <f t="shared" si="1"/>
        <v>2.7669172932330826</v>
      </c>
      <c r="R77" s="6">
        <f t="shared" si="2"/>
        <v>13.428571428571429</v>
      </c>
      <c r="S77" s="6">
        <f t="shared" si="3"/>
        <v>3</v>
      </c>
      <c r="T77" s="6">
        <f t="shared" si="4"/>
        <v>1</v>
      </c>
      <c r="U77" s="6">
        <f t="shared" si="5"/>
        <v>0</v>
      </c>
      <c r="V77" s="6">
        <f t="shared" si="6"/>
        <v>2.306122448979592</v>
      </c>
      <c r="W77" s="6">
        <f t="shared" si="7"/>
        <v>1</v>
      </c>
      <c r="X77" s="6">
        <f t="shared" si="8"/>
        <v>5.333333333333333</v>
      </c>
      <c r="Y77" s="6">
        <f t="shared" si="9"/>
        <v>1</v>
      </c>
      <c r="Z77" s="6">
        <f t="shared" si="10"/>
        <v>1</v>
      </c>
      <c r="AA77" s="6">
        <f t="shared" si="11"/>
        <v>1</v>
      </c>
      <c r="AB77" s="6">
        <f t="shared" si="12"/>
        <v>1</v>
      </c>
      <c r="AC77" s="6">
        <f t="shared" si="13"/>
        <v>1</v>
      </c>
    </row>
    <row r="78" spans="1:29" x14ac:dyDescent="0.25">
      <c r="A78" s="3">
        <f t="shared" si="14"/>
        <v>42444</v>
      </c>
      <c r="B78" s="16">
        <v>349</v>
      </c>
      <c r="C78" s="16">
        <v>53</v>
      </c>
      <c r="D78" s="16">
        <v>27</v>
      </c>
      <c r="E78" s="16">
        <v>6</v>
      </c>
      <c r="F78" s="16">
        <v>58</v>
      </c>
      <c r="G78" s="16">
        <v>129</v>
      </c>
      <c r="H78" s="23">
        <v>23</v>
      </c>
      <c r="I78" s="16">
        <v>78</v>
      </c>
      <c r="J78" s="16">
        <v>1</v>
      </c>
      <c r="K78" s="16">
        <v>1</v>
      </c>
      <c r="L78" s="16">
        <v>0</v>
      </c>
      <c r="M78">
        <v>0</v>
      </c>
      <c r="N78">
        <v>3</v>
      </c>
      <c r="Q78" s="6">
        <f t="shared" si="1"/>
        <v>3.597938144329897</v>
      </c>
      <c r="R78" s="6">
        <f t="shared" si="2"/>
        <v>4.8181818181818183</v>
      </c>
      <c r="S78" s="6">
        <f t="shared" si="3"/>
        <v>27</v>
      </c>
      <c r="T78" s="6">
        <f t="shared" si="4"/>
        <v>3</v>
      </c>
      <c r="U78" s="6">
        <f t="shared" si="5"/>
        <v>9.6666666666666661</v>
      </c>
      <c r="V78" s="6">
        <f t="shared" si="6"/>
        <v>3</v>
      </c>
      <c r="W78" s="6">
        <f t="shared" si="7"/>
        <v>23</v>
      </c>
      <c r="X78" s="6">
        <f t="shared" si="8"/>
        <v>4.1052631578947372</v>
      </c>
      <c r="Y78" s="6">
        <f t="shared" si="9"/>
        <v>1</v>
      </c>
      <c r="Z78" s="6">
        <f t="shared" si="10"/>
        <v>1</v>
      </c>
      <c r="AA78" s="6">
        <f t="shared" si="11"/>
        <v>1</v>
      </c>
      <c r="AB78" s="6">
        <f t="shared" si="12"/>
        <v>1</v>
      </c>
      <c r="AC78" s="6">
        <f t="shared" si="13"/>
        <v>3</v>
      </c>
    </row>
    <row r="79" spans="1:29" x14ac:dyDescent="0.25">
      <c r="A79" s="3">
        <f t="shared" si="14"/>
        <v>42445</v>
      </c>
      <c r="B79" s="16">
        <v>345</v>
      </c>
      <c r="C79" s="16">
        <v>191</v>
      </c>
      <c r="D79" s="16">
        <v>36</v>
      </c>
      <c r="E79" s="16">
        <v>7</v>
      </c>
      <c r="F79" s="16">
        <v>0</v>
      </c>
      <c r="G79" s="16">
        <v>135</v>
      </c>
      <c r="H79" s="23">
        <v>17</v>
      </c>
      <c r="I79" s="16">
        <v>112</v>
      </c>
      <c r="J79" s="16">
        <v>5</v>
      </c>
      <c r="K79" s="16">
        <v>6</v>
      </c>
      <c r="L79" s="16">
        <v>1</v>
      </c>
      <c r="M79">
        <v>0</v>
      </c>
      <c r="N79">
        <v>1</v>
      </c>
      <c r="Q79" s="6">
        <f t="shared" si="1"/>
        <v>2.0535714285714284</v>
      </c>
      <c r="R79" s="6">
        <f t="shared" si="2"/>
        <v>27.285714285714285</v>
      </c>
      <c r="S79" s="6">
        <f t="shared" si="3"/>
        <v>6</v>
      </c>
      <c r="T79" s="6">
        <f t="shared" si="4"/>
        <v>1</v>
      </c>
      <c r="U79" s="6">
        <f t="shared" si="5"/>
        <v>0</v>
      </c>
      <c r="V79" s="6">
        <f t="shared" si="6"/>
        <v>2.5</v>
      </c>
      <c r="W79" s="6">
        <f t="shared" si="7"/>
        <v>4.25</v>
      </c>
      <c r="X79" s="6">
        <f t="shared" si="8"/>
        <v>3.7333333333333334</v>
      </c>
      <c r="Y79" s="6">
        <f t="shared" si="9"/>
        <v>1</v>
      </c>
      <c r="Z79" s="6">
        <f t="shared" si="10"/>
        <v>6</v>
      </c>
      <c r="AA79" s="6">
        <f t="shared" si="11"/>
        <v>1</v>
      </c>
      <c r="AB79" s="6">
        <f t="shared" si="12"/>
        <v>1</v>
      </c>
      <c r="AC79" s="6">
        <f t="shared" si="13"/>
        <v>1</v>
      </c>
    </row>
    <row r="80" spans="1:29" x14ac:dyDescent="0.25">
      <c r="A80" s="3">
        <f t="shared" si="14"/>
        <v>42446</v>
      </c>
      <c r="B80" s="16">
        <v>475</v>
      </c>
      <c r="C80" s="16">
        <v>90</v>
      </c>
      <c r="D80" s="16">
        <v>59</v>
      </c>
      <c r="E80" s="16">
        <v>4</v>
      </c>
      <c r="F80" s="16">
        <v>0</v>
      </c>
      <c r="G80" s="16">
        <v>147</v>
      </c>
      <c r="H80" s="23">
        <v>34</v>
      </c>
      <c r="I80" s="16">
        <v>93</v>
      </c>
      <c r="J80" s="16">
        <v>4</v>
      </c>
      <c r="K80" s="16">
        <v>7</v>
      </c>
      <c r="L80" s="16">
        <v>2</v>
      </c>
      <c r="M80">
        <v>0</v>
      </c>
      <c r="N80">
        <v>3</v>
      </c>
      <c r="Q80" s="6">
        <f t="shared" si="1"/>
        <v>2.4234693877551021</v>
      </c>
      <c r="R80" s="6">
        <f t="shared" si="2"/>
        <v>4.7368421052631575</v>
      </c>
      <c r="S80" s="6">
        <f t="shared" si="3"/>
        <v>11.8</v>
      </c>
      <c r="T80" s="6">
        <f t="shared" si="4"/>
        <v>4</v>
      </c>
      <c r="U80" s="6">
        <f t="shared" si="5"/>
        <v>0</v>
      </c>
      <c r="V80" s="6">
        <f t="shared" si="6"/>
        <v>2.3333333333333335</v>
      </c>
      <c r="W80" s="6">
        <f t="shared" si="7"/>
        <v>1</v>
      </c>
      <c r="X80" s="6">
        <f t="shared" si="8"/>
        <v>3.1</v>
      </c>
      <c r="Y80" s="6">
        <f t="shared" si="9"/>
        <v>1.3333333333333333</v>
      </c>
      <c r="Z80" s="6">
        <f t="shared" si="10"/>
        <v>1</v>
      </c>
      <c r="AA80" s="6">
        <f t="shared" si="11"/>
        <v>1</v>
      </c>
      <c r="AB80" s="6">
        <f t="shared" si="12"/>
        <v>0</v>
      </c>
      <c r="AC80" s="6">
        <f t="shared" si="13"/>
        <v>1</v>
      </c>
    </row>
    <row r="81" spans="1:29" x14ac:dyDescent="0.25">
      <c r="A81" s="3">
        <f t="shared" si="14"/>
        <v>42447</v>
      </c>
      <c r="B81" s="16">
        <v>427</v>
      </c>
      <c r="C81" s="16">
        <v>207</v>
      </c>
      <c r="D81" s="16">
        <v>72</v>
      </c>
      <c r="E81" s="16">
        <v>16</v>
      </c>
      <c r="F81" s="16">
        <v>95</v>
      </c>
      <c r="G81" s="16">
        <v>149</v>
      </c>
      <c r="H81" s="23">
        <v>46</v>
      </c>
      <c r="I81" s="16">
        <v>132</v>
      </c>
      <c r="J81" s="16">
        <v>7</v>
      </c>
      <c r="K81" s="16">
        <v>9</v>
      </c>
      <c r="L81" s="16">
        <v>3</v>
      </c>
      <c r="M81">
        <v>1</v>
      </c>
      <c r="N81">
        <v>1</v>
      </c>
      <c r="Q81" s="6">
        <f t="shared" si="1"/>
        <v>2.2592592592592591</v>
      </c>
      <c r="R81" s="6">
        <f t="shared" si="2"/>
        <v>207</v>
      </c>
      <c r="S81" s="6">
        <f t="shared" si="3"/>
        <v>7.2</v>
      </c>
      <c r="T81" s="6">
        <f t="shared" si="4"/>
        <v>1</v>
      </c>
      <c r="U81" s="6">
        <f t="shared" si="5"/>
        <v>1</v>
      </c>
      <c r="V81" s="6">
        <f t="shared" si="6"/>
        <v>1.9866666666666666</v>
      </c>
      <c r="W81" s="6">
        <f t="shared" si="7"/>
        <v>23</v>
      </c>
      <c r="X81" s="6">
        <f t="shared" si="8"/>
        <v>3.0697674418604652</v>
      </c>
      <c r="Y81" s="6">
        <f t="shared" si="9"/>
        <v>1</v>
      </c>
      <c r="Z81" s="6">
        <f t="shared" si="10"/>
        <v>9</v>
      </c>
      <c r="AA81" s="6">
        <f t="shared" si="11"/>
        <v>1</v>
      </c>
      <c r="AB81" s="6">
        <f t="shared" si="12"/>
        <v>1</v>
      </c>
      <c r="AC81" s="6">
        <f t="shared" si="13"/>
        <v>1</v>
      </c>
    </row>
    <row r="82" spans="1:29" x14ac:dyDescent="0.25">
      <c r="A82" s="3">
        <f t="shared" si="14"/>
        <v>42448</v>
      </c>
      <c r="B82" s="16">
        <v>627</v>
      </c>
      <c r="C82" s="16">
        <v>213</v>
      </c>
      <c r="D82" s="16">
        <v>103</v>
      </c>
      <c r="E82" s="16">
        <v>23</v>
      </c>
      <c r="F82" s="16">
        <v>207</v>
      </c>
      <c r="G82" s="16">
        <v>149</v>
      </c>
      <c r="H82" s="23">
        <v>32</v>
      </c>
      <c r="I82" s="16">
        <v>93</v>
      </c>
      <c r="J82" s="16">
        <v>16</v>
      </c>
      <c r="K82" s="16">
        <v>8</v>
      </c>
      <c r="L82" s="16">
        <v>5</v>
      </c>
      <c r="M82">
        <v>0</v>
      </c>
      <c r="N82">
        <v>3</v>
      </c>
      <c r="Q82" s="6">
        <f t="shared" si="1"/>
        <v>2.508</v>
      </c>
      <c r="R82" s="6">
        <f t="shared" si="2"/>
        <v>2.7307692307692308</v>
      </c>
      <c r="S82" s="6">
        <f t="shared" si="3"/>
        <v>12.875</v>
      </c>
      <c r="T82" s="6">
        <f t="shared" si="4"/>
        <v>5.75</v>
      </c>
      <c r="U82" s="6">
        <f t="shared" si="5"/>
        <v>6.67741935483871</v>
      </c>
      <c r="V82" s="6">
        <f t="shared" si="6"/>
        <v>1.7529411764705882</v>
      </c>
      <c r="W82" s="6">
        <f t="shared" si="7"/>
        <v>32</v>
      </c>
      <c r="X82" s="6">
        <f t="shared" si="8"/>
        <v>2.7352941176470589</v>
      </c>
      <c r="Y82" s="6">
        <f t="shared" si="9"/>
        <v>1</v>
      </c>
      <c r="Z82" s="6">
        <f t="shared" si="10"/>
        <v>8</v>
      </c>
      <c r="AA82" s="6">
        <f t="shared" si="11"/>
        <v>1</v>
      </c>
      <c r="AB82" s="6">
        <f t="shared" si="12"/>
        <v>1</v>
      </c>
      <c r="AC82" s="6">
        <f t="shared" si="13"/>
        <v>1</v>
      </c>
    </row>
    <row r="83" spans="1:29" x14ac:dyDescent="0.25">
      <c r="A83" s="3">
        <f t="shared" si="14"/>
        <v>42449</v>
      </c>
      <c r="B83" s="16">
        <v>793</v>
      </c>
      <c r="C83" s="16">
        <v>332</v>
      </c>
      <c r="D83" s="16">
        <v>99</v>
      </c>
      <c r="E83" s="16">
        <v>17</v>
      </c>
      <c r="F83" s="16">
        <v>112</v>
      </c>
      <c r="G83" s="16">
        <v>123</v>
      </c>
      <c r="H83" s="23">
        <v>58</v>
      </c>
      <c r="I83" s="16">
        <v>175</v>
      </c>
      <c r="J83" s="16">
        <v>30</v>
      </c>
      <c r="K83" s="16">
        <v>11</v>
      </c>
      <c r="L83" s="16">
        <v>4</v>
      </c>
      <c r="M83">
        <v>0</v>
      </c>
      <c r="N83">
        <v>7</v>
      </c>
      <c r="Q83" s="6">
        <f t="shared" si="1"/>
        <v>4.5314285714285711</v>
      </c>
      <c r="R83" s="6">
        <f t="shared" si="2"/>
        <v>5.354838709677419</v>
      </c>
      <c r="S83" s="6">
        <f t="shared" si="3"/>
        <v>14.142857142857142</v>
      </c>
      <c r="T83" s="6">
        <f t="shared" si="4"/>
        <v>8.5</v>
      </c>
      <c r="U83" s="6">
        <f t="shared" si="5"/>
        <v>9.3333333333333339</v>
      </c>
      <c r="V83" s="6">
        <f t="shared" si="6"/>
        <v>1.268041237113402</v>
      </c>
      <c r="W83" s="6">
        <f t="shared" si="7"/>
        <v>3.0526315789473686</v>
      </c>
      <c r="X83" s="6">
        <f t="shared" si="8"/>
        <v>2.7777777777777777</v>
      </c>
      <c r="Y83" s="6">
        <f t="shared" si="9"/>
        <v>30</v>
      </c>
      <c r="Z83" s="6">
        <f t="shared" si="10"/>
        <v>5.5</v>
      </c>
      <c r="AA83" s="6">
        <f t="shared" si="11"/>
        <v>1</v>
      </c>
      <c r="AB83" s="6">
        <f t="shared" si="12"/>
        <v>0</v>
      </c>
      <c r="AC83" s="6">
        <f t="shared" si="13"/>
        <v>1</v>
      </c>
    </row>
    <row r="84" spans="1:29" x14ac:dyDescent="0.25">
      <c r="A84" s="3">
        <f t="shared" si="14"/>
        <v>42450</v>
      </c>
      <c r="B84" s="16">
        <v>651</v>
      </c>
      <c r="C84" s="16">
        <v>397</v>
      </c>
      <c r="D84" s="16">
        <v>110</v>
      </c>
      <c r="E84" s="16">
        <v>10</v>
      </c>
      <c r="F84" s="16">
        <v>113</v>
      </c>
      <c r="G84" s="16">
        <v>129</v>
      </c>
      <c r="H84" s="23">
        <v>36</v>
      </c>
      <c r="I84" s="16">
        <v>135</v>
      </c>
      <c r="J84" s="16">
        <v>8</v>
      </c>
      <c r="K84" s="16">
        <v>11</v>
      </c>
      <c r="L84" s="16">
        <v>10</v>
      </c>
      <c r="M84">
        <v>1</v>
      </c>
      <c r="N84">
        <v>2</v>
      </c>
      <c r="Q84" s="6">
        <f t="shared" si="1"/>
        <v>1.7690217391304348</v>
      </c>
      <c r="R84" s="6">
        <f t="shared" si="2"/>
        <v>4.2234042553191493</v>
      </c>
      <c r="S84" s="6">
        <f t="shared" si="3"/>
        <v>9.1666666666666661</v>
      </c>
      <c r="T84" s="6">
        <f t="shared" si="4"/>
        <v>5</v>
      </c>
      <c r="U84" s="6">
        <f t="shared" si="5"/>
        <v>1</v>
      </c>
      <c r="V84" s="6">
        <f t="shared" si="6"/>
        <v>1.1415929203539823</v>
      </c>
      <c r="W84" s="6">
        <f t="shared" si="7"/>
        <v>2.5714285714285716</v>
      </c>
      <c r="X84" s="6">
        <f t="shared" si="8"/>
        <v>1.6875</v>
      </c>
      <c r="Y84" s="6">
        <f t="shared" si="9"/>
        <v>1</v>
      </c>
      <c r="Z84" s="6">
        <f t="shared" si="10"/>
        <v>5.5</v>
      </c>
      <c r="AA84" s="6">
        <f t="shared" si="11"/>
        <v>1</v>
      </c>
      <c r="AB84" s="6">
        <f t="shared" si="12"/>
        <v>1</v>
      </c>
      <c r="AC84" s="6">
        <f t="shared" si="13"/>
        <v>1</v>
      </c>
    </row>
    <row r="85" spans="1:29" x14ac:dyDescent="0.25">
      <c r="A85" s="3">
        <f t="shared" si="14"/>
        <v>42451</v>
      </c>
      <c r="B85" s="16">
        <v>601</v>
      </c>
      <c r="C85" s="16">
        <v>539</v>
      </c>
      <c r="D85" s="16">
        <v>187</v>
      </c>
      <c r="E85" s="16">
        <v>29</v>
      </c>
      <c r="F85" s="16">
        <v>186</v>
      </c>
      <c r="G85" s="16">
        <v>127</v>
      </c>
      <c r="H85" s="23">
        <v>76</v>
      </c>
      <c r="I85" s="16">
        <v>166</v>
      </c>
      <c r="J85" s="16">
        <v>13</v>
      </c>
      <c r="K85" s="16">
        <v>21</v>
      </c>
      <c r="L85" s="16">
        <v>9</v>
      </c>
      <c r="M85">
        <v>2</v>
      </c>
      <c r="N85">
        <v>4</v>
      </c>
      <c r="Q85" s="6">
        <f t="shared" si="1"/>
        <v>1.7220630372492836</v>
      </c>
      <c r="R85" s="6">
        <f t="shared" si="2"/>
        <v>10.169811320754716</v>
      </c>
      <c r="S85" s="6">
        <f t="shared" si="3"/>
        <v>6.9259259259259256</v>
      </c>
      <c r="T85" s="6">
        <f t="shared" si="4"/>
        <v>4.833333333333333</v>
      </c>
      <c r="U85" s="6">
        <f t="shared" si="5"/>
        <v>3.2068965517241379</v>
      </c>
      <c r="V85" s="6">
        <f t="shared" si="6"/>
        <v>0.98449612403100772</v>
      </c>
      <c r="W85" s="6">
        <f t="shared" si="7"/>
        <v>3.3043478260869565</v>
      </c>
      <c r="X85" s="6">
        <f t="shared" si="8"/>
        <v>2.1282051282051282</v>
      </c>
      <c r="Y85" s="6">
        <f t="shared" si="9"/>
        <v>13</v>
      </c>
      <c r="Z85" s="6">
        <f t="shared" si="10"/>
        <v>21</v>
      </c>
      <c r="AA85" s="6">
        <f t="shared" si="11"/>
        <v>1</v>
      </c>
      <c r="AB85" s="6">
        <f t="shared" si="12"/>
        <v>1</v>
      </c>
      <c r="AC85" s="6">
        <f t="shared" si="13"/>
        <v>1.3333333333333333</v>
      </c>
    </row>
    <row r="86" spans="1:29" x14ac:dyDescent="0.25">
      <c r="A86" s="3">
        <f t="shared" si="14"/>
        <v>42452</v>
      </c>
      <c r="B86" s="16">
        <v>743</v>
      </c>
      <c r="C86" s="16">
        <v>497</v>
      </c>
      <c r="D86" s="16">
        <v>241</v>
      </c>
      <c r="E86" s="16">
        <v>34</v>
      </c>
      <c r="F86" s="16">
        <v>240</v>
      </c>
      <c r="G86" s="16">
        <v>122</v>
      </c>
      <c r="H86" s="23">
        <v>148</v>
      </c>
      <c r="I86" s="16">
        <v>149</v>
      </c>
      <c r="J86" s="16">
        <v>34</v>
      </c>
      <c r="K86" s="16">
        <v>22</v>
      </c>
      <c r="L86" s="16">
        <v>12</v>
      </c>
      <c r="M86">
        <v>1</v>
      </c>
      <c r="N86">
        <v>1</v>
      </c>
      <c r="Q86" s="6">
        <f t="shared" si="1"/>
        <v>2.1536231884057973</v>
      </c>
      <c r="R86" s="6">
        <f t="shared" si="2"/>
        <v>2.6020942408376961</v>
      </c>
      <c r="S86" s="6">
        <f t="shared" si="3"/>
        <v>6.6944444444444446</v>
      </c>
      <c r="T86" s="6">
        <f t="shared" si="4"/>
        <v>4.8571428571428568</v>
      </c>
      <c r="U86" s="6">
        <f t="shared" si="5"/>
        <v>1</v>
      </c>
      <c r="V86" s="6">
        <f t="shared" si="6"/>
        <v>0.90370370370370368</v>
      </c>
      <c r="W86" s="6">
        <f t="shared" si="7"/>
        <v>8.7058823529411757</v>
      </c>
      <c r="X86" s="6">
        <f t="shared" si="8"/>
        <v>1.3303571428571428</v>
      </c>
      <c r="Y86" s="6">
        <f t="shared" si="9"/>
        <v>6.8</v>
      </c>
      <c r="Z86" s="6">
        <f t="shared" si="10"/>
        <v>3.6666666666666665</v>
      </c>
      <c r="AA86" s="6">
        <f t="shared" si="11"/>
        <v>12</v>
      </c>
      <c r="AB86" s="6">
        <f t="shared" si="12"/>
        <v>1</v>
      </c>
      <c r="AC86" s="6">
        <f t="shared" si="13"/>
        <v>1</v>
      </c>
    </row>
    <row r="87" spans="1:29" x14ac:dyDescent="0.25">
      <c r="A87" s="3">
        <f t="shared" si="14"/>
        <v>42453</v>
      </c>
      <c r="B87" s="16">
        <v>683</v>
      </c>
      <c r="C87" s="16">
        <v>839</v>
      </c>
      <c r="D87" s="16">
        <v>326</v>
      </c>
      <c r="E87" s="16">
        <v>49</v>
      </c>
      <c r="F87" s="16">
        <v>231</v>
      </c>
      <c r="G87" s="16">
        <v>143</v>
      </c>
      <c r="H87" s="23">
        <v>191</v>
      </c>
      <c r="I87" s="16">
        <v>166</v>
      </c>
      <c r="J87" s="16">
        <v>56</v>
      </c>
      <c r="K87" s="16">
        <v>31</v>
      </c>
      <c r="L87" s="16">
        <v>13</v>
      </c>
      <c r="M87">
        <v>2</v>
      </c>
      <c r="N87">
        <v>4</v>
      </c>
      <c r="Q87" s="6">
        <f t="shared" si="1"/>
        <v>1.4378947368421053</v>
      </c>
      <c r="R87" s="6">
        <f t="shared" si="2"/>
        <v>9.3222222222222229</v>
      </c>
      <c r="S87" s="6">
        <f t="shared" si="3"/>
        <v>5.5254237288135597</v>
      </c>
      <c r="T87" s="6">
        <f t="shared" si="4"/>
        <v>12.25</v>
      </c>
      <c r="U87" s="6">
        <f t="shared" si="5"/>
        <v>1</v>
      </c>
      <c r="V87" s="6">
        <f t="shared" si="6"/>
        <v>0.97278911564625847</v>
      </c>
      <c r="W87" s="6">
        <f t="shared" si="7"/>
        <v>5.617647058823529</v>
      </c>
      <c r="X87" s="6">
        <f t="shared" si="8"/>
        <v>1.7849462365591398</v>
      </c>
      <c r="Y87" s="6">
        <f t="shared" si="9"/>
        <v>14</v>
      </c>
      <c r="Z87" s="6">
        <f t="shared" si="10"/>
        <v>4.4285714285714288</v>
      </c>
      <c r="AA87" s="6">
        <f t="shared" si="11"/>
        <v>6.5</v>
      </c>
      <c r="AB87" s="6">
        <f t="shared" si="12"/>
        <v>1</v>
      </c>
      <c r="AC87" s="6">
        <f t="shared" si="13"/>
        <v>1.3333333333333333</v>
      </c>
    </row>
    <row r="88" spans="1:29" x14ac:dyDescent="0.25">
      <c r="A88" s="3">
        <f t="shared" si="14"/>
        <v>42454</v>
      </c>
      <c r="B88" s="16">
        <v>712</v>
      </c>
      <c r="C88" s="16">
        <v>718</v>
      </c>
      <c r="D88" s="16">
        <v>412</v>
      </c>
      <c r="E88" s="16">
        <v>61</v>
      </c>
      <c r="F88" s="16">
        <v>364</v>
      </c>
      <c r="G88" s="16">
        <v>157</v>
      </c>
      <c r="H88" s="23">
        <v>182</v>
      </c>
      <c r="I88" s="16">
        <v>115</v>
      </c>
      <c r="J88" s="16">
        <v>42</v>
      </c>
      <c r="K88" s="16">
        <v>32</v>
      </c>
      <c r="L88" s="16">
        <v>18</v>
      </c>
      <c r="M88">
        <v>10</v>
      </c>
      <c r="N88">
        <v>8</v>
      </c>
      <c r="Q88" s="6">
        <f t="shared" si="1"/>
        <v>1.6674473067915692</v>
      </c>
      <c r="R88" s="6">
        <f t="shared" si="2"/>
        <v>3.468599033816425</v>
      </c>
      <c r="S88" s="6">
        <f t="shared" si="3"/>
        <v>5.7222222222222223</v>
      </c>
      <c r="T88" s="6">
        <f t="shared" si="4"/>
        <v>3.8125</v>
      </c>
      <c r="U88" s="6">
        <f t="shared" si="5"/>
        <v>3.831578947368421</v>
      </c>
      <c r="V88" s="6">
        <f t="shared" si="6"/>
        <v>1.0536912751677852</v>
      </c>
      <c r="W88" s="6">
        <f t="shared" si="7"/>
        <v>3.9565217391304346</v>
      </c>
      <c r="X88" s="6">
        <f t="shared" si="8"/>
        <v>0.87121212121212122</v>
      </c>
      <c r="Y88" s="6">
        <f t="shared" si="9"/>
        <v>6</v>
      </c>
      <c r="Z88" s="6">
        <f t="shared" si="10"/>
        <v>3.5555555555555554</v>
      </c>
      <c r="AA88" s="6">
        <f t="shared" si="11"/>
        <v>6</v>
      </c>
      <c r="AB88" s="6">
        <f t="shared" si="12"/>
        <v>10</v>
      </c>
      <c r="AC88" s="6">
        <f t="shared" si="13"/>
        <v>8</v>
      </c>
    </row>
    <row r="89" spans="1:29" x14ac:dyDescent="0.25">
      <c r="A89" s="3">
        <f t="shared" si="14"/>
        <v>42455</v>
      </c>
      <c r="B89" s="16">
        <v>919</v>
      </c>
      <c r="C89" s="16">
        <v>773</v>
      </c>
      <c r="D89" s="16">
        <v>521</v>
      </c>
      <c r="E89" s="16">
        <v>75</v>
      </c>
      <c r="F89" s="16">
        <v>299</v>
      </c>
      <c r="G89" s="16">
        <v>144</v>
      </c>
      <c r="H89" s="23">
        <v>288</v>
      </c>
      <c r="I89" s="16">
        <v>103</v>
      </c>
      <c r="J89" s="16">
        <v>69</v>
      </c>
      <c r="K89" s="16">
        <v>35</v>
      </c>
      <c r="L89" s="16">
        <v>15</v>
      </c>
      <c r="M89">
        <v>3</v>
      </c>
      <c r="N89">
        <v>16</v>
      </c>
      <c r="Q89" s="6">
        <f t="shared" si="1"/>
        <v>1.4657097288676235</v>
      </c>
      <c r="R89" s="6">
        <f t="shared" si="2"/>
        <v>3.6291079812206575</v>
      </c>
      <c r="S89" s="6">
        <f t="shared" si="3"/>
        <v>5.058252427184466</v>
      </c>
      <c r="T89" s="6">
        <f t="shared" si="4"/>
        <v>3.2608695652173911</v>
      </c>
      <c r="U89" s="6">
        <f t="shared" si="5"/>
        <v>1.4444444444444444</v>
      </c>
      <c r="V89" s="6">
        <f t="shared" si="6"/>
        <v>0.96644295302013428</v>
      </c>
      <c r="W89" s="6">
        <f t="shared" si="7"/>
        <v>9</v>
      </c>
      <c r="X89" s="6">
        <f t="shared" si="8"/>
        <v>1.10752688172043</v>
      </c>
      <c r="Y89" s="6">
        <f t="shared" si="9"/>
        <v>4.3125</v>
      </c>
      <c r="Z89" s="6">
        <f t="shared" si="10"/>
        <v>4.375</v>
      </c>
      <c r="AA89" s="6">
        <f t="shared" si="11"/>
        <v>3</v>
      </c>
      <c r="AB89" s="6">
        <f t="shared" si="12"/>
        <v>1</v>
      </c>
      <c r="AC89" s="6">
        <f t="shared" si="13"/>
        <v>5.333333333333333</v>
      </c>
    </row>
    <row r="90" spans="1:29" x14ac:dyDescent="0.25">
      <c r="A90" s="3">
        <f t="shared" si="14"/>
        <v>42456</v>
      </c>
      <c r="B90" s="16">
        <v>889</v>
      </c>
      <c r="C90" s="16">
        <v>844</v>
      </c>
      <c r="D90" s="16">
        <v>635</v>
      </c>
      <c r="E90" s="16">
        <v>91</v>
      </c>
      <c r="F90" s="16">
        <v>318</v>
      </c>
      <c r="G90" s="16">
        <v>139</v>
      </c>
      <c r="H90" s="23">
        <v>292</v>
      </c>
      <c r="I90" s="16">
        <v>234</v>
      </c>
      <c r="J90" s="16">
        <v>64</v>
      </c>
      <c r="K90" s="16">
        <v>38</v>
      </c>
      <c r="L90" s="16">
        <v>19</v>
      </c>
      <c r="M90">
        <v>14</v>
      </c>
      <c r="N90">
        <v>7</v>
      </c>
      <c r="Q90" s="6">
        <f t="shared" si="1"/>
        <v>1.1210592686002523</v>
      </c>
      <c r="R90" s="6">
        <f t="shared" si="2"/>
        <v>2.5421686746987953</v>
      </c>
      <c r="S90" s="6">
        <f t="shared" si="3"/>
        <v>6.4141414141414144</v>
      </c>
      <c r="T90" s="6">
        <f t="shared" si="4"/>
        <v>5.3529411764705879</v>
      </c>
      <c r="U90" s="6">
        <f t="shared" si="5"/>
        <v>2.8392857142857144</v>
      </c>
      <c r="V90" s="6">
        <f t="shared" si="6"/>
        <v>1.1300813008130082</v>
      </c>
      <c r="W90" s="6">
        <f t="shared" si="7"/>
        <v>5.0344827586206895</v>
      </c>
      <c r="X90" s="6">
        <f t="shared" si="8"/>
        <v>1.3371428571428572</v>
      </c>
      <c r="Y90" s="6">
        <f t="shared" si="9"/>
        <v>2.1333333333333333</v>
      </c>
      <c r="Z90" s="6">
        <f t="shared" si="10"/>
        <v>3.4545454545454546</v>
      </c>
      <c r="AA90" s="6">
        <f t="shared" si="11"/>
        <v>4.75</v>
      </c>
      <c r="AB90" s="6">
        <f t="shared" si="12"/>
        <v>1</v>
      </c>
      <c r="AC90" s="6">
        <f t="shared" si="13"/>
        <v>1</v>
      </c>
    </row>
    <row r="91" spans="1:29" x14ac:dyDescent="0.25">
      <c r="A91" s="3">
        <f t="shared" si="14"/>
        <v>42457</v>
      </c>
      <c r="B91" s="16">
        <v>756</v>
      </c>
      <c r="C91" s="16">
        <v>821</v>
      </c>
      <c r="D91" s="16">
        <v>592</v>
      </c>
      <c r="E91" s="16">
        <v>100</v>
      </c>
      <c r="F91" s="16">
        <v>294</v>
      </c>
      <c r="G91" s="16">
        <v>123</v>
      </c>
      <c r="H91" s="23">
        <v>213</v>
      </c>
      <c r="I91" s="16">
        <v>147</v>
      </c>
      <c r="J91" s="16">
        <v>78</v>
      </c>
      <c r="K91" s="16">
        <v>45</v>
      </c>
      <c r="L91" s="16">
        <v>25</v>
      </c>
      <c r="M91">
        <v>10</v>
      </c>
      <c r="N91">
        <v>3</v>
      </c>
      <c r="Q91" s="6">
        <f t="shared" si="1"/>
        <v>1.1612903225806452</v>
      </c>
      <c r="R91" s="6">
        <f t="shared" si="2"/>
        <v>2.0680100755667508</v>
      </c>
      <c r="S91" s="6">
        <f t="shared" si="3"/>
        <v>5.3818181818181818</v>
      </c>
      <c r="T91" s="6">
        <f t="shared" si="4"/>
        <v>10</v>
      </c>
      <c r="U91" s="6">
        <f t="shared" si="5"/>
        <v>2.6017699115044248</v>
      </c>
      <c r="V91" s="6">
        <f t="shared" si="6"/>
        <v>0.95348837209302328</v>
      </c>
      <c r="W91" s="6">
        <f t="shared" si="7"/>
        <v>5.916666666666667</v>
      </c>
      <c r="X91" s="6">
        <f t="shared" si="8"/>
        <v>1.0888888888888888</v>
      </c>
      <c r="Y91" s="6">
        <f t="shared" si="9"/>
        <v>9.75</v>
      </c>
      <c r="Z91" s="6">
        <f t="shared" si="10"/>
        <v>4.0909090909090908</v>
      </c>
      <c r="AA91" s="6">
        <f t="shared" si="11"/>
        <v>2.5</v>
      </c>
      <c r="AB91" s="6">
        <f t="shared" si="12"/>
        <v>10</v>
      </c>
      <c r="AC91" s="6">
        <f t="shared" si="13"/>
        <v>1.5</v>
      </c>
    </row>
    <row r="92" spans="1:29" x14ac:dyDescent="0.25">
      <c r="A92" s="3">
        <f t="shared" si="14"/>
        <v>42458</v>
      </c>
      <c r="B92" s="16">
        <v>812</v>
      </c>
      <c r="C92" s="16">
        <v>913</v>
      </c>
      <c r="D92" s="16">
        <v>697</v>
      </c>
      <c r="E92" s="16">
        <v>112</v>
      </c>
      <c r="F92" s="16">
        <v>418</v>
      </c>
      <c r="G92" s="16">
        <v>117</v>
      </c>
      <c r="H92" s="23">
        <v>374</v>
      </c>
      <c r="I92" s="16">
        <v>148</v>
      </c>
      <c r="J92" s="16">
        <v>82</v>
      </c>
      <c r="K92" s="16">
        <v>48</v>
      </c>
      <c r="L92" s="16">
        <v>23</v>
      </c>
      <c r="M92">
        <v>8</v>
      </c>
      <c r="N92">
        <v>16</v>
      </c>
      <c r="Q92" s="6">
        <f t="shared" si="1"/>
        <v>1.3510815307820299</v>
      </c>
      <c r="R92" s="6">
        <f t="shared" si="2"/>
        <v>1.6938775510204083</v>
      </c>
      <c r="S92" s="6">
        <f t="shared" si="3"/>
        <v>3.7272727272727271</v>
      </c>
      <c r="T92" s="6">
        <f t="shared" si="4"/>
        <v>3.8620689655172415</v>
      </c>
      <c r="U92" s="6">
        <f t="shared" si="5"/>
        <v>2.247311827956989</v>
      </c>
      <c r="V92" s="6">
        <f t="shared" si="6"/>
        <v>0.92125984251968507</v>
      </c>
      <c r="W92" s="6">
        <f t="shared" si="7"/>
        <v>4.9210526315789478</v>
      </c>
      <c r="X92" s="6">
        <f t="shared" si="8"/>
        <v>0.89156626506024095</v>
      </c>
      <c r="Y92" s="6">
        <f t="shared" si="9"/>
        <v>6.3076923076923075</v>
      </c>
      <c r="Z92" s="6">
        <f t="shared" si="10"/>
        <v>2.2857142857142856</v>
      </c>
      <c r="AA92" s="6">
        <f t="shared" si="11"/>
        <v>2.5555555555555554</v>
      </c>
      <c r="AB92" s="6">
        <f t="shared" si="12"/>
        <v>4</v>
      </c>
      <c r="AC92" s="6">
        <f t="shared" si="13"/>
        <v>4</v>
      </c>
    </row>
    <row r="93" spans="1:29" x14ac:dyDescent="0.25">
      <c r="A93" s="3">
        <f t="shared" si="14"/>
        <v>42459</v>
      </c>
      <c r="B93" s="16">
        <v>837</v>
      </c>
      <c r="C93" s="16">
        <v>748</v>
      </c>
      <c r="D93" s="16">
        <v>1091</v>
      </c>
      <c r="E93" s="16">
        <v>130</v>
      </c>
      <c r="F93" s="16">
        <v>500</v>
      </c>
      <c r="G93" s="16">
        <v>141</v>
      </c>
      <c r="H93" s="23">
        <v>404</v>
      </c>
      <c r="I93" s="16">
        <v>117</v>
      </c>
      <c r="J93" s="16">
        <v>192</v>
      </c>
      <c r="K93" s="16">
        <v>53</v>
      </c>
      <c r="L93" s="16">
        <v>42</v>
      </c>
      <c r="M93">
        <v>17</v>
      </c>
      <c r="N93">
        <v>21</v>
      </c>
      <c r="Q93" s="6">
        <f t="shared" si="1"/>
        <v>1.1265141318977119</v>
      </c>
      <c r="R93" s="6">
        <f t="shared" si="2"/>
        <v>1.5050301810865192</v>
      </c>
      <c r="S93" s="6">
        <f t="shared" si="3"/>
        <v>4.5269709543568464</v>
      </c>
      <c r="T93" s="6">
        <f t="shared" si="4"/>
        <v>3.8235294117647061</v>
      </c>
      <c r="U93" s="6">
        <f t="shared" si="5"/>
        <v>2.0833333333333335</v>
      </c>
      <c r="V93" s="6">
        <f t="shared" si="6"/>
        <v>1.1557377049180328</v>
      </c>
      <c r="W93" s="6">
        <f t="shared" si="7"/>
        <v>2.7297297297297298</v>
      </c>
      <c r="X93" s="6">
        <f t="shared" si="8"/>
        <v>0.78523489932885904</v>
      </c>
      <c r="Y93" s="6">
        <f t="shared" si="9"/>
        <v>5.6470588235294121</v>
      </c>
      <c r="Z93" s="6">
        <f t="shared" si="10"/>
        <v>2.4090909090909092</v>
      </c>
      <c r="AA93" s="6">
        <f t="shared" si="11"/>
        <v>3.5</v>
      </c>
      <c r="AB93" s="6">
        <f t="shared" si="12"/>
        <v>17</v>
      </c>
      <c r="AC93" s="6">
        <f t="shared" si="13"/>
        <v>21</v>
      </c>
    </row>
    <row r="94" spans="1:29" x14ac:dyDescent="0.25">
      <c r="A94" s="3">
        <f t="shared" si="14"/>
        <v>42460</v>
      </c>
      <c r="B94" s="16">
        <v>727</v>
      </c>
      <c r="C94" s="16">
        <v>923</v>
      </c>
      <c r="D94" s="16">
        <v>1257</v>
      </c>
      <c r="E94" s="16">
        <v>145</v>
      </c>
      <c r="F94" s="16">
        <v>1252</v>
      </c>
      <c r="G94" s="16">
        <v>138</v>
      </c>
      <c r="H94" s="23">
        <v>673</v>
      </c>
      <c r="I94" s="16">
        <v>133</v>
      </c>
      <c r="J94" s="16">
        <v>123</v>
      </c>
      <c r="K94" s="16">
        <v>70</v>
      </c>
      <c r="L94" s="16">
        <v>39</v>
      </c>
      <c r="M94">
        <v>14</v>
      </c>
      <c r="N94">
        <v>8</v>
      </c>
      <c r="Q94" s="6">
        <f t="shared" si="1"/>
        <v>1.0644216691068813</v>
      </c>
      <c r="R94" s="6">
        <f t="shared" si="2"/>
        <v>1.1001191895113229</v>
      </c>
      <c r="S94" s="6">
        <f t="shared" si="3"/>
        <v>3.8558282208588959</v>
      </c>
      <c r="T94" s="6">
        <f t="shared" si="4"/>
        <v>2.9591836734693877</v>
      </c>
      <c r="U94" s="6">
        <f t="shared" si="5"/>
        <v>5.4199134199134198</v>
      </c>
      <c r="V94" s="6">
        <f t="shared" si="6"/>
        <v>0.965034965034965</v>
      </c>
      <c r="W94" s="6">
        <f t="shared" si="7"/>
        <v>3.5235602094240837</v>
      </c>
      <c r="X94" s="6">
        <f t="shared" si="8"/>
        <v>0.8012048192771084</v>
      </c>
      <c r="Y94" s="6">
        <f t="shared" si="9"/>
        <v>2.1964285714285716</v>
      </c>
      <c r="Z94" s="6">
        <f t="shared" si="10"/>
        <v>2.2580645161290325</v>
      </c>
      <c r="AA94" s="6">
        <f t="shared" si="11"/>
        <v>3</v>
      </c>
      <c r="AB94" s="6">
        <f t="shared" si="12"/>
        <v>7</v>
      </c>
      <c r="AC94" s="6">
        <f t="shared" si="13"/>
        <v>2</v>
      </c>
    </row>
    <row r="95" spans="1:29" x14ac:dyDescent="0.25">
      <c r="A95" s="3">
        <f t="shared" si="14"/>
        <v>42461</v>
      </c>
      <c r="B95" s="16">
        <v>760</v>
      </c>
      <c r="C95" s="16">
        <v>961</v>
      </c>
      <c r="D95" s="16">
        <v>1496</v>
      </c>
      <c r="E95" s="16">
        <v>187</v>
      </c>
      <c r="F95" s="16">
        <v>609</v>
      </c>
      <c r="G95" s="16">
        <v>124</v>
      </c>
      <c r="H95" s="23">
        <v>657</v>
      </c>
      <c r="I95" s="16">
        <v>94</v>
      </c>
      <c r="J95" s="16">
        <v>183</v>
      </c>
      <c r="K95" s="16">
        <v>80</v>
      </c>
      <c r="L95" s="16">
        <v>84</v>
      </c>
      <c r="M95">
        <v>13</v>
      </c>
      <c r="N95">
        <v>30</v>
      </c>
      <c r="Q95" s="6">
        <f t="shared" si="1"/>
        <v>1.0674157303370786</v>
      </c>
      <c r="R95" s="6">
        <f t="shared" si="2"/>
        <v>1.3384401114206128</v>
      </c>
      <c r="S95" s="6">
        <f t="shared" si="3"/>
        <v>3.6310679611650487</v>
      </c>
      <c r="T95" s="6">
        <f t="shared" si="4"/>
        <v>3.0655737704918034</v>
      </c>
      <c r="U95" s="6">
        <f t="shared" si="5"/>
        <v>1.6730769230769231</v>
      </c>
      <c r="V95" s="6">
        <f t="shared" si="6"/>
        <v>0.78980891719745228</v>
      </c>
      <c r="W95" s="6">
        <f t="shared" si="7"/>
        <v>3.6098901098901099</v>
      </c>
      <c r="X95" s="6">
        <f t="shared" si="8"/>
        <v>0.81739130434782614</v>
      </c>
      <c r="Y95" s="6">
        <f t="shared" si="9"/>
        <v>4.3571428571428568</v>
      </c>
      <c r="Z95" s="6">
        <f t="shared" si="10"/>
        <v>2.5</v>
      </c>
      <c r="AA95" s="6">
        <f t="shared" si="11"/>
        <v>4.666666666666667</v>
      </c>
      <c r="AB95" s="6">
        <f t="shared" si="12"/>
        <v>1.3</v>
      </c>
      <c r="AC95" s="6">
        <f t="shared" si="13"/>
        <v>3.75</v>
      </c>
    </row>
    <row r="96" spans="1:29" x14ac:dyDescent="0.25">
      <c r="A96" s="3">
        <f t="shared" si="14"/>
        <v>42462</v>
      </c>
      <c r="B96" s="16">
        <v>766</v>
      </c>
      <c r="C96" s="16">
        <v>850</v>
      </c>
      <c r="D96" s="16">
        <v>1405</v>
      </c>
      <c r="E96" s="16">
        <v>168</v>
      </c>
      <c r="F96" s="16">
        <v>1122</v>
      </c>
      <c r="G96" s="16">
        <v>134</v>
      </c>
      <c r="H96" s="23">
        <v>737</v>
      </c>
      <c r="I96" s="16">
        <v>86</v>
      </c>
      <c r="J96" s="16">
        <v>132</v>
      </c>
      <c r="K96" s="16">
        <v>70</v>
      </c>
      <c r="L96" s="16">
        <v>35</v>
      </c>
      <c r="M96">
        <v>22</v>
      </c>
      <c r="N96">
        <v>40</v>
      </c>
      <c r="Q96" s="6">
        <f t="shared" si="1"/>
        <v>0.83351468988030464</v>
      </c>
      <c r="R96" s="6">
        <f t="shared" si="2"/>
        <v>1.0996119016817594</v>
      </c>
      <c r="S96" s="6">
        <f t="shared" si="3"/>
        <v>2.6967370441458733</v>
      </c>
      <c r="T96" s="6">
        <f t="shared" si="4"/>
        <v>2.2400000000000002</v>
      </c>
      <c r="U96" s="6">
        <f t="shared" si="5"/>
        <v>3.7525083612040135</v>
      </c>
      <c r="V96" s="6">
        <f t="shared" si="6"/>
        <v>0.93055555555555558</v>
      </c>
      <c r="W96" s="6">
        <f t="shared" si="7"/>
        <v>2.5590277777777777</v>
      </c>
      <c r="X96" s="6">
        <f t="shared" si="8"/>
        <v>0.83495145631067957</v>
      </c>
      <c r="Y96" s="6">
        <f t="shared" si="9"/>
        <v>1.9130434782608696</v>
      </c>
      <c r="Z96" s="6">
        <f t="shared" si="10"/>
        <v>2</v>
      </c>
      <c r="AA96" s="6">
        <f t="shared" si="11"/>
        <v>2.3333333333333335</v>
      </c>
      <c r="AB96" s="6">
        <f t="shared" si="12"/>
        <v>7.333333333333333</v>
      </c>
      <c r="AC96" s="6">
        <f t="shared" si="13"/>
        <v>2.5</v>
      </c>
    </row>
    <row r="97" spans="1:29" x14ac:dyDescent="0.25">
      <c r="A97" s="3">
        <f t="shared" si="14"/>
        <v>42463</v>
      </c>
      <c r="B97" s="16">
        <v>681</v>
      </c>
      <c r="C97" s="16">
        <v>749</v>
      </c>
      <c r="D97" s="16">
        <v>1546</v>
      </c>
      <c r="E97" s="16">
        <v>169</v>
      </c>
      <c r="F97" s="16">
        <v>1053</v>
      </c>
      <c r="G97" s="16">
        <v>158</v>
      </c>
      <c r="H97" s="23">
        <v>757</v>
      </c>
      <c r="I97" s="16">
        <v>122</v>
      </c>
      <c r="J97" s="16">
        <v>140</v>
      </c>
      <c r="K97" s="16">
        <v>85</v>
      </c>
      <c r="L97" s="16">
        <v>86</v>
      </c>
      <c r="M97">
        <v>17</v>
      </c>
      <c r="N97">
        <v>39</v>
      </c>
      <c r="Q97" s="6">
        <f t="shared" si="1"/>
        <v>0.76602924634420699</v>
      </c>
      <c r="R97" s="6">
        <f t="shared" si="2"/>
        <v>0.88744075829383884</v>
      </c>
      <c r="S97" s="6">
        <f t="shared" si="3"/>
        <v>2.4346456692913385</v>
      </c>
      <c r="T97" s="6">
        <f t="shared" si="4"/>
        <v>1.8571428571428572</v>
      </c>
      <c r="U97" s="6">
        <f t="shared" si="5"/>
        <v>3.3113207547169812</v>
      </c>
      <c r="V97" s="6">
        <f t="shared" si="6"/>
        <v>1.1366906474820144</v>
      </c>
      <c r="W97" s="6">
        <f t="shared" si="7"/>
        <v>2.5924657534246576</v>
      </c>
      <c r="X97" s="6">
        <f t="shared" si="8"/>
        <v>0.5213675213675214</v>
      </c>
      <c r="Y97" s="6">
        <f t="shared" si="9"/>
        <v>2.1875</v>
      </c>
      <c r="Z97" s="6">
        <f t="shared" si="10"/>
        <v>2.236842105263158</v>
      </c>
      <c r="AA97" s="6">
        <f t="shared" si="11"/>
        <v>4.5263157894736841</v>
      </c>
      <c r="AB97" s="6">
        <f t="shared" si="12"/>
        <v>1.2142857142857142</v>
      </c>
      <c r="AC97" s="6">
        <f t="shared" si="13"/>
        <v>5.5714285714285712</v>
      </c>
    </row>
    <row r="98" spans="1:29" x14ac:dyDescent="0.25">
      <c r="A98" s="3">
        <f t="shared" si="14"/>
        <v>42464</v>
      </c>
      <c r="B98" s="16">
        <v>525</v>
      </c>
      <c r="C98" s="16">
        <v>694</v>
      </c>
      <c r="D98" s="16">
        <v>1580</v>
      </c>
      <c r="E98" s="16">
        <v>140</v>
      </c>
      <c r="F98" s="16">
        <v>519</v>
      </c>
      <c r="G98" s="16">
        <v>151</v>
      </c>
      <c r="H98" s="23">
        <v>601</v>
      </c>
      <c r="I98" s="16">
        <v>190</v>
      </c>
      <c r="J98" s="16">
        <v>164</v>
      </c>
      <c r="K98" s="16">
        <v>90</v>
      </c>
      <c r="L98" s="16">
        <v>41</v>
      </c>
      <c r="M98">
        <v>21</v>
      </c>
      <c r="N98">
        <v>41</v>
      </c>
      <c r="Q98" s="6">
        <f t="shared" si="1"/>
        <v>0.69444444444444442</v>
      </c>
      <c r="R98" s="6">
        <f t="shared" si="2"/>
        <v>0.84531059683313037</v>
      </c>
      <c r="S98" s="6">
        <f t="shared" si="3"/>
        <v>2.6689189189189189</v>
      </c>
      <c r="T98" s="6">
        <f t="shared" si="4"/>
        <v>1.4</v>
      </c>
      <c r="U98" s="6">
        <f t="shared" si="5"/>
        <v>1.7653061224489797</v>
      </c>
      <c r="V98" s="6">
        <f t="shared" si="6"/>
        <v>1.2276422764227641</v>
      </c>
      <c r="W98" s="6">
        <f t="shared" si="7"/>
        <v>2.8215962441314555</v>
      </c>
      <c r="X98" s="6">
        <f t="shared" si="8"/>
        <v>1.2925170068027212</v>
      </c>
      <c r="Y98" s="6">
        <f t="shared" si="9"/>
        <v>2.1025641025641026</v>
      </c>
      <c r="Z98" s="6">
        <f t="shared" si="10"/>
        <v>2</v>
      </c>
      <c r="AA98" s="6">
        <f t="shared" si="11"/>
        <v>1.64</v>
      </c>
      <c r="AB98" s="6">
        <f t="shared" si="12"/>
        <v>2.1</v>
      </c>
      <c r="AC98" s="6">
        <f t="shared" si="13"/>
        <v>13.666666666666666</v>
      </c>
    </row>
    <row r="99" spans="1:29" x14ac:dyDescent="0.25">
      <c r="A99" s="3">
        <f t="shared" si="14"/>
        <v>42465</v>
      </c>
      <c r="B99" s="16">
        <v>636</v>
      </c>
      <c r="C99" s="16">
        <v>700</v>
      </c>
      <c r="D99" s="16">
        <v>1756</v>
      </c>
      <c r="E99" s="16">
        <v>226</v>
      </c>
      <c r="F99" s="16">
        <v>833</v>
      </c>
      <c r="G99" s="16">
        <v>136</v>
      </c>
      <c r="H99" s="23">
        <v>570</v>
      </c>
      <c r="I99" s="16">
        <v>182</v>
      </c>
      <c r="J99" s="16">
        <v>185</v>
      </c>
      <c r="K99" s="16">
        <v>84</v>
      </c>
      <c r="L99" s="16">
        <v>78</v>
      </c>
      <c r="M99">
        <v>16</v>
      </c>
      <c r="N99">
        <v>80</v>
      </c>
      <c r="Q99" s="6">
        <f t="shared" si="1"/>
        <v>0.78325123152709364</v>
      </c>
      <c r="R99" s="6">
        <f t="shared" si="2"/>
        <v>0.76670317634173057</v>
      </c>
      <c r="S99" s="6">
        <f t="shared" si="3"/>
        <v>2.5193687230989958</v>
      </c>
      <c r="T99" s="6">
        <f t="shared" si="4"/>
        <v>2.0178571428571428</v>
      </c>
      <c r="U99" s="6">
        <f t="shared" si="5"/>
        <v>1.9928229665071771</v>
      </c>
      <c r="V99" s="6">
        <f t="shared" si="6"/>
        <v>1.1623931623931625</v>
      </c>
      <c r="W99" s="6">
        <f t="shared" si="7"/>
        <v>1.5240641711229947</v>
      </c>
      <c r="X99" s="6">
        <f t="shared" si="8"/>
        <v>1.2297297297297298</v>
      </c>
      <c r="Y99" s="6">
        <f t="shared" si="9"/>
        <v>2.2560975609756095</v>
      </c>
      <c r="Z99" s="6">
        <f t="shared" si="10"/>
        <v>1.75</v>
      </c>
      <c r="AA99" s="6">
        <f t="shared" si="11"/>
        <v>3.3913043478260869</v>
      </c>
      <c r="AB99" s="6">
        <f t="shared" si="12"/>
        <v>2</v>
      </c>
      <c r="AC99" s="6">
        <f t="shared" si="13"/>
        <v>5</v>
      </c>
    </row>
    <row r="100" spans="1:29" x14ac:dyDescent="0.25">
      <c r="A100" s="3">
        <f t="shared" si="14"/>
        <v>42466</v>
      </c>
      <c r="B100" s="16">
        <v>604</v>
      </c>
      <c r="C100" s="16">
        <v>704</v>
      </c>
      <c r="D100" s="16">
        <v>2577</v>
      </c>
      <c r="E100" s="16">
        <v>206</v>
      </c>
      <c r="F100" s="16">
        <v>1416</v>
      </c>
      <c r="G100" s="16">
        <v>133</v>
      </c>
      <c r="H100" s="23">
        <v>1105</v>
      </c>
      <c r="I100" s="16">
        <v>144</v>
      </c>
      <c r="J100" s="16">
        <v>403</v>
      </c>
      <c r="K100" s="16">
        <v>115</v>
      </c>
      <c r="L100" s="16">
        <v>122</v>
      </c>
      <c r="M100">
        <v>36</v>
      </c>
      <c r="N100">
        <v>36</v>
      </c>
      <c r="Q100" s="6">
        <f t="shared" si="1"/>
        <v>0.72162485065710869</v>
      </c>
      <c r="R100" s="6">
        <f t="shared" si="2"/>
        <v>0.94117647058823528</v>
      </c>
      <c r="S100" s="6">
        <f t="shared" si="3"/>
        <v>2.3620531622364802</v>
      </c>
      <c r="T100" s="6">
        <f t="shared" si="4"/>
        <v>1.5846153846153845</v>
      </c>
      <c r="U100" s="6">
        <f t="shared" si="5"/>
        <v>2.8319999999999999</v>
      </c>
      <c r="V100" s="6">
        <f t="shared" si="6"/>
        <v>0.94326241134751776</v>
      </c>
      <c r="W100" s="6">
        <f t="shared" si="7"/>
        <v>2.7351485148514851</v>
      </c>
      <c r="X100" s="6">
        <f t="shared" si="8"/>
        <v>1.2307692307692308</v>
      </c>
      <c r="Y100" s="6">
        <f t="shared" si="9"/>
        <v>2.0989583333333335</v>
      </c>
      <c r="Z100" s="6">
        <f t="shared" si="10"/>
        <v>2.1698113207547172</v>
      </c>
      <c r="AA100" s="6">
        <f t="shared" si="11"/>
        <v>2.9047619047619047</v>
      </c>
      <c r="AB100" s="6">
        <f t="shared" si="12"/>
        <v>2.1176470588235294</v>
      </c>
      <c r="AC100" s="6">
        <f t="shared" si="13"/>
        <v>1.7142857142857142</v>
      </c>
    </row>
    <row r="101" spans="1:29" x14ac:dyDescent="0.25">
      <c r="A101" s="3">
        <f t="shared" si="14"/>
        <v>42467</v>
      </c>
      <c r="B101" s="16">
        <v>542</v>
      </c>
      <c r="C101" s="16">
        <v>747</v>
      </c>
      <c r="D101" s="16">
        <v>2142</v>
      </c>
      <c r="E101" s="16">
        <v>333</v>
      </c>
      <c r="F101" s="16">
        <v>544</v>
      </c>
      <c r="G101" s="16">
        <v>121</v>
      </c>
      <c r="H101" s="23">
        <v>1032</v>
      </c>
      <c r="I101" s="16">
        <v>142</v>
      </c>
      <c r="J101" s="16">
        <v>205</v>
      </c>
      <c r="K101" s="16">
        <v>86</v>
      </c>
      <c r="L101" s="16">
        <v>133</v>
      </c>
      <c r="M101">
        <v>25</v>
      </c>
      <c r="N101">
        <v>32</v>
      </c>
      <c r="Q101" s="6">
        <f t="shared" si="1"/>
        <v>0.74552957359009631</v>
      </c>
      <c r="R101" s="6">
        <f t="shared" si="2"/>
        <v>0.80931744312025999</v>
      </c>
      <c r="S101" s="6">
        <f t="shared" si="3"/>
        <v>1.7040572792362769</v>
      </c>
      <c r="T101" s="6">
        <f t="shared" si="4"/>
        <v>2.296551724137931</v>
      </c>
      <c r="U101" s="6">
        <f t="shared" si="5"/>
        <v>0.43450479233226835</v>
      </c>
      <c r="V101" s="6">
        <f t="shared" si="6"/>
        <v>0.87681159420289856</v>
      </c>
      <c r="W101" s="6">
        <f t="shared" si="7"/>
        <v>1.5334323922734028</v>
      </c>
      <c r="X101" s="6">
        <f t="shared" si="8"/>
        <v>1.0676691729323309</v>
      </c>
      <c r="Y101" s="6">
        <f t="shared" si="9"/>
        <v>1.6666666666666667</v>
      </c>
      <c r="Z101" s="6">
        <f t="shared" si="10"/>
        <v>1.2285714285714286</v>
      </c>
      <c r="AA101" s="6">
        <f t="shared" si="11"/>
        <v>3.4102564102564101</v>
      </c>
      <c r="AB101" s="6">
        <f t="shared" si="12"/>
        <v>1.7857142857142858</v>
      </c>
      <c r="AC101" s="6">
        <f t="shared" si="13"/>
        <v>4</v>
      </c>
    </row>
    <row r="102" spans="1:29" x14ac:dyDescent="0.25">
      <c r="A102" s="3">
        <f t="shared" si="14"/>
        <v>42468</v>
      </c>
      <c r="B102" s="16">
        <v>610</v>
      </c>
      <c r="C102" s="16">
        <v>655</v>
      </c>
      <c r="D102" s="16">
        <v>2207</v>
      </c>
      <c r="E102" s="16">
        <v>258</v>
      </c>
      <c r="F102" s="16">
        <v>1340</v>
      </c>
      <c r="G102" s="16">
        <v>117</v>
      </c>
      <c r="H102" s="23">
        <v>1117</v>
      </c>
      <c r="I102" s="16">
        <v>84</v>
      </c>
      <c r="J102" s="16">
        <v>283</v>
      </c>
      <c r="K102" s="16">
        <v>90</v>
      </c>
      <c r="L102" s="16">
        <v>131</v>
      </c>
      <c r="M102">
        <v>28</v>
      </c>
      <c r="N102">
        <v>96</v>
      </c>
      <c r="Q102" s="6">
        <f t="shared" si="1"/>
        <v>0.80263157894736847</v>
      </c>
      <c r="R102" s="6">
        <f t="shared" si="2"/>
        <v>0.68158168574401667</v>
      </c>
      <c r="S102" s="6">
        <f t="shared" si="3"/>
        <v>1.4752673796791445</v>
      </c>
      <c r="T102" s="6">
        <f t="shared" si="4"/>
        <v>1.3796791443850267</v>
      </c>
      <c r="U102" s="6">
        <f t="shared" si="5"/>
        <v>2.2003284072249589</v>
      </c>
      <c r="V102" s="6">
        <f t="shared" si="6"/>
        <v>0.94354838709677424</v>
      </c>
      <c r="W102" s="6">
        <f t="shared" si="7"/>
        <v>1.700152207001522</v>
      </c>
      <c r="X102" s="6">
        <f t="shared" si="8"/>
        <v>0.8936170212765957</v>
      </c>
      <c r="Y102" s="6">
        <f t="shared" si="9"/>
        <v>1.5464480874316939</v>
      </c>
      <c r="Z102" s="6">
        <f t="shared" si="10"/>
        <v>1.125</v>
      </c>
      <c r="AA102" s="6">
        <f t="shared" si="11"/>
        <v>1.5595238095238095</v>
      </c>
      <c r="AB102" s="6">
        <f t="shared" si="12"/>
        <v>2.1538461538461537</v>
      </c>
      <c r="AC102" s="6">
        <f t="shared" si="13"/>
        <v>3.2</v>
      </c>
    </row>
    <row r="103" spans="1:29" x14ac:dyDescent="0.25">
      <c r="A103" s="3">
        <f t="shared" si="14"/>
        <v>42469</v>
      </c>
      <c r="B103" s="16">
        <v>570</v>
      </c>
      <c r="C103" s="16">
        <v>634</v>
      </c>
      <c r="D103" s="16">
        <v>2217</v>
      </c>
      <c r="E103" s="16">
        <v>160</v>
      </c>
      <c r="F103" s="16">
        <v>985</v>
      </c>
      <c r="G103" s="16">
        <v>122</v>
      </c>
      <c r="H103" s="23">
        <v>1123</v>
      </c>
      <c r="I103" s="16">
        <v>67</v>
      </c>
      <c r="J103" s="16">
        <v>496</v>
      </c>
      <c r="K103" s="16">
        <v>103</v>
      </c>
      <c r="L103" s="16">
        <v>107</v>
      </c>
      <c r="M103">
        <v>24</v>
      </c>
      <c r="N103">
        <v>54</v>
      </c>
      <c r="Q103" s="6">
        <f t="shared" si="1"/>
        <v>0.74412532637075723</v>
      </c>
      <c r="R103" s="6">
        <f t="shared" si="2"/>
        <v>0.74588235294117644</v>
      </c>
      <c r="S103" s="6">
        <f t="shared" si="3"/>
        <v>1.5779359430604982</v>
      </c>
      <c r="T103" s="6">
        <f t="shared" si="4"/>
        <v>0.95238095238095233</v>
      </c>
      <c r="U103" s="6">
        <f t="shared" si="5"/>
        <v>0.87789661319073087</v>
      </c>
      <c r="V103" s="6">
        <f t="shared" si="6"/>
        <v>0.91044776119402981</v>
      </c>
      <c r="W103" s="6">
        <f t="shared" si="7"/>
        <v>1.5237449118046134</v>
      </c>
      <c r="X103" s="6">
        <f t="shared" si="8"/>
        <v>0.77906976744186052</v>
      </c>
      <c r="Y103" s="6">
        <f t="shared" si="9"/>
        <v>3.7575757575757578</v>
      </c>
      <c r="Z103" s="6">
        <f t="shared" si="10"/>
        <v>1.4714285714285715</v>
      </c>
      <c r="AA103" s="6">
        <f t="shared" si="11"/>
        <v>3.0571428571428569</v>
      </c>
      <c r="AB103" s="6">
        <f t="shared" si="12"/>
        <v>1.0909090909090908</v>
      </c>
      <c r="AC103" s="6">
        <f t="shared" si="13"/>
        <v>1.35</v>
      </c>
    </row>
    <row r="104" spans="1:29" x14ac:dyDescent="0.25">
      <c r="A104" s="3">
        <f t="shared" si="14"/>
        <v>42470</v>
      </c>
      <c r="B104" s="16">
        <v>619</v>
      </c>
      <c r="C104" s="16">
        <v>525</v>
      </c>
      <c r="D104" s="16">
        <v>2136</v>
      </c>
      <c r="E104" s="16">
        <v>-31</v>
      </c>
      <c r="F104" s="16">
        <v>636</v>
      </c>
      <c r="G104" s="16">
        <v>125</v>
      </c>
      <c r="H104" s="23">
        <v>844</v>
      </c>
      <c r="I104" s="16">
        <v>165</v>
      </c>
      <c r="J104" s="16">
        <v>327</v>
      </c>
      <c r="K104" s="16">
        <v>97</v>
      </c>
      <c r="L104" s="16">
        <v>67</v>
      </c>
      <c r="M104">
        <v>33</v>
      </c>
      <c r="N104">
        <v>97</v>
      </c>
      <c r="Q104" s="6">
        <f t="shared" si="1"/>
        <v>0.90895741556534504</v>
      </c>
      <c r="R104" s="6">
        <f t="shared" si="2"/>
        <v>0.7009345794392523</v>
      </c>
      <c r="S104" s="6">
        <f t="shared" si="3"/>
        <v>1.3816300129366106</v>
      </c>
      <c r="T104" s="6">
        <f t="shared" si="4"/>
        <v>-0.18343195266272189</v>
      </c>
      <c r="U104" s="6">
        <f t="shared" si="5"/>
        <v>0.60398860398860399</v>
      </c>
      <c r="V104" s="6">
        <f t="shared" si="6"/>
        <v>0.79113924050632911</v>
      </c>
      <c r="W104" s="6">
        <f t="shared" si="7"/>
        <v>1.1149273447820343</v>
      </c>
      <c r="X104" s="6">
        <f t="shared" si="8"/>
        <v>1.3524590163934427</v>
      </c>
      <c r="Y104" s="6">
        <f t="shared" si="9"/>
        <v>2.3357142857142859</v>
      </c>
      <c r="Z104" s="6">
        <f t="shared" si="10"/>
        <v>1.1411764705882352</v>
      </c>
      <c r="AA104" s="6">
        <f t="shared" si="11"/>
        <v>0.77906976744186052</v>
      </c>
      <c r="AB104" s="6">
        <f t="shared" si="12"/>
        <v>1.9411764705882353</v>
      </c>
      <c r="AC104" s="6">
        <f t="shared" si="13"/>
        <v>2.4871794871794872</v>
      </c>
    </row>
    <row r="105" spans="1:29" x14ac:dyDescent="0.25">
      <c r="A105" s="3">
        <f t="shared" si="14"/>
        <v>42471</v>
      </c>
      <c r="B105" s="16">
        <v>431</v>
      </c>
      <c r="C105" s="16">
        <v>603</v>
      </c>
      <c r="D105" s="16">
        <v>1818</v>
      </c>
      <c r="E105" s="16">
        <v>286</v>
      </c>
      <c r="F105" s="16">
        <v>561</v>
      </c>
      <c r="G105" s="16">
        <v>117</v>
      </c>
      <c r="H105" s="23">
        <v>657</v>
      </c>
      <c r="I105" s="16">
        <v>139</v>
      </c>
      <c r="J105" s="16">
        <v>254</v>
      </c>
      <c r="K105" s="16">
        <v>85</v>
      </c>
      <c r="L105" s="16">
        <v>99</v>
      </c>
      <c r="M105">
        <v>14</v>
      </c>
      <c r="N105">
        <v>60</v>
      </c>
      <c r="Q105" s="6">
        <f t="shared" si="1"/>
        <v>0.82095238095238099</v>
      </c>
      <c r="R105" s="6">
        <f t="shared" si="2"/>
        <v>0.86887608069164268</v>
      </c>
      <c r="S105" s="6">
        <f t="shared" si="3"/>
        <v>1.150632911392405</v>
      </c>
      <c r="T105" s="6">
        <f t="shared" si="4"/>
        <v>2.0428571428571427</v>
      </c>
      <c r="U105" s="6">
        <f t="shared" si="5"/>
        <v>1.0809248554913296</v>
      </c>
      <c r="V105" s="6">
        <f t="shared" si="6"/>
        <v>0.77483443708609268</v>
      </c>
      <c r="W105" s="6">
        <f t="shared" si="7"/>
        <v>1.0931780366056572</v>
      </c>
      <c r="X105" s="6">
        <f t="shared" si="8"/>
        <v>0.73157894736842111</v>
      </c>
      <c r="Y105" s="6">
        <f t="shared" si="9"/>
        <v>1.5487804878048781</v>
      </c>
      <c r="Z105" s="6">
        <f t="shared" si="10"/>
        <v>0.94444444444444442</v>
      </c>
      <c r="AA105" s="6">
        <f t="shared" si="11"/>
        <v>2.4146341463414633</v>
      </c>
      <c r="AB105" s="6">
        <f t="shared" si="12"/>
        <v>0.66666666666666663</v>
      </c>
      <c r="AC105" s="6">
        <f t="shared" si="13"/>
        <v>1.4634146341463414</v>
      </c>
    </row>
    <row r="106" spans="1:29" x14ac:dyDescent="0.25">
      <c r="A106" s="3">
        <f t="shared" si="14"/>
        <v>42472</v>
      </c>
      <c r="B106" s="16">
        <v>566</v>
      </c>
      <c r="C106" s="16">
        <v>547</v>
      </c>
      <c r="D106" s="16">
        <v>1957</v>
      </c>
      <c r="E106" s="16">
        <v>172</v>
      </c>
      <c r="F106" s="16">
        <v>573</v>
      </c>
      <c r="G106" s="16">
        <v>111</v>
      </c>
      <c r="H106" s="23">
        <v>725</v>
      </c>
      <c r="I106" s="16">
        <v>124</v>
      </c>
      <c r="J106" s="16">
        <v>303</v>
      </c>
      <c r="K106" s="16">
        <v>91</v>
      </c>
      <c r="L106" s="16">
        <v>105</v>
      </c>
      <c r="M106">
        <v>31</v>
      </c>
      <c r="N106">
        <v>67</v>
      </c>
      <c r="Q106" s="6">
        <f t="shared" si="1"/>
        <v>0.88993710691823902</v>
      </c>
      <c r="R106" s="6">
        <f t="shared" si="2"/>
        <v>0.78142857142857147</v>
      </c>
      <c r="S106" s="6">
        <f t="shared" si="3"/>
        <v>1.1144646924829158</v>
      </c>
      <c r="T106" s="6">
        <f t="shared" si="4"/>
        <v>0.76106194690265483</v>
      </c>
      <c r="U106" s="6">
        <f t="shared" si="5"/>
        <v>0.68787515006002398</v>
      </c>
      <c r="V106" s="6">
        <f t="shared" si="6"/>
        <v>0.81617647058823528</v>
      </c>
      <c r="W106" s="6">
        <f t="shared" si="7"/>
        <v>1.2719298245614035</v>
      </c>
      <c r="X106" s="6">
        <f t="shared" si="8"/>
        <v>0.68131868131868134</v>
      </c>
      <c r="Y106" s="6">
        <f t="shared" si="9"/>
        <v>1.6378378378378378</v>
      </c>
      <c r="Z106" s="6">
        <f t="shared" si="10"/>
        <v>1.0833333333333333</v>
      </c>
      <c r="AA106" s="6">
        <f t="shared" si="11"/>
        <v>1.3461538461538463</v>
      </c>
      <c r="AB106" s="6">
        <f t="shared" si="12"/>
        <v>1.9375</v>
      </c>
      <c r="AC106" s="6">
        <f t="shared" si="13"/>
        <v>0.83750000000000002</v>
      </c>
    </row>
    <row r="107" spans="1:29" x14ac:dyDescent="0.25">
      <c r="A107" s="3">
        <f t="shared" si="14"/>
        <v>42473</v>
      </c>
      <c r="B107" s="16">
        <v>602</v>
      </c>
      <c r="C107" s="16">
        <v>300</v>
      </c>
      <c r="D107" s="16">
        <v>2447</v>
      </c>
      <c r="E107" s="16">
        <v>100</v>
      </c>
      <c r="F107" s="16">
        <v>743</v>
      </c>
      <c r="G107" s="16">
        <v>98</v>
      </c>
      <c r="H107" s="23">
        <v>1080</v>
      </c>
      <c r="I107" s="16">
        <v>112</v>
      </c>
      <c r="J107" s="16">
        <v>254</v>
      </c>
      <c r="K107" s="16">
        <v>115</v>
      </c>
      <c r="L107" s="16">
        <v>204</v>
      </c>
      <c r="M107">
        <v>41</v>
      </c>
      <c r="N107">
        <v>120</v>
      </c>
      <c r="Q107" s="6">
        <f t="shared" si="1"/>
        <v>0.99668874172185429</v>
      </c>
      <c r="R107" s="6">
        <f t="shared" si="2"/>
        <v>0.42613636363636365</v>
      </c>
      <c r="S107" s="6">
        <f t="shared" si="3"/>
        <v>0.94955374466433839</v>
      </c>
      <c r="T107" s="6">
        <f t="shared" si="4"/>
        <v>0.4854368932038835</v>
      </c>
      <c r="U107" s="6">
        <f t="shared" si="5"/>
        <v>0.52471751412429379</v>
      </c>
      <c r="V107" s="6">
        <f t="shared" si="6"/>
        <v>0.73684210526315785</v>
      </c>
      <c r="W107" s="6">
        <f t="shared" si="7"/>
        <v>0.9773755656108597</v>
      </c>
      <c r="X107" s="6">
        <f t="shared" si="8"/>
        <v>0.77777777777777779</v>
      </c>
      <c r="Y107" s="6">
        <f t="shared" si="9"/>
        <v>0.63027295285359797</v>
      </c>
      <c r="Z107" s="6">
        <f t="shared" si="10"/>
        <v>1</v>
      </c>
      <c r="AA107" s="6">
        <f t="shared" si="11"/>
        <v>1.6721311475409837</v>
      </c>
      <c r="AB107" s="6">
        <f t="shared" si="12"/>
        <v>1.1388888888888888</v>
      </c>
      <c r="AC107" s="6">
        <f t="shared" si="13"/>
        <v>3.3333333333333335</v>
      </c>
    </row>
    <row r="108" spans="1:29" x14ac:dyDescent="0.25">
      <c r="A108" s="3">
        <f t="shared" si="14"/>
        <v>42474</v>
      </c>
      <c r="B108" s="16">
        <v>578</v>
      </c>
      <c r="C108" s="16">
        <v>652</v>
      </c>
      <c r="D108" s="16">
        <v>2596</v>
      </c>
      <c r="E108" s="16">
        <v>510</v>
      </c>
      <c r="F108" s="16">
        <v>1438</v>
      </c>
      <c r="G108" s="16">
        <v>94</v>
      </c>
      <c r="H108" s="23">
        <v>884</v>
      </c>
      <c r="I108" s="16">
        <v>120</v>
      </c>
      <c r="J108" s="16">
        <v>283</v>
      </c>
      <c r="K108" s="16">
        <v>111</v>
      </c>
      <c r="L108" s="16">
        <v>204</v>
      </c>
      <c r="M108">
        <v>38</v>
      </c>
      <c r="N108">
        <v>107</v>
      </c>
      <c r="Q108" s="6">
        <f t="shared" si="1"/>
        <v>1.0664206642066421</v>
      </c>
      <c r="R108" s="6">
        <f t="shared" si="2"/>
        <v>0.87282463186077641</v>
      </c>
      <c r="S108" s="6">
        <f t="shared" si="3"/>
        <v>1.2119514472455648</v>
      </c>
      <c r="T108" s="6">
        <f t="shared" si="4"/>
        <v>1.5315315315315314</v>
      </c>
      <c r="U108" s="6">
        <f t="shared" si="5"/>
        <v>2.6433823529411766</v>
      </c>
      <c r="V108" s="6">
        <f t="shared" si="6"/>
        <v>0.77685950413223137</v>
      </c>
      <c r="W108" s="6">
        <f t="shared" si="7"/>
        <v>0.85658914728682167</v>
      </c>
      <c r="X108" s="6">
        <f t="shared" si="8"/>
        <v>0.84507042253521125</v>
      </c>
      <c r="Y108" s="6">
        <f t="shared" si="9"/>
        <v>1.3804878048780487</v>
      </c>
      <c r="Z108" s="6">
        <f t="shared" si="10"/>
        <v>1.2906976744186047</v>
      </c>
      <c r="AA108" s="6">
        <f t="shared" si="11"/>
        <v>1.5338345864661653</v>
      </c>
      <c r="AB108" s="6">
        <f t="shared" si="12"/>
        <v>1.52</v>
      </c>
      <c r="AC108" s="6">
        <f t="shared" si="13"/>
        <v>3.34375</v>
      </c>
    </row>
    <row r="109" spans="1:29" x14ac:dyDescent="0.25">
      <c r="A109" s="3">
        <f t="shared" si="14"/>
        <v>42475</v>
      </c>
      <c r="B109" s="16">
        <v>525</v>
      </c>
      <c r="C109" s="16">
        <v>607</v>
      </c>
      <c r="D109" s="16">
        <v>2161</v>
      </c>
      <c r="E109" s="16">
        <v>248</v>
      </c>
      <c r="F109" s="16">
        <v>753</v>
      </c>
      <c r="G109" s="16">
        <v>92</v>
      </c>
      <c r="H109" s="23">
        <v>1040</v>
      </c>
      <c r="I109" s="16">
        <v>67</v>
      </c>
      <c r="J109" s="16">
        <v>417</v>
      </c>
      <c r="K109" s="16">
        <v>82</v>
      </c>
      <c r="L109" s="16">
        <v>188</v>
      </c>
      <c r="M109">
        <v>42</v>
      </c>
      <c r="N109">
        <v>251</v>
      </c>
      <c r="Q109" s="6">
        <f t="shared" si="1"/>
        <v>0.86065573770491799</v>
      </c>
      <c r="R109" s="6">
        <f t="shared" si="2"/>
        <v>0.92671755725190841</v>
      </c>
      <c r="S109" s="6">
        <f t="shared" si="3"/>
        <v>0.97915722700498409</v>
      </c>
      <c r="T109" s="6">
        <f t="shared" si="4"/>
        <v>0.96124031007751942</v>
      </c>
      <c r="U109" s="6">
        <f t="shared" si="5"/>
        <v>0.56194029850746263</v>
      </c>
      <c r="V109" s="6">
        <f t="shared" si="6"/>
        <v>0.78632478632478631</v>
      </c>
      <c r="W109" s="6">
        <f t="shared" si="7"/>
        <v>0.93106535362578335</v>
      </c>
      <c r="X109" s="6">
        <f t="shared" si="8"/>
        <v>0.79761904761904767</v>
      </c>
      <c r="Y109" s="6">
        <f t="shared" si="9"/>
        <v>1.4734982332155477</v>
      </c>
      <c r="Z109" s="6">
        <f t="shared" si="10"/>
        <v>0.91111111111111109</v>
      </c>
      <c r="AA109" s="6">
        <f t="shared" si="11"/>
        <v>1.4351145038167938</v>
      </c>
      <c r="AB109" s="6">
        <f t="shared" si="12"/>
        <v>1.5</v>
      </c>
      <c r="AC109" s="6">
        <f t="shared" si="13"/>
        <v>2.6145833333333335</v>
      </c>
    </row>
    <row r="110" spans="1:29" x14ac:dyDescent="0.25">
      <c r="A110" s="3">
        <f t="shared" si="14"/>
        <v>42476</v>
      </c>
      <c r="B110" s="16">
        <v>575</v>
      </c>
      <c r="C110" s="16">
        <v>687</v>
      </c>
      <c r="D110" s="16">
        <v>2086</v>
      </c>
      <c r="E110" s="16">
        <v>300</v>
      </c>
      <c r="F110" s="16">
        <v>761</v>
      </c>
      <c r="G110" s="16">
        <v>89</v>
      </c>
      <c r="H110" s="23">
        <v>914</v>
      </c>
      <c r="I110" s="16">
        <v>43</v>
      </c>
      <c r="J110" s="16">
        <v>306</v>
      </c>
      <c r="K110" s="16">
        <v>86</v>
      </c>
      <c r="L110" s="16">
        <v>217</v>
      </c>
      <c r="M110">
        <v>44</v>
      </c>
      <c r="N110">
        <v>97</v>
      </c>
      <c r="Q110" s="6">
        <f t="shared" si="1"/>
        <v>1.0087719298245614</v>
      </c>
      <c r="R110" s="6">
        <f t="shared" si="2"/>
        <v>1.0835962145110409</v>
      </c>
      <c r="S110" s="6">
        <f t="shared" si="3"/>
        <v>0.94091114118177721</v>
      </c>
      <c r="T110" s="6">
        <f t="shared" si="4"/>
        <v>1.875</v>
      </c>
      <c r="U110" s="6">
        <f t="shared" si="5"/>
        <v>0.7725888324873097</v>
      </c>
      <c r="V110" s="6">
        <f t="shared" si="6"/>
        <v>0.72950819672131151</v>
      </c>
      <c r="W110" s="6">
        <f t="shared" si="7"/>
        <v>0.81389136242208371</v>
      </c>
      <c r="X110" s="6">
        <f t="shared" si="8"/>
        <v>0.64179104477611937</v>
      </c>
      <c r="Y110" s="6">
        <f t="shared" si="9"/>
        <v>0.61693548387096775</v>
      </c>
      <c r="Z110" s="6">
        <f t="shared" si="10"/>
        <v>0.83495145631067957</v>
      </c>
      <c r="AA110" s="6">
        <f t="shared" si="11"/>
        <v>2.02803738317757</v>
      </c>
      <c r="AB110" s="6">
        <f t="shared" si="12"/>
        <v>1.8333333333333333</v>
      </c>
      <c r="AC110" s="6">
        <f t="shared" si="13"/>
        <v>1.7962962962962963</v>
      </c>
    </row>
    <row r="111" spans="1:29" x14ac:dyDescent="0.25">
      <c r="A111" s="3">
        <f t="shared" si="14"/>
        <v>42477</v>
      </c>
      <c r="B111" s="16">
        <v>482</v>
      </c>
      <c r="C111" s="16">
        <v>41</v>
      </c>
      <c r="D111" s="16">
        <v>1974</v>
      </c>
      <c r="E111" s="16">
        <v>107</v>
      </c>
      <c r="F111" s="16">
        <v>641</v>
      </c>
      <c r="G111" s="16">
        <v>73</v>
      </c>
      <c r="H111" s="23">
        <v>1108</v>
      </c>
      <c r="I111" s="16">
        <v>48</v>
      </c>
      <c r="J111" s="16">
        <v>290</v>
      </c>
      <c r="K111" s="16">
        <v>88</v>
      </c>
      <c r="L111" s="16">
        <v>213</v>
      </c>
      <c r="M111">
        <v>41</v>
      </c>
      <c r="N111">
        <v>45</v>
      </c>
      <c r="Q111" s="6">
        <f t="shared" si="1"/>
        <v>0.77867528271405495</v>
      </c>
      <c r="R111" s="6">
        <f t="shared" si="2"/>
        <v>7.8095238095238093E-2</v>
      </c>
      <c r="S111" s="6">
        <f t="shared" si="3"/>
        <v>0.9241573033707865</v>
      </c>
      <c r="T111" s="6">
        <f t="shared" si="4"/>
        <v>-3.4516129032258065</v>
      </c>
      <c r="U111" s="6">
        <f t="shared" si="5"/>
        <v>1.0078616352201257</v>
      </c>
      <c r="V111" s="6">
        <f t="shared" si="6"/>
        <v>0.58399999999999996</v>
      </c>
      <c r="W111" s="6">
        <f t="shared" si="7"/>
        <v>1.3127962085308056</v>
      </c>
      <c r="X111" s="6">
        <f t="shared" si="8"/>
        <v>0.29090909090909089</v>
      </c>
      <c r="Y111" s="6">
        <f t="shared" si="9"/>
        <v>0.88685015290519875</v>
      </c>
      <c r="Z111" s="6">
        <f t="shared" si="10"/>
        <v>0.90721649484536082</v>
      </c>
      <c r="AA111" s="6">
        <f t="shared" si="11"/>
        <v>3.1791044776119404</v>
      </c>
      <c r="AB111" s="6">
        <f t="shared" si="12"/>
        <v>1.2424242424242424</v>
      </c>
      <c r="AC111" s="6">
        <f t="shared" si="13"/>
        <v>0.46391752577319589</v>
      </c>
    </row>
    <row r="112" spans="1:29" x14ac:dyDescent="0.25">
      <c r="A112" s="3">
        <f t="shared" si="14"/>
        <v>42478</v>
      </c>
      <c r="B112" s="16">
        <v>433</v>
      </c>
      <c r="C112" s="16">
        <v>410</v>
      </c>
      <c r="D112" s="16">
        <v>1936</v>
      </c>
      <c r="E112" s="16">
        <v>127</v>
      </c>
      <c r="F112" s="16">
        <v>389</v>
      </c>
      <c r="G112" s="16">
        <v>87</v>
      </c>
      <c r="H112" s="23">
        <v>433</v>
      </c>
      <c r="I112" s="16">
        <v>145</v>
      </c>
      <c r="J112" s="16">
        <v>230</v>
      </c>
      <c r="K112" s="16">
        <v>84</v>
      </c>
      <c r="L112" s="16">
        <v>108</v>
      </c>
      <c r="M112">
        <v>39</v>
      </c>
      <c r="N112">
        <v>164</v>
      </c>
      <c r="Q112" s="6">
        <f t="shared" si="1"/>
        <v>1.0046403712296983</v>
      </c>
      <c r="R112" s="6">
        <f t="shared" si="2"/>
        <v>0.67993366500829189</v>
      </c>
      <c r="S112" s="6">
        <f t="shared" si="3"/>
        <v>1.0649064906490648</v>
      </c>
      <c r="T112" s="6">
        <f t="shared" si="4"/>
        <v>0.44405594405594406</v>
      </c>
      <c r="U112" s="6">
        <f t="shared" si="5"/>
        <v>0.69340463458110513</v>
      </c>
      <c r="V112" s="6">
        <f t="shared" si="6"/>
        <v>0.74358974358974361</v>
      </c>
      <c r="W112" s="6">
        <f t="shared" si="7"/>
        <v>0.65905631659056318</v>
      </c>
      <c r="X112" s="6">
        <f t="shared" si="8"/>
        <v>1.0431654676258992</v>
      </c>
      <c r="Y112" s="6">
        <f t="shared" si="9"/>
        <v>0.90551181102362199</v>
      </c>
      <c r="Z112" s="6">
        <f t="shared" si="10"/>
        <v>0.9882352941176471</v>
      </c>
      <c r="AA112" s="6">
        <f t="shared" si="11"/>
        <v>1.0909090909090908</v>
      </c>
      <c r="AB112" s="6">
        <f t="shared" si="12"/>
        <v>2.7857142857142856</v>
      </c>
      <c r="AC112" s="6">
        <f t="shared" si="13"/>
        <v>2.7333333333333334</v>
      </c>
    </row>
    <row r="113" spans="1:29" x14ac:dyDescent="0.25">
      <c r="A113" s="3">
        <f t="shared" si="14"/>
        <v>42479</v>
      </c>
      <c r="B113" s="16">
        <v>454</v>
      </c>
      <c r="C113" s="16">
        <v>399</v>
      </c>
      <c r="D113" s="16">
        <v>2197</v>
      </c>
      <c r="E113" s="16">
        <v>276</v>
      </c>
      <c r="F113" s="16">
        <v>547</v>
      </c>
      <c r="G113" s="16">
        <v>91</v>
      </c>
      <c r="H113" s="23">
        <v>576</v>
      </c>
      <c r="I113" s="16">
        <v>84</v>
      </c>
      <c r="J113" s="16">
        <v>145</v>
      </c>
      <c r="K113" s="16">
        <v>62</v>
      </c>
      <c r="L113" s="16">
        <v>125</v>
      </c>
      <c r="M113">
        <v>77</v>
      </c>
      <c r="N113">
        <v>162</v>
      </c>
      <c r="Q113" s="6">
        <f t="shared" si="1"/>
        <v>0.80212014134275622</v>
      </c>
      <c r="R113" s="6">
        <f t="shared" si="2"/>
        <v>0.7294332723948812</v>
      </c>
      <c r="S113" s="6">
        <f t="shared" si="3"/>
        <v>1.1226366888094022</v>
      </c>
      <c r="T113" s="6">
        <f t="shared" si="4"/>
        <v>1.6046511627906976</v>
      </c>
      <c r="U113" s="6">
        <f t="shared" si="5"/>
        <v>0.95462478184991273</v>
      </c>
      <c r="V113" s="6">
        <f t="shared" si="6"/>
        <v>0.81981981981981977</v>
      </c>
      <c r="W113" s="6">
        <f t="shared" si="7"/>
        <v>0.79448275862068962</v>
      </c>
      <c r="X113" s="6">
        <f t="shared" si="8"/>
        <v>0.67741935483870963</v>
      </c>
      <c r="Y113" s="6">
        <f t="shared" si="9"/>
        <v>0.47854785478547857</v>
      </c>
      <c r="Z113" s="6">
        <f t="shared" si="10"/>
        <v>0.68131868131868134</v>
      </c>
      <c r="AA113" s="6">
        <f t="shared" si="11"/>
        <v>1.1904761904761905</v>
      </c>
      <c r="AB113" s="6">
        <f t="shared" si="12"/>
        <v>2.4838709677419355</v>
      </c>
      <c r="AC113" s="6">
        <f t="shared" si="13"/>
        <v>2.4179104477611939</v>
      </c>
    </row>
    <row r="114" spans="1:29" x14ac:dyDescent="0.25">
      <c r="A114" s="3">
        <f t="shared" si="14"/>
        <v>42480</v>
      </c>
      <c r="B114" s="16">
        <v>534</v>
      </c>
      <c r="C114" s="16">
        <v>430</v>
      </c>
      <c r="D114" s="16">
        <v>2539</v>
      </c>
      <c r="E114" s="16">
        <v>171</v>
      </c>
      <c r="F114" s="16">
        <v>528</v>
      </c>
      <c r="G114" s="16">
        <v>88</v>
      </c>
      <c r="H114" s="23">
        <v>1224</v>
      </c>
      <c r="I114" s="16">
        <v>98</v>
      </c>
      <c r="J114" s="16">
        <v>170</v>
      </c>
      <c r="K114" s="16">
        <v>77</v>
      </c>
      <c r="L114" s="16">
        <v>154</v>
      </c>
      <c r="M114">
        <v>43</v>
      </c>
      <c r="N114">
        <v>183</v>
      </c>
      <c r="Q114" s="6">
        <f t="shared" si="1"/>
        <v>0.8870431893687708</v>
      </c>
      <c r="R114" s="6">
        <f t="shared" si="2"/>
        <v>1.4333333333333333</v>
      </c>
      <c r="S114" s="6">
        <f t="shared" si="3"/>
        <v>1.0375970576215774</v>
      </c>
      <c r="T114" s="6">
        <f t="shared" si="4"/>
        <v>1.71</v>
      </c>
      <c r="U114" s="6">
        <f t="shared" si="5"/>
        <v>0.71063257065948859</v>
      </c>
      <c r="V114" s="6">
        <f t="shared" si="6"/>
        <v>0.89795918367346939</v>
      </c>
      <c r="W114" s="6">
        <f t="shared" si="7"/>
        <v>1.1333333333333333</v>
      </c>
      <c r="X114" s="6">
        <f t="shared" si="8"/>
        <v>0.875</v>
      </c>
      <c r="Y114" s="6">
        <f t="shared" si="9"/>
        <v>0.6692913385826772</v>
      </c>
      <c r="Z114" s="6">
        <f t="shared" si="10"/>
        <v>0.66956521739130437</v>
      </c>
      <c r="AA114" s="6">
        <f t="shared" si="11"/>
        <v>0.75490196078431371</v>
      </c>
      <c r="AB114" s="6">
        <f t="shared" si="12"/>
        <v>1.0487804878048781</v>
      </c>
      <c r="AC114" s="6">
        <f t="shared" si="13"/>
        <v>1.5249999999999999</v>
      </c>
    </row>
    <row r="115" spans="1:29" x14ac:dyDescent="0.25">
      <c r="A115" s="3">
        <f t="shared" si="14"/>
        <v>42481</v>
      </c>
      <c r="B115" s="16">
        <v>437</v>
      </c>
      <c r="C115" s="16">
        <v>435</v>
      </c>
      <c r="D115" s="16">
        <v>2427</v>
      </c>
      <c r="E115" s="16">
        <v>246</v>
      </c>
      <c r="F115" s="16">
        <v>544</v>
      </c>
      <c r="G115" s="16">
        <v>94</v>
      </c>
      <c r="H115" s="23">
        <v>857</v>
      </c>
      <c r="I115" s="16">
        <v>94</v>
      </c>
      <c r="J115" s="16">
        <v>264</v>
      </c>
      <c r="K115" s="16">
        <v>86</v>
      </c>
      <c r="L115" s="16">
        <v>165</v>
      </c>
      <c r="M115">
        <v>39</v>
      </c>
      <c r="N115">
        <v>168</v>
      </c>
      <c r="Q115" s="6">
        <f t="shared" si="1"/>
        <v>0.75605536332179935</v>
      </c>
      <c r="R115" s="6">
        <f t="shared" si="2"/>
        <v>0.66717791411042948</v>
      </c>
      <c r="S115" s="6">
        <f t="shared" si="3"/>
        <v>0.93489984591679509</v>
      </c>
      <c r="T115" s="6">
        <f t="shared" si="4"/>
        <v>0.4823529411764706</v>
      </c>
      <c r="U115" s="6">
        <f t="shared" si="5"/>
        <v>0.37830319888734354</v>
      </c>
      <c r="V115" s="6">
        <f t="shared" si="6"/>
        <v>1</v>
      </c>
      <c r="W115" s="6">
        <f t="shared" si="7"/>
        <v>0.96945701357466063</v>
      </c>
      <c r="X115" s="6">
        <f t="shared" si="8"/>
        <v>0.78333333333333333</v>
      </c>
      <c r="Y115" s="6">
        <f t="shared" si="9"/>
        <v>0.93286219081272082</v>
      </c>
      <c r="Z115" s="6">
        <f t="shared" si="10"/>
        <v>0.77477477477477474</v>
      </c>
      <c r="AA115" s="6">
        <f t="shared" si="11"/>
        <v>0.80882352941176472</v>
      </c>
      <c r="AB115" s="6">
        <f t="shared" si="12"/>
        <v>1.0263157894736843</v>
      </c>
      <c r="AC115" s="6">
        <f t="shared" si="13"/>
        <v>1.5700934579439252</v>
      </c>
    </row>
    <row r="116" spans="1:29" x14ac:dyDescent="0.25">
      <c r="A116" s="3">
        <f t="shared" si="14"/>
        <v>42482</v>
      </c>
      <c r="B116" s="16">
        <v>464</v>
      </c>
      <c r="C116" s="16">
        <v>440</v>
      </c>
      <c r="D116" s="16">
        <v>2454</v>
      </c>
      <c r="E116" s="16">
        <v>296</v>
      </c>
      <c r="F116" s="16">
        <v>516</v>
      </c>
      <c r="G116" s="16">
        <v>90</v>
      </c>
      <c r="H116" s="23">
        <v>684</v>
      </c>
      <c r="I116" s="16">
        <v>69</v>
      </c>
      <c r="J116" s="16">
        <v>228</v>
      </c>
      <c r="K116" s="16">
        <v>89</v>
      </c>
      <c r="L116" s="16">
        <v>425</v>
      </c>
      <c r="M116">
        <v>25</v>
      </c>
      <c r="N116">
        <v>163</v>
      </c>
      <c r="Q116" s="6">
        <f t="shared" si="1"/>
        <v>0.88380952380952382</v>
      </c>
      <c r="R116" s="6">
        <f t="shared" si="2"/>
        <v>0.72487644151565078</v>
      </c>
      <c r="S116" s="6">
        <f t="shared" si="3"/>
        <v>1.1355853771402129</v>
      </c>
      <c r="T116" s="6">
        <f t="shared" si="4"/>
        <v>1.1935483870967742</v>
      </c>
      <c r="U116" s="6">
        <f t="shared" si="5"/>
        <v>0.68525896414342624</v>
      </c>
      <c r="V116" s="6">
        <f t="shared" si="6"/>
        <v>0.97826086956521741</v>
      </c>
      <c r="W116" s="6">
        <f t="shared" si="7"/>
        <v>0.65769230769230769</v>
      </c>
      <c r="X116" s="6">
        <f t="shared" si="8"/>
        <v>1.0298507462686568</v>
      </c>
      <c r="Y116" s="6">
        <f t="shared" si="9"/>
        <v>0.5467625899280576</v>
      </c>
      <c r="Z116" s="6">
        <f t="shared" si="10"/>
        <v>1.0853658536585367</v>
      </c>
      <c r="AA116" s="6">
        <f t="shared" si="11"/>
        <v>2.2606382978723403</v>
      </c>
      <c r="AB116" s="6">
        <f t="shared" si="12"/>
        <v>0.59523809523809523</v>
      </c>
      <c r="AC116" s="6">
        <f t="shared" si="13"/>
        <v>0.64940239043824699</v>
      </c>
    </row>
    <row r="117" spans="1:29" x14ac:dyDescent="0.25">
      <c r="A117" s="3">
        <f t="shared" si="14"/>
        <v>42483</v>
      </c>
      <c r="B117" s="16">
        <v>420</v>
      </c>
      <c r="C117" s="16">
        <v>367</v>
      </c>
      <c r="D117" s="16">
        <v>2162</v>
      </c>
      <c r="E117" s="16">
        <v>185</v>
      </c>
      <c r="F117" s="16">
        <v>390</v>
      </c>
      <c r="G117" s="16">
        <v>93</v>
      </c>
      <c r="H117" s="23">
        <v>1018</v>
      </c>
      <c r="I117" s="16">
        <v>26</v>
      </c>
      <c r="J117" s="16">
        <v>189</v>
      </c>
      <c r="K117" s="16">
        <v>73</v>
      </c>
      <c r="L117" s="16">
        <v>373</v>
      </c>
      <c r="M117">
        <v>220</v>
      </c>
      <c r="N117">
        <v>161</v>
      </c>
      <c r="Q117" s="6">
        <f t="shared" si="1"/>
        <v>0.73043478260869565</v>
      </c>
      <c r="R117" s="6">
        <f t="shared" si="2"/>
        <v>0.53420669577874813</v>
      </c>
      <c r="S117" s="6">
        <f t="shared" si="3"/>
        <v>1.0364333652924258</v>
      </c>
      <c r="T117" s="6">
        <f t="shared" si="4"/>
        <v>0.6166666666666667</v>
      </c>
      <c r="U117" s="6">
        <f t="shared" si="5"/>
        <v>0.51248357424441526</v>
      </c>
      <c r="V117" s="6">
        <f t="shared" si="6"/>
        <v>1.0449438202247192</v>
      </c>
      <c r="W117" s="6">
        <f t="shared" si="7"/>
        <v>1.113785557986871</v>
      </c>
      <c r="X117" s="6">
        <f t="shared" si="8"/>
        <v>0.60465116279069764</v>
      </c>
      <c r="Y117" s="6">
        <f t="shared" si="9"/>
        <v>0.61764705882352944</v>
      </c>
      <c r="Z117" s="6">
        <f t="shared" si="10"/>
        <v>0.84883720930232553</v>
      </c>
      <c r="AA117" s="6">
        <f t="shared" si="11"/>
        <v>1.7188940092165899</v>
      </c>
      <c r="AB117" s="6">
        <f t="shared" si="12"/>
        <v>5</v>
      </c>
      <c r="AC117" s="6">
        <f t="shared" si="13"/>
        <v>1.6597938144329898</v>
      </c>
    </row>
    <row r="118" spans="1:29" x14ac:dyDescent="0.25">
      <c r="A118" s="3">
        <f t="shared" si="14"/>
        <v>42484</v>
      </c>
      <c r="B118" s="16">
        <v>415</v>
      </c>
      <c r="C118" s="16">
        <v>378</v>
      </c>
      <c r="D118" s="16">
        <v>1705</v>
      </c>
      <c r="E118" s="16">
        <v>117</v>
      </c>
      <c r="F118" s="16">
        <v>369</v>
      </c>
      <c r="G118" s="16">
        <v>76</v>
      </c>
      <c r="H118" s="23">
        <v>816</v>
      </c>
      <c r="I118" s="16">
        <v>87</v>
      </c>
      <c r="J118" s="16">
        <v>238</v>
      </c>
      <c r="K118" s="16">
        <v>75</v>
      </c>
      <c r="L118" s="16">
        <v>353</v>
      </c>
      <c r="M118">
        <v>49</v>
      </c>
      <c r="N118">
        <v>169</v>
      </c>
      <c r="Q118" s="6">
        <f t="shared" si="1"/>
        <v>0.86099585062240669</v>
      </c>
      <c r="R118" s="6">
        <f t="shared" si="2"/>
        <v>9.2195121951219505</v>
      </c>
      <c r="S118" s="6">
        <f t="shared" si="3"/>
        <v>0.86372847011144882</v>
      </c>
      <c r="T118" s="6">
        <f t="shared" si="4"/>
        <v>1.0934579439252337</v>
      </c>
      <c r="U118" s="6">
        <f t="shared" si="5"/>
        <v>0.57566302652106083</v>
      </c>
      <c r="V118" s="6">
        <f t="shared" si="6"/>
        <v>1.0410958904109588</v>
      </c>
      <c r="W118" s="6">
        <f t="shared" si="7"/>
        <v>0.73646209386281591</v>
      </c>
      <c r="X118" s="6">
        <f t="shared" si="8"/>
        <v>1.8125</v>
      </c>
      <c r="Y118" s="6">
        <f t="shared" si="9"/>
        <v>0.82068965517241377</v>
      </c>
      <c r="Z118" s="6">
        <f t="shared" si="10"/>
        <v>0.85227272727272729</v>
      </c>
      <c r="AA118" s="6">
        <f t="shared" si="11"/>
        <v>1.6572769953051643</v>
      </c>
      <c r="AB118" s="6">
        <f t="shared" si="12"/>
        <v>1.1951219512195121</v>
      </c>
      <c r="AC118" s="6">
        <f t="shared" si="13"/>
        <v>3.7555555555555555</v>
      </c>
    </row>
    <row r="119" spans="1:29" x14ac:dyDescent="0.25">
      <c r="A119" s="3">
        <f t="shared" si="14"/>
        <v>42485</v>
      </c>
      <c r="B119" s="16">
        <v>260</v>
      </c>
      <c r="C119" s="16">
        <v>288</v>
      </c>
      <c r="D119" s="16">
        <v>1344</v>
      </c>
      <c r="E119" s="16">
        <v>99</v>
      </c>
      <c r="F119" s="16">
        <v>242</v>
      </c>
      <c r="G119" s="16">
        <v>60</v>
      </c>
      <c r="H119" s="23">
        <v>364</v>
      </c>
      <c r="I119" s="16">
        <v>36</v>
      </c>
      <c r="J119" s="16">
        <v>177</v>
      </c>
      <c r="K119" s="16">
        <v>73</v>
      </c>
      <c r="L119" s="16">
        <v>229</v>
      </c>
      <c r="M119">
        <v>24</v>
      </c>
      <c r="N119">
        <v>116</v>
      </c>
      <c r="Q119" s="6">
        <f t="shared" si="1"/>
        <v>0.60046189376443415</v>
      </c>
      <c r="R119" s="6">
        <f t="shared" si="2"/>
        <v>0.70243902439024386</v>
      </c>
      <c r="S119" s="6">
        <f t="shared" si="3"/>
        <v>0.69421487603305787</v>
      </c>
      <c r="T119" s="6">
        <f t="shared" si="4"/>
        <v>0.77952755905511806</v>
      </c>
      <c r="U119" s="6">
        <f t="shared" si="5"/>
        <v>0.62210796915167099</v>
      </c>
      <c r="V119" s="6">
        <f t="shared" si="6"/>
        <v>0.68965517241379315</v>
      </c>
      <c r="W119" s="6">
        <f t="shared" si="7"/>
        <v>0.84064665127020788</v>
      </c>
      <c r="X119" s="6">
        <f t="shared" si="8"/>
        <v>0.24827586206896551</v>
      </c>
      <c r="Y119" s="6">
        <f t="shared" si="9"/>
        <v>0.76956521739130435</v>
      </c>
      <c r="Z119" s="6">
        <f t="shared" si="10"/>
        <v>0.86904761904761907</v>
      </c>
      <c r="AA119" s="6">
        <f t="shared" si="11"/>
        <v>2.1203703703703702</v>
      </c>
      <c r="AB119" s="6">
        <f t="shared" si="12"/>
        <v>0.61538461538461542</v>
      </c>
      <c r="AC119" s="6">
        <f t="shared" si="13"/>
        <v>0.70731707317073167</v>
      </c>
    </row>
    <row r="120" spans="1:29" x14ac:dyDescent="0.25">
      <c r="A120" s="3">
        <f t="shared" si="14"/>
        <v>42486</v>
      </c>
      <c r="B120" s="16">
        <v>333</v>
      </c>
      <c r="C120" s="16">
        <v>331</v>
      </c>
      <c r="D120" s="16">
        <v>1462</v>
      </c>
      <c r="E120" s="16">
        <v>150</v>
      </c>
      <c r="F120" s="16">
        <v>437</v>
      </c>
      <c r="G120" s="16">
        <v>96</v>
      </c>
      <c r="H120" s="23">
        <v>323</v>
      </c>
      <c r="I120" s="16">
        <v>85</v>
      </c>
      <c r="J120" s="16">
        <v>113</v>
      </c>
      <c r="K120" s="16">
        <v>82</v>
      </c>
      <c r="L120" s="16">
        <v>317</v>
      </c>
      <c r="M120">
        <v>15</v>
      </c>
      <c r="N120">
        <v>154</v>
      </c>
      <c r="Q120" s="6">
        <f t="shared" si="1"/>
        <v>0.73348017621145378</v>
      </c>
      <c r="R120" s="6">
        <f t="shared" si="2"/>
        <v>0.82957393483709274</v>
      </c>
      <c r="S120" s="6">
        <f t="shared" si="3"/>
        <v>0.66545289030496135</v>
      </c>
      <c r="T120" s="6">
        <f t="shared" si="4"/>
        <v>0.54347826086956519</v>
      </c>
      <c r="U120" s="6">
        <f t="shared" si="5"/>
        <v>0.79890310786106034</v>
      </c>
      <c r="V120" s="6">
        <f t="shared" si="6"/>
        <v>1.054945054945055</v>
      </c>
      <c r="W120" s="6">
        <f t="shared" si="7"/>
        <v>0.56076388888888884</v>
      </c>
      <c r="X120" s="6">
        <f t="shared" si="8"/>
        <v>1.0119047619047619</v>
      </c>
      <c r="Y120" s="6">
        <f t="shared" si="9"/>
        <v>0.77931034482758621</v>
      </c>
      <c r="Z120" s="6">
        <f t="shared" si="10"/>
        <v>1.3225806451612903</v>
      </c>
      <c r="AA120" s="6">
        <f t="shared" si="11"/>
        <v>2.536</v>
      </c>
      <c r="AB120" s="6">
        <f t="shared" si="12"/>
        <v>0.19480519480519481</v>
      </c>
      <c r="AC120" s="6">
        <f t="shared" si="13"/>
        <v>0.95061728395061729</v>
      </c>
    </row>
    <row r="121" spans="1:29" x14ac:dyDescent="0.25">
      <c r="A121" s="3">
        <f t="shared" si="14"/>
        <v>42487</v>
      </c>
      <c r="B121" s="16">
        <v>382</v>
      </c>
      <c r="C121" s="16">
        <v>301</v>
      </c>
      <c r="D121" s="16">
        <v>2224</v>
      </c>
      <c r="E121" s="16">
        <v>188</v>
      </c>
      <c r="F121" s="16">
        <v>367</v>
      </c>
      <c r="G121" s="16">
        <v>71</v>
      </c>
      <c r="H121" s="23">
        <v>971</v>
      </c>
      <c r="I121" s="16">
        <v>71</v>
      </c>
      <c r="J121" s="16">
        <v>124</v>
      </c>
      <c r="K121" s="16">
        <v>84</v>
      </c>
      <c r="L121" s="16">
        <v>480</v>
      </c>
      <c r="M121">
        <v>57</v>
      </c>
      <c r="N121">
        <v>142</v>
      </c>
      <c r="Q121" s="6">
        <f t="shared" si="1"/>
        <v>0.71535580524344566</v>
      </c>
      <c r="R121" s="6">
        <f t="shared" si="2"/>
        <v>0.7</v>
      </c>
      <c r="S121" s="6">
        <f t="shared" si="3"/>
        <v>0.87593540764080347</v>
      </c>
      <c r="T121" s="6">
        <f t="shared" si="4"/>
        <v>1.0994152046783625</v>
      </c>
      <c r="U121" s="6">
        <f t="shared" si="5"/>
        <v>0.69507575757575757</v>
      </c>
      <c r="V121" s="6">
        <f t="shared" si="6"/>
        <v>0.80681818181818177</v>
      </c>
      <c r="W121" s="6">
        <f t="shared" si="7"/>
        <v>0.7933006535947712</v>
      </c>
      <c r="X121" s="6">
        <f t="shared" si="8"/>
        <v>0.72448979591836737</v>
      </c>
      <c r="Y121" s="6">
        <f t="shared" si="9"/>
        <v>0.72941176470588232</v>
      </c>
      <c r="Z121" s="6">
        <f t="shared" si="10"/>
        <v>1.0909090909090908</v>
      </c>
      <c r="AA121" s="6">
        <f t="shared" si="11"/>
        <v>3.116883116883117</v>
      </c>
      <c r="AB121" s="6">
        <f t="shared" si="12"/>
        <v>1.3255813953488371</v>
      </c>
      <c r="AC121" s="6">
        <f t="shared" si="13"/>
        <v>0.77595628415300544</v>
      </c>
    </row>
    <row r="122" spans="1:29" x14ac:dyDescent="0.25">
      <c r="A122" s="3">
        <f t="shared" si="14"/>
        <v>42488</v>
      </c>
      <c r="B122" s="16">
        <v>323</v>
      </c>
      <c r="C122" s="16">
        <v>453</v>
      </c>
      <c r="D122" s="16">
        <v>2519</v>
      </c>
      <c r="E122" s="16">
        <v>153</v>
      </c>
      <c r="F122" s="16">
        <v>426</v>
      </c>
      <c r="G122" s="16">
        <v>80</v>
      </c>
      <c r="H122" s="23">
        <v>771</v>
      </c>
      <c r="I122" s="16">
        <v>64</v>
      </c>
      <c r="J122" s="16">
        <v>170</v>
      </c>
      <c r="K122" s="16">
        <v>78</v>
      </c>
      <c r="L122" s="16">
        <v>430</v>
      </c>
      <c r="M122">
        <v>31</v>
      </c>
      <c r="N122">
        <v>172</v>
      </c>
      <c r="Q122" s="6">
        <f t="shared" si="1"/>
        <v>0.73913043478260865</v>
      </c>
      <c r="R122" s="6">
        <f t="shared" si="2"/>
        <v>1.0413793103448277</v>
      </c>
      <c r="S122" s="6">
        <f t="shared" si="3"/>
        <v>1.0379068809229501</v>
      </c>
      <c r="T122" s="6">
        <f t="shared" si="4"/>
        <v>0.62195121951219512</v>
      </c>
      <c r="U122" s="6">
        <f t="shared" si="5"/>
        <v>0.78308823529411764</v>
      </c>
      <c r="V122" s="6">
        <f t="shared" si="6"/>
        <v>0.85106382978723405</v>
      </c>
      <c r="W122" s="6">
        <f t="shared" si="7"/>
        <v>0.89964994165694279</v>
      </c>
      <c r="X122" s="6">
        <f t="shared" si="8"/>
        <v>0.68085106382978722</v>
      </c>
      <c r="Y122" s="6">
        <f t="shared" si="9"/>
        <v>0.64393939393939392</v>
      </c>
      <c r="Z122" s="6">
        <f t="shared" si="10"/>
        <v>0.90697674418604646</v>
      </c>
      <c r="AA122" s="6">
        <f t="shared" si="11"/>
        <v>2.606060606060606</v>
      </c>
      <c r="AB122" s="6">
        <f t="shared" si="12"/>
        <v>0.79487179487179482</v>
      </c>
      <c r="AC122" s="6">
        <f t="shared" si="13"/>
        <v>1.0238095238095237</v>
      </c>
    </row>
    <row r="123" spans="1:29" x14ac:dyDescent="0.25">
      <c r="A123" s="3">
        <f t="shared" si="14"/>
        <v>42489</v>
      </c>
      <c r="B123" s="16">
        <v>285</v>
      </c>
      <c r="C123" s="16">
        <v>268</v>
      </c>
      <c r="D123" s="16">
        <v>2411</v>
      </c>
      <c r="E123" s="16">
        <v>156</v>
      </c>
      <c r="F123" s="16">
        <v>289</v>
      </c>
      <c r="G123" s="16">
        <v>71</v>
      </c>
      <c r="H123" s="23">
        <v>636</v>
      </c>
      <c r="I123" s="16">
        <v>18</v>
      </c>
      <c r="J123" s="16">
        <v>93</v>
      </c>
      <c r="K123" s="16">
        <v>78</v>
      </c>
      <c r="L123" s="16">
        <v>493</v>
      </c>
      <c r="M123">
        <v>42</v>
      </c>
      <c r="N123">
        <v>155</v>
      </c>
      <c r="Q123" s="6">
        <f t="shared" si="1"/>
        <v>0.61422413793103448</v>
      </c>
      <c r="R123" s="6">
        <f t="shared" si="2"/>
        <v>0.60909090909090913</v>
      </c>
      <c r="S123" s="6">
        <f t="shared" si="3"/>
        <v>0.98247758761206194</v>
      </c>
      <c r="T123" s="6">
        <f t="shared" si="4"/>
        <v>0.52702702702702697</v>
      </c>
      <c r="U123" s="6">
        <f t="shared" si="5"/>
        <v>0.56007751937984496</v>
      </c>
      <c r="V123" s="6">
        <f t="shared" si="6"/>
        <v>0.78888888888888886</v>
      </c>
      <c r="W123" s="6">
        <f t="shared" si="7"/>
        <v>0.92982456140350878</v>
      </c>
      <c r="X123" s="6">
        <f t="shared" si="8"/>
        <v>0.2608695652173913</v>
      </c>
      <c r="Y123" s="6">
        <f t="shared" si="9"/>
        <v>0.40789473684210525</v>
      </c>
      <c r="Z123" s="6">
        <f t="shared" si="10"/>
        <v>0.8764044943820225</v>
      </c>
      <c r="AA123" s="6">
        <f t="shared" si="11"/>
        <v>1.1599999999999999</v>
      </c>
      <c r="AB123" s="6">
        <f t="shared" si="12"/>
        <v>1.68</v>
      </c>
      <c r="AC123" s="6">
        <f t="shared" si="13"/>
        <v>0.95092024539877296</v>
      </c>
    </row>
    <row r="124" spans="1:29" x14ac:dyDescent="0.25">
      <c r="A124" s="3">
        <f t="shared" si="14"/>
        <v>42490</v>
      </c>
      <c r="B124" s="16">
        <v>269</v>
      </c>
      <c r="C124" s="16">
        <v>0</v>
      </c>
      <c r="D124" s="16">
        <v>1883</v>
      </c>
      <c r="E124" s="16">
        <v>113</v>
      </c>
      <c r="F124" s="16">
        <v>217</v>
      </c>
      <c r="G124" s="16">
        <v>63</v>
      </c>
      <c r="H124" s="23">
        <v>700</v>
      </c>
      <c r="I124" s="16">
        <v>16</v>
      </c>
      <c r="J124" s="16">
        <v>109</v>
      </c>
      <c r="K124" s="16">
        <v>73</v>
      </c>
      <c r="L124" s="16">
        <v>406</v>
      </c>
      <c r="M124">
        <v>33</v>
      </c>
      <c r="N124">
        <v>227</v>
      </c>
      <c r="Q124" s="6">
        <f t="shared" si="1"/>
        <v>0.64047619047619042</v>
      </c>
      <c r="R124" s="6">
        <f t="shared" si="2"/>
        <v>0</v>
      </c>
      <c r="S124" s="6">
        <f t="shared" si="3"/>
        <v>0.87095282146160957</v>
      </c>
      <c r="T124" s="6">
        <f t="shared" si="4"/>
        <v>0.61081081081081079</v>
      </c>
      <c r="U124" s="6">
        <f t="shared" si="5"/>
        <v>0.55641025641025643</v>
      </c>
      <c r="V124" s="6">
        <f t="shared" si="6"/>
        <v>0.67741935483870963</v>
      </c>
      <c r="W124" s="6">
        <f t="shared" si="7"/>
        <v>0.68762278978389002</v>
      </c>
      <c r="X124" s="6">
        <f t="shared" si="8"/>
        <v>0.61538461538461542</v>
      </c>
      <c r="Y124" s="6">
        <f t="shared" si="9"/>
        <v>0.57671957671957674</v>
      </c>
      <c r="Z124" s="6">
        <f t="shared" si="10"/>
        <v>1</v>
      </c>
      <c r="AA124" s="6">
        <f t="shared" si="11"/>
        <v>1.0884718498659518</v>
      </c>
      <c r="AB124" s="6">
        <f t="shared" si="12"/>
        <v>0.15</v>
      </c>
      <c r="AC124" s="6">
        <f t="shared" si="13"/>
        <v>1.4099378881987579</v>
      </c>
    </row>
    <row r="125" spans="1:29" x14ac:dyDescent="0.25">
      <c r="A125" s="3">
        <f t="shared" si="14"/>
        <v>42491</v>
      </c>
      <c r="B125" s="16">
        <v>474</v>
      </c>
      <c r="C125" s="16">
        <v>557</v>
      </c>
      <c r="D125" s="16">
        <v>1692</v>
      </c>
      <c r="E125" s="16">
        <v>76</v>
      </c>
      <c r="F125" s="16">
        <v>197</v>
      </c>
      <c r="G125" s="16">
        <v>65</v>
      </c>
      <c r="H125" s="23">
        <v>585</v>
      </c>
      <c r="I125" s="16">
        <v>54</v>
      </c>
      <c r="J125" s="16">
        <v>62</v>
      </c>
      <c r="K125" s="16">
        <v>75</v>
      </c>
      <c r="L125" s="16">
        <v>349</v>
      </c>
      <c r="M125">
        <v>21</v>
      </c>
      <c r="N125">
        <v>147</v>
      </c>
      <c r="Q125" s="6">
        <f t="shared" si="1"/>
        <v>1.1421686746987951</v>
      </c>
      <c r="R125" s="6">
        <f t="shared" si="2"/>
        <v>1.4735449735449735</v>
      </c>
      <c r="S125" s="6">
        <f t="shared" si="3"/>
        <v>0.99237536656891501</v>
      </c>
      <c r="T125" s="6">
        <f t="shared" si="4"/>
        <v>0.6495726495726496</v>
      </c>
      <c r="U125" s="6">
        <f t="shared" si="5"/>
        <v>0.53387533875338755</v>
      </c>
      <c r="V125" s="6">
        <f t="shared" si="6"/>
        <v>0.85526315789473684</v>
      </c>
      <c r="W125" s="6">
        <f t="shared" si="7"/>
        <v>0.71691176470588236</v>
      </c>
      <c r="X125" s="6">
        <f t="shared" si="8"/>
        <v>0.62068965517241381</v>
      </c>
      <c r="Y125" s="6">
        <f t="shared" si="9"/>
        <v>0.26050420168067229</v>
      </c>
      <c r="Z125" s="6">
        <f t="shared" si="10"/>
        <v>1</v>
      </c>
      <c r="AA125" s="6">
        <f t="shared" si="11"/>
        <v>0.98866855524079322</v>
      </c>
      <c r="AB125" s="6">
        <f t="shared" si="12"/>
        <v>0.42857142857142855</v>
      </c>
      <c r="AC125" s="6">
        <f t="shared" si="13"/>
        <v>0.86982248520710059</v>
      </c>
    </row>
    <row r="126" spans="1:29" x14ac:dyDescent="0.25">
      <c r="A126" s="3">
        <f t="shared" si="14"/>
        <v>42492</v>
      </c>
      <c r="B126" s="16">
        <v>174</v>
      </c>
      <c r="C126" s="16">
        <v>164</v>
      </c>
      <c r="D126" s="16">
        <v>1117</v>
      </c>
      <c r="E126" s="16">
        <v>54</v>
      </c>
      <c r="F126" s="16">
        <v>135</v>
      </c>
      <c r="G126" s="16">
        <v>47</v>
      </c>
      <c r="H126" s="23">
        <v>253</v>
      </c>
      <c r="I126" s="16">
        <v>52</v>
      </c>
      <c r="J126" s="16">
        <v>79</v>
      </c>
      <c r="K126" s="16">
        <v>84</v>
      </c>
      <c r="L126" s="16">
        <v>290</v>
      </c>
      <c r="M126">
        <v>17</v>
      </c>
      <c r="N126">
        <v>111</v>
      </c>
      <c r="Q126" s="6">
        <f t="shared" si="1"/>
        <v>0.66923076923076918</v>
      </c>
      <c r="R126" s="6">
        <f t="shared" si="2"/>
        <v>0.56944444444444442</v>
      </c>
      <c r="S126" s="6">
        <f t="shared" si="3"/>
        <v>0.83110119047619047</v>
      </c>
      <c r="T126" s="6">
        <f t="shared" si="4"/>
        <v>0.54545454545454541</v>
      </c>
      <c r="U126" s="6">
        <f t="shared" si="5"/>
        <v>0.55785123966942152</v>
      </c>
      <c r="V126" s="6">
        <f t="shared" si="6"/>
        <v>0.78333333333333333</v>
      </c>
      <c r="W126" s="6">
        <f t="shared" si="7"/>
        <v>0.69505494505494503</v>
      </c>
      <c r="X126" s="6">
        <f t="shared" si="8"/>
        <v>1.4444444444444444</v>
      </c>
      <c r="Y126" s="6">
        <f t="shared" si="9"/>
        <v>0.4463276836158192</v>
      </c>
      <c r="Z126" s="6">
        <f t="shared" si="10"/>
        <v>1.1506849315068493</v>
      </c>
      <c r="AA126" s="6">
        <f t="shared" si="11"/>
        <v>1.2663755458515285</v>
      </c>
      <c r="AB126" s="6">
        <f t="shared" si="12"/>
        <v>0.70833333333333337</v>
      </c>
      <c r="AC126" s="6">
        <f t="shared" si="13"/>
        <v>0.9568965517241379</v>
      </c>
    </row>
    <row r="127" spans="1:29" x14ac:dyDescent="0.25">
      <c r="A127" s="3">
        <f t="shared" si="14"/>
        <v>42493</v>
      </c>
      <c r="B127" s="16">
        <v>195</v>
      </c>
      <c r="C127" s="16">
        <v>164</v>
      </c>
      <c r="D127" s="16">
        <v>1323</v>
      </c>
      <c r="E127" s="16">
        <v>127</v>
      </c>
      <c r="F127" s="16">
        <v>306</v>
      </c>
      <c r="G127" s="16">
        <v>74</v>
      </c>
      <c r="H127" s="23">
        <v>273</v>
      </c>
      <c r="I127" s="16">
        <v>28</v>
      </c>
      <c r="J127" s="16">
        <v>80</v>
      </c>
      <c r="K127" s="16">
        <v>72</v>
      </c>
      <c r="L127" s="16">
        <v>316</v>
      </c>
      <c r="M127">
        <v>16</v>
      </c>
      <c r="N127">
        <v>208</v>
      </c>
      <c r="Q127" s="6">
        <f t="shared" si="1"/>
        <v>0.5855855855855856</v>
      </c>
      <c r="R127" s="6">
        <f t="shared" si="2"/>
        <v>0.49546827794561932</v>
      </c>
      <c r="S127" s="6">
        <f t="shared" si="3"/>
        <v>0.90492476060191518</v>
      </c>
      <c r="T127" s="6">
        <f t="shared" si="4"/>
        <v>0.84666666666666668</v>
      </c>
      <c r="U127" s="6">
        <f t="shared" si="5"/>
        <v>0.70022883295194505</v>
      </c>
      <c r="V127" s="6">
        <f t="shared" si="6"/>
        <v>0.77083333333333337</v>
      </c>
      <c r="W127" s="6">
        <f t="shared" si="7"/>
        <v>0.84520123839009287</v>
      </c>
      <c r="X127" s="6">
        <f t="shared" si="8"/>
        <v>0.32941176470588235</v>
      </c>
      <c r="Y127" s="6">
        <f t="shared" si="9"/>
        <v>0.70796460176991149</v>
      </c>
      <c r="Z127" s="6">
        <f t="shared" si="10"/>
        <v>0.87804878048780488</v>
      </c>
      <c r="AA127" s="6">
        <f t="shared" si="11"/>
        <v>0.99684542586750791</v>
      </c>
      <c r="AB127" s="6">
        <f t="shared" si="12"/>
        <v>1.0666666666666667</v>
      </c>
      <c r="AC127" s="6">
        <f t="shared" si="13"/>
        <v>1.3506493506493507</v>
      </c>
    </row>
    <row r="128" spans="1:29" x14ac:dyDescent="0.25">
      <c r="A128" s="3">
        <f t="shared" si="14"/>
        <v>42494</v>
      </c>
      <c r="B128" s="16">
        <v>236</v>
      </c>
      <c r="C128" s="16">
        <v>185</v>
      </c>
      <c r="D128" s="16">
        <v>2285</v>
      </c>
      <c r="E128" s="16">
        <v>0</v>
      </c>
      <c r="F128" s="16">
        <v>333</v>
      </c>
      <c r="G128" s="16">
        <v>63</v>
      </c>
      <c r="H128" s="23">
        <v>725</v>
      </c>
      <c r="I128" s="16">
        <v>53</v>
      </c>
      <c r="J128" s="16">
        <v>92</v>
      </c>
      <c r="K128" s="16">
        <v>73</v>
      </c>
      <c r="L128" s="16">
        <v>571</v>
      </c>
      <c r="M128">
        <v>20</v>
      </c>
      <c r="N128">
        <v>187</v>
      </c>
      <c r="Q128" s="6">
        <f t="shared" si="1"/>
        <v>0.61780104712041883</v>
      </c>
      <c r="R128" s="6">
        <f t="shared" si="2"/>
        <v>0.61461794019933558</v>
      </c>
      <c r="S128" s="6">
        <f t="shared" si="3"/>
        <v>1.0274280575539569</v>
      </c>
      <c r="T128" s="6">
        <f t="shared" si="4"/>
        <v>0</v>
      </c>
      <c r="U128" s="6">
        <f t="shared" si="5"/>
        <v>0.9073569482288828</v>
      </c>
      <c r="V128" s="6">
        <f t="shared" si="6"/>
        <v>0.88732394366197187</v>
      </c>
      <c r="W128" s="6">
        <f t="shared" si="7"/>
        <v>0.74665293511843456</v>
      </c>
      <c r="X128" s="6">
        <f t="shared" si="8"/>
        <v>0.74647887323943662</v>
      </c>
      <c r="Y128" s="6">
        <f t="shared" si="9"/>
        <v>0.74193548387096775</v>
      </c>
      <c r="Z128" s="6">
        <f t="shared" si="10"/>
        <v>0.86904761904761907</v>
      </c>
      <c r="AA128" s="6">
        <f t="shared" si="11"/>
        <v>1.1895833333333334</v>
      </c>
      <c r="AB128" s="6">
        <f t="shared" si="12"/>
        <v>0.35087719298245612</v>
      </c>
      <c r="AC128" s="6">
        <f t="shared" si="13"/>
        <v>1.3169014084507042</v>
      </c>
    </row>
    <row r="129" spans="1:29" x14ac:dyDescent="0.25">
      <c r="A129" s="3">
        <f t="shared" si="14"/>
        <v>42495</v>
      </c>
      <c r="B129" s="16">
        <v>369</v>
      </c>
      <c r="C129" s="16">
        <v>244</v>
      </c>
      <c r="D129" s="16">
        <v>2349</v>
      </c>
      <c r="E129" s="16">
        <v>282</v>
      </c>
      <c r="F129" s="16">
        <v>275</v>
      </c>
      <c r="G129" s="16">
        <v>78</v>
      </c>
      <c r="H129" s="23">
        <v>647</v>
      </c>
      <c r="I129" s="16">
        <v>27</v>
      </c>
      <c r="J129" s="16">
        <v>323</v>
      </c>
      <c r="K129" s="16">
        <v>80</v>
      </c>
      <c r="L129" s="16">
        <v>650</v>
      </c>
      <c r="M129">
        <v>36</v>
      </c>
      <c r="N129">
        <v>176</v>
      </c>
      <c r="Q129" s="6">
        <f t="shared" ref="Q129:Q192" si="15">IF(ISERROR(B129/B122),1,B129/B122)</f>
        <v>1.1424148606811146</v>
      </c>
      <c r="R129" s="6">
        <f t="shared" ref="R129:R192" si="16">IF(ISERROR(C129/C122),1,C129/C122)</f>
        <v>0.53863134657836642</v>
      </c>
      <c r="S129" s="6">
        <f t="shared" ref="S129:S192" si="17">IF(ISERROR(D129/D122),1,D129/D122)</f>
        <v>0.93251290194521641</v>
      </c>
      <c r="T129" s="6">
        <f t="shared" ref="T129:T192" si="18">IF(ISERROR(E129/E122),1,E129/E122)</f>
        <v>1.8431372549019607</v>
      </c>
      <c r="U129" s="6">
        <f t="shared" ref="U129:U192" si="19">IF(ISERROR(F129/F122),1,F129/F122)</f>
        <v>0.64553990610328638</v>
      </c>
      <c r="V129" s="6">
        <f t="shared" ref="V129:V192" si="20">IF(ISERROR(G129/G122),1,G129/G122)</f>
        <v>0.97499999999999998</v>
      </c>
      <c r="W129" s="6">
        <f t="shared" ref="W129:W192" si="21">IF(ISERROR(H129/H122),1,H129/H122)</f>
        <v>0.83916990920881973</v>
      </c>
      <c r="X129" s="6">
        <f t="shared" ref="X129:X192" si="22">IF(ISERROR(I129/I122),1,I129/I122)</f>
        <v>0.421875</v>
      </c>
      <c r="Y129" s="6">
        <f t="shared" ref="Y129:Y192" si="23">IF(ISERROR(J129/J122),1,J129/J122)</f>
        <v>1.9</v>
      </c>
      <c r="Z129" s="6">
        <f t="shared" ref="Z129:Z192" si="24">IF(ISERROR(K129/K122),1,K129/K122)</f>
        <v>1.0256410256410255</v>
      </c>
      <c r="AA129" s="6">
        <f t="shared" ref="AA129:AA192" si="25">IF(ISERROR(L129/L122),1,L129/L122)</f>
        <v>1.5116279069767442</v>
      </c>
      <c r="AB129" s="6">
        <f t="shared" ref="AB129:AB192" si="26">IF(ISERROR(M129/M122),1,M129/M122)</f>
        <v>1.1612903225806452</v>
      </c>
      <c r="AC129" s="6">
        <f t="shared" ref="AC129:AC192" si="27">IF(ISERROR(N129/N122),1,N129/N122)</f>
        <v>1.0232558139534884</v>
      </c>
    </row>
    <row r="130" spans="1:29" x14ac:dyDescent="0.25">
      <c r="A130" s="3">
        <f t="shared" si="14"/>
        <v>42496</v>
      </c>
      <c r="B130" s="16">
        <v>274</v>
      </c>
      <c r="C130" s="16">
        <v>213</v>
      </c>
      <c r="D130" s="16">
        <v>1922</v>
      </c>
      <c r="E130" s="16">
        <v>117</v>
      </c>
      <c r="F130" s="16">
        <v>179</v>
      </c>
      <c r="G130" s="16">
        <v>68</v>
      </c>
      <c r="H130" s="23">
        <v>458</v>
      </c>
      <c r="I130" s="16">
        <v>10</v>
      </c>
      <c r="J130" s="16">
        <v>76</v>
      </c>
      <c r="K130" s="16">
        <v>60</v>
      </c>
      <c r="L130" s="16">
        <v>602</v>
      </c>
      <c r="M130">
        <v>28</v>
      </c>
      <c r="N130">
        <v>175</v>
      </c>
      <c r="Q130" s="6">
        <f t="shared" si="15"/>
        <v>0.96140350877192982</v>
      </c>
      <c r="R130" s="6">
        <f t="shared" si="16"/>
        <v>0.79477611940298509</v>
      </c>
      <c r="S130" s="6">
        <f t="shared" si="17"/>
        <v>0.79717959352965573</v>
      </c>
      <c r="T130" s="6">
        <f t="shared" si="18"/>
        <v>0.75</v>
      </c>
      <c r="U130" s="6">
        <f t="shared" si="19"/>
        <v>0.61937716262975784</v>
      </c>
      <c r="V130" s="6">
        <f t="shared" si="20"/>
        <v>0.95774647887323938</v>
      </c>
      <c r="W130" s="6">
        <f t="shared" si="21"/>
        <v>0.72012578616352196</v>
      </c>
      <c r="X130" s="6">
        <f t="shared" si="22"/>
        <v>0.55555555555555558</v>
      </c>
      <c r="Y130" s="6">
        <f t="shared" si="23"/>
        <v>0.81720430107526887</v>
      </c>
      <c r="Z130" s="6">
        <f t="shared" si="24"/>
        <v>0.76923076923076927</v>
      </c>
      <c r="AA130" s="6">
        <f t="shared" si="25"/>
        <v>1.2210953346855984</v>
      </c>
      <c r="AB130" s="6">
        <f t="shared" si="26"/>
        <v>0.66666666666666663</v>
      </c>
      <c r="AC130" s="6">
        <f t="shared" si="27"/>
        <v>1.1290322580645162</v>
      </c>
    </row>
    <row r="131" spans="1:29" x14ac:dyDescent="0.25">
      <c r="A131" s="3">
        <f t="shared" ref="A131:A194" si="28">A130+1</f>
        <v>42497</v>
      </c>
      <c r="B131" s="16">
        <v>243</v>
      </c>
      <c r="C131" s="16">
        <v>229</v>
      </c>
      <c r="D131" s="16">
        <v>1745</v>
      </c>
      <c r="E131" s="16">
        <v>118</v>
      </c>
      <c r="F131" s="16">
        <v>242</v>
      </c>
      <c r="G131" s="16">
        <v>55</v>
      </c>
      <c r="H131" s="23">
        <v>580</v>
      </c>
      <c r="I131" s="16">
        <v>14</v>
      </c>
      <c r="J131" s="16">
        <v>106</v>
      </c>
      <c r="K131" s="16">
        <v>69</v>
      </c>
      <c r="L131" s="16">
        <v>827</v>
      </c>
      <c r="M131">
        <v>26</v>
      </c>
      <c r="N131">
        <v>156</v>
      </c>
      <c r="Q131" s="6">
        <f t="shared" si="15"/>
        <v>0.90334572490706322</v>
      </c>
      <c r="R131" s="6">
        <f t="shared" si="16"/>
        <v>1</v>
      </c>
      <c r="S131" s="6">
        <f t="shared" si="17"/>
        <v>0.92671269251194899</v>
      </c>
      <c r="T131" s="6">
        <f t="shared" si="18"/>
        <v>1.0442477876106195</v>
      </c>
      <c r="U131" s="6">
        <f t="shared" si="19"/>
        <v>1.1152073732718895</v>
      </c>
      <c r="V131" s="6">
        <f t="shared" si="20"/>
        <v>0.87301587301587302</v>
      </c>
      <c r="W131" s="6">
        <f t="shared" si="21"/>
        <v>0.82857142857142863</v>
      </c>
      <c r="X131" s="6">
        <f t="shared" si="22"/>
        <v>0.875</v>
      </c>
      <c r="Y131" s="6">
        <f t="shared" si="23"/>
        <v>0.97247706422018354</v>
      </c>
      <c r="Z131" s="6">
        <f t="shared" si="24"/>
        <v>0.9452054794520548</v>
      </c>
      <c r="AA131" s="6">
        <f t="shared" si="25"/>
        <v>2.0369458128078817</v>
      </c>
      <c r="AB131" s="6">
        <f t="shared" si="26"/>
        <v>0.78787878787878785</v>
      </c>
      <c r="AC131" s="6">
        <f t="shared" si="27"/>
        <v>0.68722466960352424</v>
      </c>
    </row>
    <row r="132" spans="1:29" x14ac:dyDescent="0.25">
      <c r="A132" s="3">
        <f t="shared" si="28"/>
        <v>42498</v>
      </c>
      <c r="B132" s="16">
        <v>194</v>
      </c>
      <c r="C132" s="16">
        <v>179</v>
      </c>
      <c r="D132" s="16">
        <v>1535</v>
      </c>
      <c r="E132" s="16">
        <v>39</v>
      </c>
      <c r="F132" s="16">
        <v>80</v>
      </c>
      <c r="G132" s="16">
        <v>48</v>
      </c>
      <c r="H132" s="23">
        <v>275</v>
      </c>
      <c r="I132" s="16">
        <v>21</v>
      </c>
      <c r="J132" s="16">
        <v>60</v>
      </c>
      <c r="K132" s="16">
        <v>74</v>
      </c>
      <c r="L132" s="16">
        <v>639</v>
      </c>
      <c r="M132">
        <v>17</v>
      </c>
      <c r="N132">
        <v>126</v>
      </c>
      <c r="Q132" s="6">
        <f t="shared" si="15"/>
        <v>0.40928270042194093</v>
      </c>
      <c r="R132" s="6">
        <f t="shared" si="16"/>
        <v>0.32136445242369838</v>
      </c>
      <c r="S132" s="6">
        <f t="shared" si="17"/>
        <v>0.9072104018912529</v>
      </c>
      <c r="T132" s="6">
        <f t="shared" si="18"/>
        <v>0.51315789473684215</v>
      </c>
      <c r="U132" s="6">
        <f t="shared" si="19"/>
        <v>0.40609137055837563</v>
      </c>
      <c r="V132" s="6">
        <f t="shared" si="20"/>
        <v>0.7384615384615385</v>
      </c>
      <c r="W132" s="6">
        <f t="shared" si="21"/>
        <v>0.47008547008547008</v>
      </c>
      <c r="X132" s="6">
        <f t="shared" si="22"/>
        <v>0.3888888888888889</v>
      </c>
      <c r="Y132" s="6">
        <f t="shared" si="23"/>
        <v>0.967741935483871</v>
      </c>
      <c r="Z132" s="6">
        <f t="shared" si="24"/>
        <v>0.98666666666666669</v>
      </c>
      <c r="AA132" s="6">
        <f t="shared" si="25"/>
        <v>1.8309455587392549</v>
      </c>
      <c r="AB132" s="6">
        <f t="shared" si="26"/>
        <v>0.80952380952380953</v>
      </c>
      <c r="AC132" s="6">
        <f t="shared" si="27"/>
        <v>0.8571428571428571</v>
      </c>
    </row>
    <row r="133" spans="1:29" x14ac:dyDescent="0.25">
      <c r="A133" s="3">
        <f t="shared" si="28"/>
        <v>42499</v>
      </c>
      <c r="B133" s="16">
        <v>165</v>
      </c>
      <c r="C133" s="16">
        <v>143</v>
      </c>
      <c r="D133" s="16">
        <v>911</v>
      </c>
      <c r="E133" s="16">
        <v>20</v>
      </c>
      <c r="F133" s="16">
        <v>70</v>
      </c>
      <c r="G133" s="16">
        <v>51</v>
      </c>
      <c r="H133" s="23">
        <v>217</v>
      </c>
      <c r="I133" s="16">
        <v>33</v>
      </c>
      <c r="J133" s="16">
        <v>75</v>
      </c>
      <c r="K133" s="16">
        <v>64</v>
      </c>
      <c r="L133" s="16">
        <v>467</v>
      </c>
      <c r="M133">
        <v>12</v>
      </c>
      <c r="N133">
        <v>168</v>
      </c>
      <c r="Q133" s="6">
        <f t="shared" si="15"/>
        <v>0.94827586206896552</v>
      </c>
      <c r="R133" s="6">
        <f t="shared" si="16"/>
        <v>0.87195121951219512</v>
      </c>
      <c r="S133" s="6">
        <f t="shared" si="17"/>
        <v>0.81557743957027751</v>
      </c>
      <c r="T133" s="6">
        <f t="shared" si="18"/>
        <v>0.37037037037037035</v>
      </c>
      <c r="U133" s="6">
        <f t="shared" si="19"/>
        <v>0.51851851851851849</v>
      </c>
      <c r="V133" s="6">
        <f t="shared" si="20"/>
        <v>1.0851063829787233</v>
      </c>
      <c r="W133" s="6">
        <f t="shared" si="21"/>
        <v>0.85770750988142297</v>
      </c>
      <c r="X133" s="6">
        <f t="shared" si="22"/>
        <v>0.63461538461538458</v>
      </c>
      <c r="Y133" s="6">
        <f t="shared" si="23"/>
        <v>0.94936708860759489</v>
      </c>
      <c r="Z133" s="6">
        <f t="shared" si="24"/>
        <v>0.76190476190476186</v>
      </c>
      <c r="AA133" s="6">
        <f t="shared" si="25"/>
        <v>1.6103448275862069</v>
      </c>
      <c r="AB133" s="6">
        <f t="shared" si="26"/>
        <v>0.70588235294117652</v>
      </c>
      <c r="AC133" s="6">
        <f t="shared" si="27"/>
        <v>1.5135135135135136</v>
      </c>
    </row>
    <row r="134" spans="1:29" x14ac:dyDescent="0.25">
      <c r="A134" s="3">
        <f t="shared" si="28"/>
        <v>42500</v>
      </c>
      <c r="B134" s="16">
        <v>179</v>
      </c>
      <c r="C134" s="16">
        <v>123</v>
      </c>
      <c r="D134" s="16">
        <v>998</v>
      </c>
      <c r="E134" s="16">
        <v>92</v>
      </c>
      <c r="F134" s="16">
        <v>263</v>
      </c>
      <c r="G134" s="16">
        <v>45</v>
      </c>
      <c r="H134" s="23">
        <v>188</v>
      </c>
      <c r="I134" s="16">
        <v>27</v>
      </c>
      <c r="J134" s="16">
        <v>51</v>
      </c>
      <c r="K134" s="16">
        <v>61</v>
      </c>
      <c r="L134" s="16">
        <v>530</v>
      </c>
      <c r="M134">
        <v>9</v>
      </c>
      <c r="N134">
        <v>124</v>
      </c>
      <c r="Q134" s="6">
        <f t="shared" si="15"/>
        <v>0.91794871794871791</v>
      </c>
      <c r="R134" s="6">
        <f t="shared" si="16"/>
        <v>0.75</v>
      </c>
      <c r="S134" s="6">
        <f t="shared" si="17"/>
        <v>0.75434618291761146</v>
      </c>
      <c r="T134" s="6">
        <f t="shared" si="18"/>
        <v>0.72440944881889768</v>
      </c>
      <c r="U134" s="6">
        <f t="shared" si="19"/>
        <v>0.85947712418300659</v>
      </c>
      <c r="V134" s="6">
        <f t="shared" si="20"/>
        <v>0.60810810810810811</v>
      </c>
      <c r="W134" s="6">
        <f t="shared" si="21"/>
        <v>0.68864468864468864</v>
      </c>
      <c r="X134" s="6">
        <f t="shared" si="22"/>
        <v>0.9642857142857143</v>
      </c>
      <c r="Y134" s="6">
        <f t="shared" si="23"/>
        <v>0.63749999999999996</v>
      </c>
      <c r="Z134" s="6">
        <f t="shared" si="24"/>
        <v>0.84722222222222221</v>
      </c>
      <c r="AA134" s="6">
        <f t="shared" si="25"/>
        <v>1.6772151898734178</v>
      </c>
      <c r="AB134" s="6">
        <f t="shared" si="26"/>
        <v>0.5625</v>
      </c>
      <c r="AC134" s="6">
        <f t="shared" si="27"/>
        <v>0.59615384615384615</v>
      </c>
    </row>
    <row r="135" spans="1:29" x14ac:dyDescent="0.25">
      <c r="A135" s="3">
        <f t="shared" si="28"/>
        <v>42501</v>
      </c>
      <c r="B135" s="16">
        <v>172</v>
      </c>
      <c r="C135" s="16">
        <v>176</v>
      </c>
      <c r="D135" s="16">
        <v>1616</v>
      </c>
      <c r="E135" s="16">
        <v>77</v>
      </c>
      <c r="F135" s="16">
        <v>348</v>
      </c>
      <c r="G135" s="16">
        <v>48</v>
      </c>
      <c r="H135" s="23">
        <v>615</v>
      </c>
      <c r="I135" s="16">
        <v>13</v>
      </c>
      <c r="J135" s="16">
        <v>54</v>
      </c>
      <c r="K135" s="16">
        <v>50</v>
      </c>
      <c r="L135" s="16">
        <v>808</v>
      </c>
      <c r="M135">
        <v>21</v>
      </c>
      <c r="N135">
        <v>185</v>
      </c>
      <c r="Q135" s="6">
        <f t="shared" si="15"/>
        <v>0.72881355932203384</v>
      </c>
      <c r="R135" s="6">
        <f t="shared" si="16"/>
        <v>0.9513513513513514</v>
      </c>
      <c r="S135" s="6">
        <f t="shared" si="17"/>
        <v>0.70722100656455145</v>
      </c>
      <c r="T135" s="6">
        <f t="shared" si="18"/>
        <v>1</v>
      </c>
      <c r="U135" s="6">
        <f t="shared" si="19"/>
        <v>1.045045045045045</v>
      </c>
      <c r="V135" s="6">
        <f t="shared" si="20"/>
        <v>0.76190476190476186</v>
      </c>
      <c r="W135" s="6">
        <f t="shared" si="21"/>
        <v>0.84827586206896555</v>
      </c>
      <c r="X135" s="6">
        <f t="shared" si="22"/>
        <v>0.24528301886792453</v>
      </c>
      <c r="Y135" s="6">
        <f t="shared" si="23"/>
        <v>0.58695652173913049</v>
      </c>
      <c r="Z135" s="6">
        <f t="shared" si="24"/>
        <v>0.68493150684931503</v>
      </c>
      <c r="AA135" s="6">
        <f t="shared" si="25"/>
        <v>1.415061295971979</v>
      </c>
      <c r="AB135" s="6">
        <f t="shared" si="26"/>
        <v>1.05</v>
      </c>
      <c r="AC135" s="6">
        <f t="shared" si="27"/>
        <v>0.98930481283422456</v>
      </c>
    </row>
    <row r="136" spans="1:29" x14ac:dyDescent="0.25">
      <c r="A136" s="3">
        <f t="shared" si="28"/>
        <v>42502</v>
      </c>
      <c r="B136" s="16">
        <v>195</v>
      </c>
      <c r="C136" s="16">
        <v>184</v>
      </c>
      <c r="D136" s="16">
        <v>1741</v>
      </c>
      <c r="E136" s="16">
        <v>123</v>
      </c>
      <c r="F136" s="16">
        <v>85</v>
      </c>
      <c r="G136" s="16">
        <v>50</v>
      </c>
      <c r="H136" s="23">
        <v>448</v>
      </c>
      <c r="I136" s="16">
        <v>23</v>
      </c>
      <c r="J136" s="16">
        <v>82</v>
      </c>
      <c r="K136" s="16">
        <v>46</v>
      </c>
      <c r="L136" s="16">
        <v>779</v>
      </c>
      <c r="M136">
        <v>9</v>
      </c>
      <c r="N136">
        <v>125</v>
      </c>
      <c r="Q136" s="6">
        <f t="shared" si="15"/>
        <v>0.52845528455284552</v>
      </c>
      <c r="R136" s="6">
        <f t="shared" si="16"/>
        <v>0.75409836065573765</v>
      </c>
      <c r="S136" s="6">
        <f t="shared" si="17"/>
        <v>0.74116645381013202</v>
      </c>
      <c r="T136" s="6">
        <f t="shared" si="18"/>
        <v>0.43617021276595747</v>
      </c>
      <c r="U136" s="6">
        <f t="shared" si="19"/>
        <v>0.30909090909090908</v>
      </c>
      <c r="V136" s="6">
        <f t="shared" si="20"/>
        <v>0.64102564102564108</v>
      </c>
      <c r="W136" s="6">
        <f t="shared" si="21"/>
        <v>0.69242658423493042</v>
      </c>
      <c r="X136" s="6">
        <f t="shared" si="22"/>
        <v>0.85185185185185186</v>
      </c>
      <c r="Y136" s="6">
        <f t="shared" si="23"/>
        <v>0.25386996904024767</v>
      </c>
      <c r="Z136" s="6">
        <f t="shared" si="24"/>
        <v>0.57499999999999996</v>
      </c>
      <c r="AA136" s="6">
        <f t="shared" si="25"/>
        <v>1.1984615384615385</v>
      </c>
      <c r="AB136" s="6">
        <f t="shared" si="26"/>
        <v>0.25</v>
      </c>
      <c r="AC136" s="6">
        <f t="shared" si="27"/>
        <v>0.71022727272727271</v>
      </c>
    </row>
    <row r="137" spans="1:29" x14ac:dyDescent="0.25">
      <c r="A137" s="3">
        <f t="shared" si="28"/>
        <v>42503</v>
      </c>
      <c r="B137" s="16">
        <v>262</v>
      </c>
      <c r="C137" s="16">
        <v>217</v>
      </c>
      <c r="D137" s="16">
        <v>1782</v>
      </c>
      <c r="E137" s="16">
        <v>23</v>
      </c>
      <c r="F137" s="16">
        <v>351</v>
      </c>
      <c r="G137" s="16">
        <v>71</v>
      </c>
      <c r="H137" s="23">
        <v>353</v>
      </c>
      <c r="I137" s="16">
        <v>11</v>
      </c>
      <c r="J137" s="16">
        <v>60</v>
      </c>
      <c r="K137" s="16">
        <v>58</v>
      </c>
      <c r="L137" s="16">
        <v>759</v>
      </c>
      <c r="M137">
        <v>9</v>
      </c>
      <c r="N137">
        <v>167</v>
      </c>
      <c r="Q137" s="6">
        <f t="shared" si="15"/>
        <v>0.95620437956204385</v>
      </c>
      <c r="R137" s="6">
        <f t="shared" si="16"/>
        <v>1.0187793427230047</v>
      </c>
      <c r="S137" s="6">
        <f t="shared" si="17"/>
        <v>0.92715920915712802</v>
      </c>
      <c r="T137" s="6">
        <f t="shared" si="18"/>
        <v>0.19658119658119658</v>
      </c>
      <c r="U137" s="6">
        <f t="shared" si="19"/>
        <v>1.9608938547486034</v>
      </c>
      <c r="V137" s="6">
        <f t="shared" si="20"/>
        <v>1.0441176470588236</v>
      </c>
      <c r="W137" s="6">
        <f t="shared" si="21"/>
        <v>0.77074235807860259</v>
      </c>
      <c r="X137" s="6">
        <f t="shared" si="22"/>
        <v>1.1000000000000001</v>
      </c>
      <c r="Y137" s="6">
        <f t="shared" si="23"/>
        <v>0.78947368421052633</v>
      </c>
      <c r="Z137" s="6">
        <f t="shared" si="24"/>
        <v>0.96666666666666667</v>
      </c>
      <c r="AA137" s="6">
        <f t="shared" si="25"/>
        <v>1.260797342192691</v>
      </c>
      <c r="AB137" s="6">
        <f t="shared" si="26"/>
        <v>0.32142857142857145</v>
      </c>
      <c r="AC137" s="6">
        <f t="shared" si="27"/>
        <v>0.95428571428571429</v>
      </c>
    </row>
    <row r="138" spans="1:29" x14ac:dyDescent="0.25">
      <c r="A138" s="3">
        <f t="shared" si="28"/>
        <v>42504</v>
      </c>
      <c r="B138" s="16">
        <v>242</v>
      </c>
      <c r="C138" s="16">
        <v>138</v>
      </c>
      <c r="D138" s="16">
        <v>1669</v>
      </c>
      <c r="E138" s="16">
        <v>13</v>
      </c>
      <c r="F138" s="16">
        <v>102</v>
      </c>
      <c r="G138" s="16">
        <v>48</v>
      </c>
      <c r="H138" s="23">
        <v>351</v>
      </c>
      <c r="I138" s="16">
        <v>8</v>
      </c>
      <c r="J138" s="16">
        <v>56</v>
      </c>
      <c r="K138" s="16">
        <v>49</v>
      </c>
      <c r="L138" s="16">
        <v>963</v>
      </c>
      <c r="M138">
        <v>12</v>
      </c>
      <c r="N138">
        <v>87</v>
      </c>
      <c r="Q138" s="6">
        <f t="shared" si="15"/>
        <v>0.99588477366255146</v>
      </c>
      <c r="R138" s="6">
        <f t="shared" si="16"/>
        <v>0.6026200873362445</v>
      </c>
      <c r="S138" s="6">
        <f t="shared" si="17"/>
        <v>0.95644699140401146</v>
      </c>
      <c r="T138" s="6">
        <f t="shared" si="18"/>
        <v>0.11016949152542373</v>
      </c>
      <c r="U138" s="6">
        <f t="shared" si="19"/>
        <v>0.42148760330578511</v>
      </c>
      <c r="V138" s="6">
        <f t="shared" si="20"/>
        <v>0.87272727272727268</v>
      </c>
      <c r="W138" s="6">
        <f t="shared" si="21"/>
        <v>0.60517241379310349</v>
      </c>
      <c r="X138" s="6">
        <f t="shared" si="22"/>
        <v>0.5714285714285714</v>
      </c>
      <c r="Y138" s="6">
        <f t="shared" si="23"/>
        <v>0.52830188679245282</v>
      </c>
      <c r="Z138" s="6">
        <f t="shared" si="24"/>
        <v>0.71014492753623193</v>
      </c>
      <c r="AA138" s="6">
        <f t="shared" si="25"/>
        <v>1.1644498186215235</v>
      </c>
      <c r="AB138" s="6">
        <f t="shared" si="26"/>
        <v>0.46153846153846156</v>
      </c>
      <c r="AC138" s="6">
        <f t="shared" si="27"/>
        <v>0.55769230769230771</v>
      </c>
    </row>
    <row r="139" spans="1:29" x14ac:dyDescent="0.25">
      <c r="A139" s="3">
        <f t="shared" si="28"/>
        <v>42505</v>
      </c>
      <c r="B139" s="16">
        <v>153</v>
      </c>
      <c r="C139" s="16">
        <v>104</v>
      </c>
      <c r="D139" s="16">
        <v>1271</v>
      </c>
      <c r="E139" s="16">
        <v>41</v>
      </c>
      <c r="F139" s="16">
        <v>98</v>
      </c>
      <c r="G139" s="16">
        <v>35</v>
      </c>
      <c r="H139" s="23">
        <v>411</v>
      </c>
      <c r="I139" s="16">
        <v>26</v>
      </c>
      <c r="J139" s="16">
        <v>46</v>
      </c>
      <c r="K139" s="16">
        <v>53</v>
      </c>
      <c r="L139" s="16">
        <v>700</v>
      </c>
      <c r="M139">
        <v>15</v>
      </c>
      <c r="N139">
        <v>121</v>
      </c>
      <c r="Q139" s="6">
        <f t="shared" si="15"/>
        <v>0.78865979381443296</v>
      </c>
      <c r="R139" s="6">
        <f t="shared" si="16"/>
        <v>0.58100558659217882</v>
      </c>
      <c r="S139" s="6">
        <f t="shared" si="17"/>
        <v>0.82801302931596088</v>
      </c>
      <c r="T139" s="6">
        <f t="shared" si="18"/>
        <v>1.0512820512820513</v>
      </c>
      <c r="U139" s="6">
        <f t="shared" si="19"/>
        <v>1.2250000000000001</v>
      </c>
      <c r="V139" s="6">
        <f t="shared" si="20"/>
        <v>0.72916666666666663</v>
      </c>
      <c r="W139" s="6">
        <f t="shared" si="21"/>
        <v>1.4945454545454546</v>
      </c>
      <c r="X139" s="6">
        <f t="shared" si="22"/>
        <v>1.2380952380952381</v>
      </c>
      <c r="Y139" s="6">
        <f t="shared" si="23"/>
        <v>0.76666666666666672</v>
      </c>
      <c r="Z139" s="6">
        <f t="shared" si="24"/>
        <v>0.71621621621621623</v>
      </c>
      <c r="AA139" s="6">
        <f t="shared" si="25"/>
        <v>1.0954616588419406</v>
      </c>
      <c r="AB139" s="6">
        <f t="shared" si="26"/>
        <v>0.88235294117647056</v>
      </c>
      <c r="AC139" s="6">
        <f t="shared" si="27"/>
        <v>0.96031746031746035</v>
      </c>
    </row>
    <row r="140" spans="1:29" x14ac:dyDescent="0.25">
      <c r="A140" s="3">
        <f t="shared" si="28"/>
        <v>42506</v>
      </c>
      <c r="B140" s="16">
        <v>145</v>
      </c>
      <c r="C140" s="16">
        <v>0</v>
      </c>
      <c r="D140" s="16">
        <v>762</v>
      </c>
      <c r="E140" s="16">
        <v>24</v>
      </c>
      <c r="F140" s="16">
        <v>483</v>
      </c>
      <c r="G140" s="16">
        <v>51</v>
      </c>
      <c r="H140" s="23">
        <v>67</v>
      </c>
      <c r="I140" s="16">
        <v>15</v>
      </c>
      <c r="J140" s="16">
        <v>47</v>
      </c>
      <c r="K140" s="16">
        <v>61</v>
      </c>
      <c r="L140" s="16">
        <v>456</v>
      </c>
      <c r="M140">
        <v>10</v>
      </c>
      <c r="N140">
        <v>103</v>
      </c>
      <c r="Q140" s="6">
        <f t="shared" si="15"/>
        <v>0.87878787878787878</v>
      </c>
      <c r="R140" s="6">
        <f t="shared" si="16"/>
        <v>0</v>
      </c>
      <c r="S140" s="6">
        <f t="shared" si="17"/>
        <v>0.83644346871569708</v>
      </c>
      <c r="T140" s="6">
        <f t="shared" si="18"/>
        <v>1.2</v>
      </c>
      <c r="U140" s="6">
        <f t="shared" si="19"/>
        <v>6.9</v>
      </c>
      <c r="V140" s="6">
        <f t="shared" si="20"/>
        <v>1</v>
      </c>
      <c r="W140" s="6">
        <f t="shared" si="21"/>
        <v>0.30875576036866359</v>
      </c>
      <c r="X140" s="6">
        <f t="shared" si="22"/>
        <v>0.45454545454545453</v>
      </c>
      <c r="Y140" s="6">
        <f t="shared" si="23"/>
        <v>0.62666666666666671</v>
      </c>
      <c r="Z140" s="6">
        <f t="shared" si="24"/>
        <v>0.953125</v>
      </c>
      <c r="AA140" s="6">
        <f t="shared" si="25"/>
        <v>0.97644539614561032</v>
      </c>
      <c r="AB140" s="6">
        <f t="shared" si="26"/>
        <v>0.83333333333333337</v>
      </c>
      <c r="AC140" s="6">
        <f t="shared" si="27"/>
        <v>0.61309523809523814</v>
      </c>
    </row>
    <row r="141" spans="1:29" x14ac:dyDescent="0.25">
      <c r="A141" s="3">
        <f t="shared" si="28"/>
        <v>42507</v>
      </c>
      <c r="B141" s="16">
        <v>99</v>
      </c>
      <c r="C141" s="16">
        <v>146</v>
      </c>
      <c r="D141" s="16">
        <v>1177</v>
      </c>
      <c r="E141" s="16">
        <v>41</v>
      </c>
      <c r="F141" s="16">
        <v>129</v>
      </c>
      <c r="G141" s="16">
        <v>69</v>
      </c>
      <c r="H141" s="23">
        <v>146</v>
      </c>
      <c r="I141" s="16">
        <v>32</v>
      </c>
      <c r="J141" s="16">
        <v>28</v>
      </c>
      <c r="K141" s="16">
        <v>40</v>
      </c>
      <c r="L141" s="16">
        <v>735</v>
      </c>
      <c r="M141">
        <v>4</v>
      </c>
      <c r="N141">
        <v>57</v>
      </c>
      <c r="Q141" s="6">
        <f t="shared" si="15"/>
        <v>0.55307262569832405</v>
      </c>
      <c r="R141" s="6">
        <f t="shared" si="16"/>
        <v>1.1869918699186992</v>
      </c>
      <c r="S141" s="6">
        <f t="shared" si="17"/>
        <v>1.1793587174348696</v>
      </c>
      <c r="T141" s="6">
        <f t="shared" si="18"/>
        <v>0.44565217391304346</v>
      </c>
      <c r="U141" s="6">
        <f t="shared" si="19"/>
        <v>0.49049429657794674</v>
      </c>
      <c r="V141" s="6">
        <f t="shared" si="20"/>
        <v>1.5333333333333334</v>
      </c>
      <c r="W141" s="6">
        <f t="shared" si="21"/>
        <v>0.77659574468085102</v>
      </c>
      <c r="X141" s="6">
        <f t="shared" si="22"/>
        <v>1.1851851851851851</v>
      </c>
      <c r="Y141" s="6">
        <f t="shared" si="23"/>
        <v>0.5490196078431373</v>
      </c>
      <c r="Z141" s="6">
        <f t="shared" si="24"/>
        <v>0.65573770491803274</v>
      </c>
      <c r="AA141" s="6">
        <f t="shared" si="25"/>
        <v>1.3867924528301887</v>
      </c>
      <c r="AB141" s="6">
        <f t="shared" si="26"/>
        <v>0.44444444444444442</v>
      </c>
      <c r="AC141" s="6">
        <f t="shared" si="27"/>
        <v>0.45967741935483869</v>
      </c>
    </row>
    <row r="142" spans="1:29" x14ac:dyDescent="0.25">
      <c r="A142" s="3">
        <f t="shared" si="28"/>
        <v>42508</v>
      </c>
      <c r="B142" s="16">
        <v>162</v>
      </c>
      <c r="C142" s="16">
        <v>69</v>
      </c>
      <c r="D142" s="16">
        <v>1497</v>
      </c>
      <c r="E142" s="16">
        <v>78</v>
      </c>
      <c r="F142" s="16">
        <v>-217</v>
      </c>
      <c r="G142" s="16">
        <v>62</v>
      </c>
      <c r="H142" s="23">
        <v>501</v>
      </c>
      <c r="I142" s="16">
        <v>28</v>
      </c>
      <c r="J142" s="16">
        <v>28</v>
      </c>
      <c r="K142" s="16">
        <v>54</v>
      </c>
      <c r="L142" s="16">
        <v>1130</v>
      </c>
      <c r="M142">
        <v>14</v>
      </c>
      <c r="N142">
        <v>68</v>
      </c>
      <c r="Q142" s="6">
        <f t="shared" si="15"/>
        <v>0.94186046511627908</v>
      </c>
      <c r="R142" s="6">
        <f t="shared" si="16"/>
        <v>0.39204545454545453</v>
      </c>
      <c r="S142" s="6">
        <f t="shared" si="17"/>
        <v>0.92636138613861385</v>
      </c>
      <c r="T142" s="6">
        <f t="shared" si="18"/>
        <v>1.0129870129870129</v>
      </c>
      <c r="U142" s="6">
        <f t="shared" si="19"/>
        <v>-0.62356321839080464</v>
      </c>
      <c r="V142" s="6">
        <f t="shared" si="20"/>
        <v>1.2916666666666667</v>
      </c>
      <c r="W142" s="6">
        <f t="shared" si="21"/>
        <v>0.81463414634146336</v>
      </c>
      <c r="X142" s="6">
        <f t="shared" si="22"/>
        <v>2.1538461538461537</v>
      </c>
      <c r="Y142" s="6">
        <f t="shared" si="23"/>
        <v>0.51851851851851849</v>
      </c>
      <c r="Z142" s="6">
        <f t="shared" si="24"/>
        <v>1.08</v>
      </c>
      <c r="AA142" s="6">
        <f t="shared" si="25"/>
        <v>1.3985148514851484</v>
      </c>
      <c r="AB142" s="6">
        <f t="shared" si="26"/>
        <v>0.66666666666666663</v>
      </c>
      <c r="AC142" s="6">
        <f t="shared" si="27"/>
        <v>0.36756756756756759</v>
      </c>
    </row>
    <row r="143" spans="1:29" x14ac:dyDescent="0.25">
      <c r="A143" s="3">
        <f t="shared" si="28"/>
        <v>42509</v>
      </c>
      <c r="B143" s="16">
        <v>161</v>
      </c>
      <c r="C143" s="16">
        <v>110</v>
      </c>
      <c r="D143" s="16">
        <v>1516</v>
      </c>
      <c r="E143" s="16">
        <v>63</v>
      </c>
      <c r="F143" s="16">
        <v>111</v>
      </c>
      <c r="G143" s="16">
        <v>64</v>
      </c>
      <c r="H143" s="23">
        <v>329</v>
      </c>
      <c r="I143" s="16">
        <v>20</v>
      </c>
      <c r="J143" s="16">
        <v>42</v>
      </c>
      <c r="K143" s="16">
        <v>54</v>
      </c>
      <c r="L143" s="16">
        <v>876</v>
      </c>
      <c r="M143">
        <v>10</v>
      </c>
      <c r="N143">
        <v>122</v>
      </c>
      <c r="Q143" s="6">
        <f t="shared" si="15"/>
        <v>0.82564102564102559</v>
      </c>
      <c r="R143" s="6">
        <f t="shared" si="16"/>
        <v>0.59782608695652173</v>
      </c>
      <c r="S143" s="6">
        <f t="shared" si="17"/>
        <v>0.87076392877656517</v>
      </c>
      <c r="T143" s="6">
        <f t="shared" si="18"/>
        <v>0.51219512195121952</v>
      </c>
      <c r="U143" s="6">
        <f t="shared" si="19"/>
        <v>1.3058823529411765</v>
      </c>
      <c r="V143" s="6">
        <f t="shared" si="20"/>
        <v>1.28</v>
      </c>
      <c r="W143" s="6">
        <f t="shared" si="21"/>
        <v>0.734375</v>
      </c>
      <c r="X143" s="6">
        <f t="shared" si="22"/>
        <v>0.86956521739130432</v>
      </c>
      <c r="Y143" s="6">
        <f t="shared" si="23"/>
        <v>0.51219512195121952</v>
      </c>
      <c r="Z143" s="6">
        <f t="shared" si="24"/>
        <v>1.173913043478261</v>
      </c>
      <c r="AA143" s="6">
        <f t="shared" si="25"/>
        <v>1.1245186136071887</v>
      </c>
      <c r="AB143" s="6">
        <f t="shared" si="26"/>
        <v>1.1111111111111112</v>
      </c>
      <c r="AC143" s="6">
        <f t="shared" si="27"/>
        <v>0.97599999999999998</v>
      </c>
    </row>
    <row r="144" spans="1:29" x14ac:dyDescent="0.25">
      <c r="A144" s="3">
        <f t="shared" si="28"/>
        <v>42510</v>
      </c>
      <c r="B144" s="16">
        <v>156</v>
      </c>
      <c r="C144" s="16">
        <v>52</v>
      </c>
      <c r="D144" s="16">
        <v>1206</v>
      </c>
      <c r="E144" s="16">
        <v>59</v>
      </c>
      <c r="F144" s="16">
        <v>82</v>
      </c>
      <c r="G144" s="16">
        <v>66</v>
      </c>
      <c r="H144" s="23">
        <v>273</v>
      </c>
      <c r="I144" s="16">
        <v>5</v>
      </c>
      <c r="J144" s="16">
        <v>36</v>
      </c>
      <c r="K144" s="16">
        <v>56</v>
      </c>
      <c r="L144" s="16">
        <v>1188</v>
      </c>
      <c r="M144">
        <v>12</v>
      </c>
      <c r="N144">
        <v>117</v>
      </c>
      <c r="Q144" s="6">
        <f t="shared" si="15"/>
        <v>0.59541984732824427</v>
      </c>
      <c r="R144" s="6">
        <f t="shared" si="16"/>
        <v>0.23963133640552994</v>
      </c>
      <c r="S144" s="6">
        <f t="shared" si="17"/>
        <v>0.6767676767676768</v>
      </c>
      <c r="T144" s="6">
        <f t="shared" si="18"/>
        <v>2.5652173913043477</v>
      </c>
      <c r="U144" s="6">
        <f t="shared" si="19"/>
        <v>0.23361823361823361</v>
      </c>
      <c r="V144" s="6">
        <f t="shared" si="20"/>
        <v>0.92957746478873238</v>
      </c>
      <c r="W144" s="6">
        <f t="shared" si="21"/>
        <v>0.77337110481586402</v>
      </c>
      <c r="X144" s="6">
        <f t="shared" si="22"/>
        <v>0.45454545454545453</v>
      </c>
      <c r="Y144" s="6">
        <f t="shared" si="23"/>
        <v>0.6</v>
      </c>
      <c r="Z144" s="6">
        <f t="shared" si="24"/>
        <v>0.96551724137931039</v>
      </c>
      <c r="AA144" s="6">
        <f t="shared" si="25"/>
        <v>1.5652173913043479</v>
      </c>
      <c r="AB144" s="6">
        <f t="shared" si="26"/>
        <v>1.3333333333333333</v>
      </c>
      <c r="AC144" s="6">
        <f t="shared" si="27"/>
        <v>0.70059880239520955</v>
      </c>
    </row>
    <row r="145" spans="1:29" x14ac:dyDescent="0.25">
      <c r="A145" s="3">
        <f t="shared" si="28"/>
        <v>42511</v>
      </c>
      <c r="B145" s="16">
        <v>130</v>
      </c>
      <c r="C145" s="16">
        <v>688</v>
      </c>
      <c r="D145" s="16">
        <v>1243</v>
      </c>
      <c r="E145" s="16">
        <v>25</v>
      </c>
      <c r="F145" s="16">
        <v>148</v>
      </c>
      <c r="G145" s="16">
        <v>51</v>
      </c>
      <c r="H145" s="23">
        <v>291</v>
      </c>
      <c r="I145" s="16">
        <v>6</v>
      </c>
      <c r="J145" s="16">
        <v>26</v>
      </c>
      <c r="K145" s="16">
        <v>56</v>
      </c>
      <c r="L145" s="16">
        <v>1001</v>
      </c>
      <c r="M145">
        <v>9</v>
      </c>
      <c r="N145">
        <v>93</v>
      </c>
      <c r="Q145" s="6">
        <f t="shared" si="15"/>
        <v>0.53719008264462809</v>
      </c>
      <c r="R145" s="6">
        <f t="shared" si="16"/>
        <v>4.9855072463768115</v>
      </c>
      <c r="S145" s="6">
        <f t="shared" si="17"/>
        <v>0.74475733972438585</v>
      </c>
      <c r="T145" s="6">
        <f t="shared" si="18"/>
        <v>1.9230769230769231</v>
      </c>
      <c r="U145" s="6">
        <f t="shared" si="19"/>
        <v>1.4509803921568627</v>
      </c>
      <c r="V145" s="6">
        <f t="shared" si="20"/>
        <v>1.0625</v>
      </c>
      <c r="W145" s="6">
        <f t="shared" si="21"/>
        <v>0.82905982905982911</v>
      </c>
      <c r="X145" s="6">
        <f t="shared" si="22"/>
        <v>0.75</v>
      </c>
      <c r="Y145" s="6">
        <f t="shared" si="23"/>
        <v>0.4642857142857143</v>
      </c>
      <c r="Z145" s="6">
        <f t="shared" si="24"/>
        <v>1.1428571428571428</v>
      </c>
      <c r="AA145" s="6">
        <f t="shared" si="25"/>
        <v>1.0394600207684319</v>
      </c>
      <c r="AB145" s="6">
        <f t="shared" si="26"/>
        <v>0.75</v>
      </c>
      <c r="AC145" s="6">
        <f t="shared" si="27"/>
        <v>1.0689655172413792</v>
      </c>
    </row>
    <row r="146" spans="1:29" x14ac:dyDescent="0.25">
      <c r="A146" s="3">
        <f t="shared" si="28"/>
        <v>42512</v>
      </c>
      <c r="B146" s="16">
        <v>119</v>
      </c>
      <c r="C146" s="16">
        <v>50</v>
      </c>
      <c r="D146" s="16">
        <v>1143</v>
      </c>
      <c r="E146" s="16">
        <v>33</v>
      </c>
      <c r="F146" s="16">
        <v>86</v>
      </c>
      <c r="G146" s="16">
        <v>59</v>
      </c>
      <c r="H146" s="23">
        <v>220</v>
      </c>
      <c r="I146" s="16">
        <v>5</v>
      </c>
      <c r="J146" s="16">
        <v>25</v>
      </c>
      <c r="K146" s="16">
        <v>44</v>
      </c>
      <c r="L146" s="16">
        <v>965</v>
      </c>
      <c r="M146">
        <v>12</v>
      </c>
      <c r="N146">
        <v>106</v>
      </c>
      <c r="Q146" s="6">
        <f t="shared" si="15"/>
        <v>0.77777777777777779</v>
      </c>
      <c r="R146" s="6">
        <f t="shared" si="16"/>
        <v>0.48076923076923078</v>
      </c>
      <c r="S146" s="6">
        <f t="shared" si="17"/>
        <v>0.8992918961447679</v>
      </c>
      <c r="T146" s="6">
        <f t="shared" si="18"/>
        <v>0.80487804878048785</v>
      </c>
      <c r="U146" s="6">
        <f t="shared" si="19"/>
        <v>0.87755102040816324</v>
      </c>
      <c r="V146" s="6">
        <f t="shared" si="20"/>
        <v>1.6857142857142857</v>
      </c>
      <c r="W146" s="6">
        <f t="shared" si="21"/>
        <v>0.53527980535279807</v>
      </c>
      <c r="X146" s="6">
        <f t="shared" si="22"/>
        <v>0.19230769230769232</v>
      </c>
      <c r="Y146" s="6">
        <f t="shared" si="23"/>
        <v>0.54347826086956519</v>
      </c>
      <c r="Z146" s="6">
        <f t="shared" si="24"/>
        <v>0.83018867924528306</v>
      </c>
      <c r="AA146" s="6">
        <f t="shared" si="25"/>
        <v>1.3785714285714286</v>
      </c>
      <c r="AB146" s="6">
        <f t="shared" si="26"/>
        <v>0.8</v>
      </c>
      <c r="AC146" s="6">
        <f t="shared" si="27"/>
        <v>0.87603305785123964</v>
      </c>
    </row>
    <row r="147" spans="1:29" x14ac:dyDescent="0.25">
      <c r="A147" s="3">
        <f t="shared" si="28"/>
        <v>42513</v>
      </c>
      <c r="B147" s="16">
        <v>50</v>
      </c>
      <c r="C147" s="16">
        <v>74</v>
      </c>
      <c r="D147" s="16">
        <v>617</v>
      </c>
      <c r="E147" s="16">
        <v>22</v>
      </c>
      <c r="F147" s="16">
        <v>-80</v>
      </c>
      <c r="G147" s="16">
        <v>58</v>
      </c>
      <c r="H147" s="23">
        <v>379</v>
      </c>
      <c r="I147" s="16">
        <v>10</v>
      </c>
      <c r="J147" s="16">
        <v>43</v>
      </c>
      <c r="K147" s="16">
        <v>42</v>
      </c>
      <c r="L147" s="16">
        <v>653</v>
      </c>
      <c r="M147">
        <v>4</v>
      </c>
      <c r="N147">
        <v>68</v>
      </c>
      <c r="Q147" s="6">
        <f t="shared" si="15"/>
        <v>0.34482758620689657</v>
      </c>
      <c r="R147" s="6">
        <f t="shared" si="16"/>
        <v>1</v>
      </c>
      <c r="S147" s="6">
        <f t="shared" si="17"/>
        <v>0.80971128608923881</v>
      </c>
      <c r="T147" s="6">
        <f t="shared" si="18"/>
        <v>0.91666666666666663</v>
      </c>
      <c r="U147" s="6">
        <f t="shared" si="19"/>
        <v>-0.16563146997929606</v>
      </c>
      <c r="V147" s="6">
        <f t="shared" si="20"/>
        <v>1.1372549019607843</v>
      </c>
      <c r="W147" s="6">
        <f t="shared" si="21"/>
        <v>5.6567164179104479</v>
      </c>
      <c r="X147" s="6">
        <f t="shared" si="22"/>
        <v>0.66666666666666663</v>
      </c>
      <c r="Y147" s="6">
        <f t="shared" si="23"/>
        <v>0.91489361702127658</v>
      </c>
      <c r="Z147" s="6">
        <f t="shared" si="24"/>
        <v>0.68852459016393441</v>
      </c>
      <c r="AA147" s="6">
        <f t="shared" si="25"/>
        <v>1.4320175438596492</v>
      </c>
      <c r="AB147" s="6">
        <f t="shared" si="26"/>
        <v>0.4</v>
      </c>
      <c r="AC147" s="6">
        <f t="shared" si="27"/>
        <v>0.66019417475728159</v>
      </c>
    </row>
    <row r="148" spans="1:29" x14ac:dyDescent="0.25">
      <c r="A148" s="3">
        <f t="shared" si="28"/>
        <v>42514</v>
      </c>
      <c r="B148" s="16">
        <v>92</v>
      </c>
      <c r="C148" s="16">
        <v>-1918</v>
      </c>
      <c r="D148" s="16">
        <v>556</v>
      </c>
      <c r="E148" s="16">
        <v>26</v>
      </c>
      <c r="F148" s="16">
        <v>89</v>
      </c>
      <c r="G148" s="16">
        <v>34</v>
      </c>
      <c r="H148" s="23">
        <v>104</v>
      </c>
      <c r="I148" s="16">
        <v>13</v>
      </c>
      <c r="J148" s="16">
        <v>32</v>
      </c>
      <c r="K148" s="16">
        <v>28</v>
      </c>
      <c r="L148" s="16">
        <v>807</v>
      </c>
      <c r="M148">
        <v>-2</v>
      </c>
      <c r="N148">
        <v>121</v>
      </c>
      <c r="Q148" s="6">
        <f t="shared" si="15"/>
        <v>0.92929292929292928</v>
      </c>
      <c r="R148" s="6">
        <f t="shared" si="16"/>
        <v>-13.136986301369863</v>
      </c>
      <c r="S148" s="6">
        <f t="shared" si="17"/>
        <v>0.47238742565845371</v>
      </c>
      <c r="T148" s="6">
        <f t="shared" si="18"/>
        <v>0.63414634146341464</v>
      </c>
      <c r="U148" s="6">
        <f t="shared" si="19"/>
        <v>0.68992248062015504</v>
      </c>
      <c r="V148" s="6">
        <f t="shared" si="20"/>
        <v>0.49275362318840582</v>
      </c>
      <c r="W148" s="6">
        <f t="shared" si="21"/>
        <v>0.71232876712328763</v>
      </c>
      <c r="X148" s="6">
        <f t="shared" si="22"/>
        <v>0.40625</v>
      </c>
      <c r="Y148" s="6">
        <f t="shared" si="23"/>
        <v>1.1428571428571428</v>
      </c>
      <c r="Z148" s="6">
        <f t="shared" si="24"/>
        <v>0.7</v>
      </c>
      <c r="AA148" s="6">
        <f t="shared" si="25"/>
        <v>1.0979591836734695</v>
      </c>
      <c r="AB148" s="6">
        <f t="shared" si="26"/>
        <v>-0.5</v>
      </c>
      <c r="AC148" s="6">
        <f t="shared" si="27"/>
        <v>2.1228070175438596</v>
      </c>
    </row>
    <row r="149" spans="1:29" x14ac:dyDescent="0.25">
      <c r="A149" s="3">
        <f t="shared" si="28"/>
        <v>42515</v>
      </c>
      <c r="B149" s="16">
        <v>78</v>
      </c>
      <c r="C149" s="16">
        <v>283</v>
      </c>
      <c r="D149" s="16">
        <v>661</v>
      </c>
      <c r="E149" s="16">
        <v>63</v>
      </c>
      <c r="F149" s="16">
        <v>137</v>
      </c>
      <c r="G149" s="16">
        <v>57</v>
      </c>
      <c r="H149" s="23">
        <v>131</v>
      </c>
      <c r="I149" s="16">
        <v>15</v>
      </c>
      <c r="J149" s="16">
        <v>22</v>
      </c>
      <c r="K149" s="16">
        <v>39</v>
      </c>
      <c r="L149" s="16">
        <v>1039</v>
      </c>
      <c r="M149">
        <v>9</v>
      </c>
      <c r="N149">
        <v>98</v>
      </c>
      <c r="Q149" s="6">
        <f t="shared" si="15"/>
        <v>0.48148148148148145</v>
      </c>
      <c r="R149" s="6">
        <f t="shared" si="16"/>
        <v>4.1014492753623184</v>
      </c>
      <c r="S149" s="6">
        <f t="shared" si="17"/>
        <v>0.44154976619906477</v>
      </c>
      <c r="T149" s="6">
        <f t="shared" si="18"/>
        <v>0.80769230769230771</v>
      </c>
      <c r="U149" s="6">
        <f t="shared" si="19"/>
        <v>-0.63133640552995396</v>
      </c>
      <c r="V149" s="6">
        <f t="shared" si="20"/>
        <v>0.91935483870967738</v>
      </c>
      <c r="W149" s="6">
        <f t="shared" si="21"/>
        <v>0.26147704590818366</v>
      </c>
      <c r="X149" s="6">
        <f t="shared" si="22"/>
        <v>0.5357142857142857</v>
      </c>
      <c r="Y149" s="6">
        <f t="shared" si="23"/>
        <v>0.7857142857142857</v>
      </c>
      <c r="Z149" s="6">
        <f t="shared" si="24"/>
        <v>0.72222222222222221</v>
      </c>
      <c r="AA149" s="6">
        <f t="shared" si="25"/>
        <v>0.91946902654867257</v>
      </c>
      <c r="AB149" s="6">
        <f t="shared" si="26"/>
        <v>0.6428571428571429</v>
      </c>
      <c r="AC149" s="6">
        <f t="shared" si="27"/>
        <v>1.4411764705882353</v>
      </c>
    </row>
    <row r="150" spans="1:29" x14ac:dyDescent="0.25">
      <c r="A150" s="3">
        <f t="shared" si="28"/>
        <v>42516</v>
      </c>
      <c r="B150" s="16">
        <v>117</v>
      </c>
      <c r="C150" s="16">
        <v>0</v>
      </c>
      <c r="D150" s="16">
        <v>1498</v>
      </c>
      <c r="E150" s="16">
        <v>56</v>
      </c>
      <c r="F150" s="16">
        <v>1</v>
      </c>
      <c r="G150" s="16">
        <v>56</v>
      </c>
      <c r="H150" s="23">
        <v>422</v>
      </c>
      <c r="I150" s="16">
        <v>6</v>
      </c>
      <c r="J150" s="16">
        <v>30</v>
      </c>
      <c r="K150" s="16">
        <v>40</v>
      </c>
      <c r="L150" s="16">
        <v>1086</v>
      </c>
      <c r="M150">
        <v>16</v>
      </c>
      <c r="N150">
        <v>123</v>
      </c>
      <c r="Q150" s="6">
        <f t="shared" si="15"/>
        <v>0.72670807453416153</v>
      </c>
      <c r="R150" s="6">
        <f t="shared" si="16"/>
        <v>0</v>
      </c>
      <c r="S150" s="6">
        <f t="shared" si="17"/>
        <v>0.98812664907651715</v>
      </c>
      <c r="T150" s="6">
        <f t="shared" si="18"/>
        <v>0.88888888888888884</v>
      </c>
      <c r="U150" s="6">
        <f t="shared" si="19"/>
        <v>9.0090090090090089E-3</v>
      </c>
      <c r="V150" s="6">
        <f t="shared" si="20"/>
        <v>0.875</v>
      </c>
      <c r="W150" s="6">
        <f t="shared" si="21"/>
        <v>1.2826747720364742</v>
      </c>
      <c r="X150" s="6">
        <f t="shared" si="22"/>
        <v>0.3</v>
      </c>
      <c r="Y150" s="6">
        <f t="shared" si="23"/>
        <v>0.7142857142857143</v>
      </c>
      <c r="Z150" s="6">
        <f t="shared" si="24"/>
        <v>0.7407407407407407</v>
      </c>
      <c r="AA150" s="6">
        <f t="shared" si="25"/>
        <v>1.2397260273972603</v>
      </c>
      <c r="AB150" s="6">
        <f t="shared" si="26"/>
        <v>1.6</v>
      </c>
      <c r="AC150" s="6">
        <f t="shared" si="27"/>
        <v>1.0081967213114753</v>
      </c>
    </row>
    <row r="151" spans="1:29" x14ac:dyDescent="0.25">
      <c r="A151" s="3">
        <f t="shared" si="28"/>
        <v>42517</v>
      </c>
      <c r="B151" s="16">
        <v>70</v>
      </c>
      <c r="C151" s="16">
        <v>2</v>
      </c>
      <c r="D151" s="16">
        <v>1177</v>
      </c>
      <c r="E151" s="16">
        <v>42</v>
      </c>
      <c r="F151" s="16">
        <v>67</v>
      </c>
      <c r="G151" s="16">
        <v>63</v>
      </c>
      <c r="H151" s="23">
        <v>343</v>
      </c>
      <c r="I151" s="16">
        <v>2</v>
      </c>
      <c r="J151" s="16">
        <v>24</v>
      </c>
      <c r="K151" s="16">
        <v>40</v>
      </c>
      <c r="L151" s="16">
        <v>1156</v>
      </c>
      <c r="M151">
        <v>8</v>
      </c>
      <c r="N151">
        <v>106</v>
      </c>
      <c r="Q151" s="6">
        <f t="shared" si="15"/>
        <v>0.44871794871794873</v>
      </c>
      <c r="R151" s="6">
        <f t="shared" si="16"/>
        <v>3.8461538461538464E-2</v>
      </c>
      <c r="S151" s="6">
        <f t="shared" si="17"/>
        <v>0.97595356550580437</v>
      </c>
      <c r="T151" s="6">
        <f t="shared" si="18"/>
        <v>0.71186440677966101</v>
      </c>
      <c r="U151" s="6">
        <f t="shared" si="19"/>
        <v>0.81707317073170727</v>
      </c>
      <c r="V151" s="6">
        <f t="shared" si="20"/>
        <v>0.95454545454545459</v>
      </c>
      <c r="W151" s="6">
        <f t="shared" si="21"/>
        <v>1.2564102564102564</v>
      </c>
      <c r="X151" s="6">
        <f t="shared" si="22"/>
        <v>0.4</v>
      </c>
      <c r="Y151" s="6">
        <f t="shared" si="23"/>
        <v>0.66666666666666663</v>
      </c>
      <c r="Z151" s="6">
        <f t="shared" si="24"/>
        <v>0.7142857142857143</v>
      </c>
      <c r="AA151" s="6">
        <f t="shared" si="25"/>
        <v>0.97306397306397308</v>
      </c>
      <c r="AB151" s="6">
        <f t="shared" si="26"/>
        <v>0.66666666666666663</v>
      </c>
      <c r="AC151" s="6">
        <f t="shared" si="27"/>
        <v>0.90598290598290598</v>
      </c>
    </row>
    <row r="152" spans="1:29" x14ac:dyDescent="0.25">
      <c r="A152" s="3">
        <f t="shared" si="28"/>
        <v>42518</v>
      </c>
      <c r="B152" s="16">
        <v>87</v>
      </c>
      <c r="C152" s="16">
        <v>2</v>
      </c>
      <c r="D152" s="16">
        <v>1163</v>
      </c>
      <c r="E152" s="16">
        <v>34</v>
      </c>
      <c r="F152" s="16">
        <v>51</v>
      </c>
      <c r="G152" s="16">
        <v>50</v>
      </c>
      <c r="H152" s="23">
        <v>274</v>
      </c>
      <c r="I152" s="16">
        <v>3</v>
      </c>
      <c r="J152" s="16">
        <v>42</v>
      </c>
      <c r="K152" s="16">
        <v>39</v>
      </c>
      <c r="L152" s="16">
        <v>1124</v>
      </c>
      <c r="M152">
        <v>6</v>
      </c>
      <c r="N152">
        <v>81</v>
      </c>
      <c r="Q152" s="6">
        <f t="shared" si="15"/>
        <v>0.66923076923076918</v>
      </c>
      <c r="R152" s="6">
        <f t="shared" si="16"/>
        <v>2.9069767441860465E-3</v>
      </c>
      <c r="S152" s="6">
        <f t="shared" si="17"/>
        <v>0.93563958165728078</v>
      </c>
      <c r="T152" s="6">
        <f t="shared" si="18"/>
        <v>1.36</v>
      </c>
      <c r="U152" s="6">
        <f t="shared" si="19"/>
        <v>0.34459459459459457</v>
      </c>
      <c r="V152" s="6">
        <f t="shared" si="20"/>
        <v>0.98039215686274506</v>
      </c>
      <c r="W152" s="6">
        <f t="shared" si="21"/>
        <v>0.94158075601374569</v>
      </c>
      <c r="X152" s="6">
        <f t="shared" si="22"/>
        <v>0.5</v>
      </c>
      <c r="Y152" s="6">
        <f t="shared" si="23"/>
        <v>1.6153846153846154</v>
      </c>
      <c r="Z152" s="6">
        <f t="shared" si="24"/>
        <v>0.6964285714285714</v>
      </c>
      <c r="AA152" s="6">
        <f t="shared" si="25"/>
        <v>1.1228771228771228</v>
      </c>
      <c r="AB152" s="6">
        <f t="shared" si="26"/>
        <v>0.66666666666666663</v>
      </c>
      <c r="AC152" s="6">
        <f t="shared" si="27"/>
        <v>0.87096774193548387</v>
      </c>
    </row>
    <row r="153" spans="1:29" x14ac:dyDescent="0.25">
      <c r="A153" s="3">
        <f t="shared" si="28"/>
        <v>42519</v>
      </c>
      <c r="B153" s="16">
        <v>111</v>
      </c>
      <c r="C153" s="16">
        <v>4</v>
      </c>
      <c r="D153" s="16">
        <v>951</v>
      </c>
      <c r="E153" s="16">
        <v>26</v>
      </c>
      <c r="F153" s="16">
        <v>57</v>
      </c>
      <c r="G153" s="16">
        <v>57</v>
      </c>
      <c r="H153" s="23">
        <v>154</v>
      </c>
      <c r="I153" s="16">
        <v>15</v>
      </c>
      <c r="J153" s="16">
        <v>23</v>
      </c>
      <c r="K153" s="16">
        <v>45</v>
      </c>
      <c r="L153" s="16">
        <v>956</v>
      </c>
      <c r="M153">
        <v>6</v>
      </c>
      <c r="N153">
        <v>96</v>
      </c>
      <c r="Q153" s="6">
        <f t="shared" si="15"/>
        <v>0.9327731092436975</v>
      </c>
      <c r="R153" s="6">
        <f t="shared" si="16"/>
        <v>0.08</v>
      </c>
      <c r="S153" s="6">
        <f t="shared" si="17"/>
        <v>0.83202099737532809</v>
      </c>
      <c r="T153" s="6">
        <f t="shared" si="18"/>
        <v>0.78787878787878785</v>
      </c>
      <c r="U153" s="6">
        <f t="shared" si="19"/>
        <v>0.66279069767441856</v>
      </c>
      <c r="V153" s="6">
        <f t="shared" si="20"/>
        <v>0.96610169491525422</v>
      </c>
      <c r="W153" s="6">
        <f t="shared" si="21"/>
        <v>0.7</v>
      </c>
      <c r="X153" s="6">
        <f t="shared" si="22"/>
        <v>3</v>
      </c>
      <c r="Y153" s="6">
        <f t="shared" si="23"/>
        <v>0.92</v>
      </c>
      <c r="Z153" s="6">
        <f t="shared" si="24"/>
        <v>1.0227272727272727</v>
      </c>
      <c r="AA153" s="6">
        <f t="shared" si="25"/>
        <v>0.99067357512953369</v>
      </c>
      <c r="AB153" s="6">
        <f t="shared" si="26"/>
        <v>0.5</v>
      </c>
      <c r="AC153" s="6">
        <f t="shared" si="27"/>
        <v>0.90566037735849059</v>
      </c>
    </row>
    <row r="154" spans="1:29" x14ac:dyDescent="0.25">
      <c r="A154" s="3">
        <f t="shared" si="28"/>
        <v>42520</v>
      </c>
      <c r="B154" s="16">
        <v>75</v>
      </c>
      <c r="C154" s="16">
        <v>2</v>
      </c>
      <c r="D154" s="16">
        <v>697</v>
      </c>
      <c r="E154" s="16">
        <v>10</v>
      </c>
      <c r="F154" s="16">
        <v>31</v>
      </c>
      <c r="G154" s="16">
        <v>63</v>
      </c>
      <c r="H154" s="23">
        <v>60</v>
      </c>
      <c r="I154" s="16">
        <v>11</v>
      </c>
      <c r="J154" s="16">
        <v>14</v>
      </c>
      <c r="K154" s="16">
        <v>40</v>
      </c>
      <c r="L154" s="16">
        <v>480</v>
      </c>
      <c r="M154">
        <v>1</v>
      </c>
      <c r="N154">
        <v>215</v>
      </c>
      <c r="Q154" s="6">
        <f t="shared" si="15"/>
        <v>1.5</v>
      </c>
      <c r="R154" s="6">
        <f t="shared" si="16"/>
        <v>2.7027027027027029E-2</v>
      </c>
      <c r="S154" s="6">
        <f t="shared" si="17"/>
        <v>1.1296596434359805</v>
      </c>
      <c r="T154" s="6">
        <f t="shared" si="18"/>
        <v>0.45454545454545453</v>
      </c>
      <c r="U154" s="6">
        <f t="shared" si="19"/>
        <v>-0.38750000000000001</v>
      </c>
      <c r="V154" s="6">
        <f t="shared" si="20"/>
        <v>1.0862068965517242</v>
      </c>
      <c r="W154" s="6">
        <f t="shared" si="21"/>
        <v>0.15831134564643801</v>
      </c>
      <c r="X154" s="6">
        <f t="shared" si="22"/>
        <v>1.1000000000000001</v>
      </c>
      <c r="Y154" s="6">
        <f t="shared" si="23"/>
        <v>0.32558139534883723</v>
      </c>
      <c r="Z154" s="6">
        <f t="shared" si="24"/>
        <v>0.95238095238095233</v>
      </c>
      <c r="AA154" s="6">
        <f t="shared" si="25"/>
        <v>0.73506891271056662</v>
      </c>
      <c r="AB154" s="6">
        <f t="shared" si="26"/>
        <v>0.25</v>
      </c>
      <c r="AC154" s="6">
        <f t="shared" si="27"/>
        <v>3.1617647058823528</v>
      </c>
    </row>
    <row r="155" spans="1:29" x14ac:dyDescent="0.25">
      <c r="A155" s="3">
        <f t="shared" si="28"/>
        <v>42521</v>
      </c>
      <c r="B155" s="16">
        <v>60</v>
      </c>
      <c r="C155" s="16">
        <v>0</v>
      </c>
      <c r="D155" s="16">
        <v>781</v>
      </c>
      <c r="E155" s="16">
        <v>15</v>
      </c>
      <c r="F155" s="16">
        <v>32</v>
      </c>
      <c r="G155" s="16">
        <v>81</v>
      </c>
      <c r="H155" s="23">
        <v>86</v>
      </c>
      <c r="I155" s="16">
        <v>2</v>
      </c>
      <c r="J155" s="16">
        <v>19</v>
      </c>
      <c r="K155" s="16">
        <v>37</v>
      </c>
      <c r="L155" s="16">
        <v>623</v>
      </c>
      <c r="M155">
        <v>-2</v>
      </c>
      <c r="N155">
        <v>30</v>
      </c>
      <c r="Q155" s="6">
        <f t="shared" si="15"/>
        <v>0.65217391304347827</v>
      </c>
      <c r="R155" s="6">
        <f t="shared" si="16"/>
        <v>0</v>
      </c>
      <c r="S155" s="6">
        <f t="shared" si="17"/>
        <v>1.4046762589928057</v>
      </c>
      <c r="T155" s="6">
        <f t="shared" si="18"/>
        <v>0.57692307692307687</v>
      </c>
      <c r="U155" s="6">
        <f t="shared" si="19"/>
        <v>0.3595505617977528</v>
      </c>
      <c r="V155" s="6">
        <f t="shared" si="20"/>
        <v>2.3823529411764706</v>
      </c>
      <c r="W155" s="6">
        <f t="shared" si="21"/>
        <v>0.82692307692307687</v>
      </c>
      <c r="X155" s="6">
        <f t="shared" si="22"/>
        <v>0.15384615384615385</v>
      </c>
      <c r="Y155" s="6">
        <f t="shared" si="23"/>
        <v>0.59375</v>
      </c>
      <c r="Z155" s="6">
        <f t="shared" si="24"/>
        <v>1.3214285714285714</v>
      </c>
      <c r="AA155" s="6">
        <f t="shared" si="25"/>
        <v>0.77199504337050806</v>
      </c>
      <c r="AB155" s="6">
        <f t="shared" si="26"/>
        <v>1</v>
      </c>
      <c r="AC155" s="6">
        <f t="shared" si="27"/>
        <v>0.24793388429752067</v>
      </c>
    </row>
    <row r="156" spans="1:29" x14ac:dyDescent="0.25">
      <c r="A156" s="3">
        <f t="shared" si="28"/>
        <v>42522</v>
      </c>
      <c r="B156" s="16">
        <v>55</v>
      </c>
      <c r="C156" s="16">
        <v>0</v>
      </c>
      <c r="D156" s="16">
        <v>1039</v>
      </c>
      <c r="E156" s="16">
        <v>8</v>
      </c>
      <c r="F156" s="16">
        <v>106</v>
      </c>
      <c r="G156" s="16">
        <v>64</v>
      </c>
      <c r="H156" s="23">
        <v>250</v>
      </c>
      <c r="I156" s="16">
        <v>9</v>
      </c>
      <c r="J156" s="16">
        <v>19</v>
      </c>
      <c r="K156" s="16">
        <v>26</v>
      </c>
      <c r="L156" s="16">
        <v>1262</v>
      </c>
      <c r="M156">
        <v>8</v>
      </c>
      <c r="N156">
        <v>74</v>
      </c>
      <c r="Q156" s="6">
        <f t="shared" si="15"/>
        <v>0.70512820512820518</v>
      </c>
      <c r="R156" s="6">
        <f t="shared" si="16"/>
        <v>0</v>
      </c>
      <c r="S156" s="6">
        <f t="shared" si="17"/>
        <v>1.5718608169440242</v>
      </c>
      <c r="T156" s="6">
        <f t="shared" si="18"/>
        <v>0.12698412698412698</v>
      </c>
      <c r="U156" s="6">
        <f t="shared" si="19"/>
        <v>0.77372262773722633</v>
      </c>
      <c r="V156" s="6">
        <f t="shared" si="20"/>
        <v>1.1228070175438596</v>
      </c>
      <c r="W156" s="6">
        <f t="shared" si="21"/>
        <v>1.9083969465648856</v>
      </c>
      <c r="X156" s="6">
        <f t="shared" si="22"/>
        <v>0.6</v>
      </c>
      <c r="Y156" s="6">
        <f t="shared" si="23"/>
        <v>0.86363636363636365</v>
      </c>
      <c r="Z156" s="6">
        <f t="shared" si="24"/>
        <v>0.66666666666666663</v>
      </c>
      <c r="AA156" s="6">
        <f t="shared" si="25"/>
        <v>1.2146294513955727</v>
      </c>
      <c r="AB156" s="6">
        <f t="shared" si="26"/>
        <v>0.88888888888888884</v>
      </c>
      <c r="AC156" s="6">
        <f t="shared" si="27"/>
        <v>0.75510204081632648</v>
      </c>
    </row>
    <row r="157" spans="1:29" x14ac:dyDescent="0.25">
      <c r="A157" s="3">
        <f t="shared" si="28"/>
        <v>42523</v>
      </c>
      <c r="B157" s="16">
        <v>71</v>
      </c>
      <c r="C157" s="16">
        <v>1</v>
      </c>
      <c r="D157" s="16">
        <v>993</v>
      </c>
      <c r="E157" s="16">
        <v>39</v>
      </c>
      <c r="F157" s="16">
        <v>81</v>
      </c>
      <c r="G157" s="16">
        <v>70</v>
      </c>
      <c r="H157" s="23">
        <v>254</v>
      </c>
      <c r="I157" s="16">
        <v>4</v>
      </c>
      <c r="J157" s="16">
        <v>17</v>
      </c>
      <c r="K157" s="16">
        <v>45</v>
      </c>
      <c r="L157" s="16">
        <v>1349</v>
      </c>
      <c r="M157">
        <v>1</v>
      </c>
      <c r="N157">
        <v>101</v>
      </c>
      <c r="Q157" s="6">
        <f t="shared" si="15"/>
        <v>0.60683760683760679</v>
      </c>
      <c r="R157" s="6">
        <f t="shared" si="16"/>
        <v>1</v>
      </c>
      <c r="S157" s="6">
        <f t="shared" si="17"/>
        <v>0.66288384512683574</v>
      </c>
      <c r="T157" s="6">
        <f t="shared" si="18"/>
        <v>0.6964285714285714</v>
      </c>
      <c r="U157" s="6">
        <f t="shared" si="19"/>
        <v>81</v>
      </c>
      <c r="V157" s="6">
        <f t="shared" si="20"/>
        <v>1.25</v>
      </c>
      <c r="W157" s="6">
        <f t="shared" si="21"/>
        <v>0.6018957345971564</v>
      </c>
      <c r="X157" s="6">
        <f t="shared" si="22"/>
        <v>0.66666666666666663</v>
      </c>
      <c r="Y157" s="6">
        <f t="shared" si="23"/>
        <v>0.56666666666666665</v>
      </c>
      <c r="Z157" s="6">
        <f t="shared" si="24"/>
        <v>1.125</v>
      </c>
      <c r="AA157" s="6">
        <f t="shared" si="25"/>
        <v>1.2421731123388582</v>
      </c>
      <c r="AB157" s="6">
        <f t="shared" si="26"/>
        <v>6.25E-2</v>
      </c>
      <c r="AC157" s="6">
        <f t="shared" si="27"/>
        <v>0.82113821138211385</v>
      </c>
    </row>
    <row r="158" spans="1:29" x14ac:dyDescent="0.25">
      <c r="A158" s="3">
        <f t="shared" si="28"/>
        <v>42524</v>
      </c>
      <c r="B158" s="16">
        <v>88</v>
      </c>
      <c r="C158" s="16">
        <v>5</v>
      </c>
      <c r="D158" s="16">
        <v>1014</v>
      </c>
      <c r="E158" s="16">
        <v>33</v>
      </c>
      <c r="F158" s="16">
        <v>45</v>
      </c>
      <c r="G158" s="16">
        <v>59</v>
      </c>
      <c r="H158" s="23">
        <v>130</v>
      </c>
      <c r="I158" s="16">
        <v>2</v>
      </c>
      <c r="J158" s="16">
        <v>26</v>
      </c>
      <c r="K158" s="16">
        <v>38</v>
      </c>
      <c r="L158" s="16">
        <v>1473</v>
      </c>
      <c r="M158">
        <v>5</v>
      </c>
      <c r="N158">
        <v>138</v>
      </c>
      <c r="Q158" s="6">
        <f t="shared" si="15"/>
        <v>1.2571428571428571</v>
      </c>
      <c r="R158" s="6">
        <f t="shared" si="16"/>
        <v>2.5</v>
      </c>
      <c r="S158" s="6">
        <f t="shared" si="17"/>
        <v>0.86151231945624474</v>
      </c>
      <c r="T158" s="6">
        <f t="shared" si="18"/>
        <v>0.7857142857142857</v>
      </c>
      <c r="U158" s="6">
        <f t="shared" si="19"/>
        <v>0.67164179104477617</v>
      </c>
      <c r="V158" s="6">
        <f t="shared" si="20"/>
        <v>0.93650793650793651</v>
      </c>
      <c r="W158" s="6">
        <f t="shared" si="21"/>
        <v>0.37900874635568516</v>
      </c>
      <c r="X158" s="6">
        <f t="shared" si="22"/>
        <v>1</v>
      </c>
      <c r="Y158" s="6">
        <f t="shared" si="23"/>
        <v>1.0833333333333333</v>
      </c>
      <c r="Z158" s="6">
        <f t="shared" si="24"/>
        <v>0.95</v>
      </c>
      <c r="AA158" s="6">
        <f t="shared" si="25"/>
        <v>1.2742214532871972</v>
      </c>
      <c r="AB158" s="6">
        <f t="shared" si="26"/>
        <v>0.625</v>
      </c>
      <c r="AC158" s="6">
        <f t="shared" si="27"/>
        <v>1.3018867924528301</v>
      </c>
    </row>
    <row r="159" spans="1:29" x14ac:dyDescent="0.25">
      <c r="A159" s="3">
        <f t="shared" si="28"/>
        <v>42525</v>
      </c>
      <c r="B159" s="16">
        <v>85</v>
      </c>
      <c r="C159" s="16">
        <v>1</v>
      </c>
      <c r="D159" s="16">
        <v>892</v>
      </c>
      <c r="E159" s="16">
        <v>23</v>
      </c>
      <c r="F159" s="16">
        <v>45</v>
      </c>
      <c r="G159" s="16">
        <v>63</v>
      </c>
      <c r="H159" s="23">
        <v>258</v>
      </c>
      <c r="I159" s="16">
        <v>6</v>
      </c>
      <c r="J159" s="16">
        <v>18</v>
      </c>
      <c r="K159" s="16">
        <v>31</v>
      </c>
      <c r="L159" s="16">
        <v>1005</v>
      </c>
      <c r="M159">
        <v>6</v>
      </c>
      <c r="N159">
        <v>61</v>
      </c>
      <c r="Q159" s="6">
        <f t="shared" si="15"/>
        <v>0.97701149425287359</v>
      </c>
      <c r="R159" s="6">
        <f t="shared" si="16"/>
        <v>0.5</v>
      </c>
      <c r="S159" s="6">
        <f t="shared" si="17"/>
        <v>0.76698194325021496</v>
      </c>
      <c r="T159" s="6">
        <f t="shared" si="18"/>
        <v>0.67647058823529416</v>
      </c>
      <c r="U159" s="6">
        <f t="shared" si="19"/>
        <v>0.88235294117647056</v>
      </c>
      <c r="V159" s="6">
        <f t="shared" si="20"/>
        <v>1.26</v>
      </c>
      <c r="W159" s="6">
        <f t="shared" si="21"/>
        <v>0.94160583941605835</v>
      </c>
      <c r="X159" s="6">
        <f t="shared" si="22"/>
        <v>2</v>
      </c>
      <c r="Y159" s="6">
        <f t="shared" si="23"/>
        <v>0.42857142857142855</v>
      </c>
      <c r="Z159" s="6">
        <f t="shared" si="24"/>
        <v>0.79487179487179482</v>
      </c>
      <c r="AA159" s="6">
        <f t="shared" si="25"/>
        <v>0.89412811387900359</v>
      </c>
      <c r="AB159" s="6">
        <f t="shared" si="26"/>
        <v>1</v>
      </c>
      <c r="AC159" s="6">
        <f t="shared" si="27"/>
        <v>0.75308641975308643</v>
      </c>
    </row>
    <row r="160" spans="1:29" x14ac:dyDescent="0.25">
      <c r="A160" s="3">
        <f t="shared" si="28"/>
        <v>42526</v>
      </c>
      <c r="B160" s="16">
        <v>72</v>
      </c>
      <c r="C160" s="16">
        <v>1</v>
      </c>
      <c r="D160" s="16">
        <v>700</v>
      </c>
      <c r="E160" s="16">
        <v>15</v>
      </c>
      <c r="F160" s="16">
        <v>31</v>
      </c>
      <c r="G160" s="16">
        <v>75</v>
      </c>
      <c r="H160" s="23">
        <v>143</v>
      </c>
      <c r="I160" s="16">
        <v>5</v>
      </c>
      <c r="J160" s="16">
        <v>14</v>
      </c>
      <c r="K160" s="16">
        <v>33</v>
      </c>
      <c r="L160" s="16">
        <v>904</v>
      </c>
      <c r="M160">
        <v>8</v>
      </c>
      <c r="N160">
        <v>72</v>
      </c>
      <c r="Q160" s="6">
        <f t="shared" si="15"/>
        <v>0.64864864864864868</v>
      </c>
      <c r="R160" s="6">
        <f t="shared" si="16"/>
        <v>0.25</v>
      </c>
      <c r="S160" s="6">
        <f t="shared" si="17"/>
        <v>0.73606729758149314</v>
      </c>
      <c r="T160" s="6">
        <f t="shared" si="18"/>
        <v>0.57692307692307687</v>
      </c>
      <c r="U160" s="6">
        <f t="shared" si="19"/>
        <v>0.54385964912280704</v>
      </c>
      <c r="V160" s="6">
        <f t="shared" si="20"/>
        <v>1.3157894736842106</v>
      </c>
      <c r="W160" s="6">
        <f t="shared" si="21"/>
        <v>0.9285714285714286</v>
      </c>
      <c r="X160" s="6">
        <f t="shared" si="22"/>
        <v>0.33333333333333331</v>
      </c>
      <c r="Y160" s="6">
        <f t="shared" si="23"/>
        <v>0.60869565217391308</v>
      </c>
      <c r="Z160" s="6">
        <f t="shared" si="24"/>
        <v>0.73333333333333328</v>
      </c>
      <c r="AA160" s="6">
        <f t="shared" si="25"/>
        <v>0.94560669456066948</v>
      </c>
      <c r="AB160" s="6">
        <f t="shared" si="26"/>
        <v>1.3333333333333333</v>
      </c>
      <c r="AC160" s="6">
        <f t="shared" si="27"/>
        <v>0.75</v>
      </c>
    </row>
    <row r="161" spans="1:29" x14ac:dyDescent="0.25">
      <c r="A161" s="3">
        <f t="shared" si="28"/>
        <v>42527</v>
      </c>
      <c r="B161" s="16">
        <v>53</v>
      </c>
      <c r="C161" s="16">
        <v>1</v>
      </c>
      <c r="D161" s="16">
        <v>450</v>
      </c>
      <c r="E161" s="16">
        <v>12</v>
      </c>
      <c r="F161" s="16">
        <v>13</v>
      </c>
      <c r="G161" s="16">
        <v>72</v>
      </c>
      <c r="H161" s="23">
        <v>54</v>
      </c>
      <c r="I161" s="16">
        <v>4</v>
      </c>
      <c r="J161" s="16">
        <v>15</v>
      </c>
      <c r="K161" s="16">
        <v>38</v>
      </c>
      <c r="L161" s="16">
        <v>525</v>
      </c>
      <c r="M161">
        <v>1</v>
      </c>
      <c r="N161">
        <v>27</v>
      </c>
      <c r="Q161" s="6">
        <f t="shared" si="15"/>
        <v>0.70666666666666667</v>
      </c>
      <c r="R161" s="6">
        <f t="shared" si="16"/>
        <v>0.5</v>
      </c>
      <c r="S161" s="6">
        <f t="shared" si="17"/>
        <v>0.64562410329985653</v>
      </c>
      <c r="T161" s="6">
        <f t="shared" si="18"/>
        <v>1.2</v>
      </c>
      <c r="U161" s="6">
        <f t="shared" si="19"/>
        <v>0.41935483870967744</v>
      </c>
      <c r="V161" s="6">
        <f t="shared" si="20"/>
        <v>1.1428571428571428</v>
      </c>
      <c r="W161" s="6">
        <f t="shared" si="21"/>
        <v>0.9</v>
      </c>
      <c r="X161" s="6">
        <f t="shared" si="22"/>
        <v>0.36363636363636365</v>
      </c>
      <c r="Y161" s="6">
        <f t="shared" si="23"/>
        <v>1.0714285714285714</v>
      </c>
      <c r="Z161" s="6">
        <f t="shared" si="24"/>
        <v>0.95</v>
      </c>
      <c r="AA161" s="6">
        <f t="shared" si="25"/>
        <v>1.09375</v>
      </c>
      <c r="AB161" s="6">
        <f t="shared" si="26"/>
        <v>1</v>
      </c>
      <c r="AC161" s="6">
        <f t="shared" si="27"/>
        <v>0.12558139534883722</v>
      </c>
    </row>
    <row r="162" spans="1:29" x14ac:dyDescent="0.25">
      <c r="A162" s="3">
        <f t="shared" si="28"/>
        <v>42528</v>
      </c>
      <c r="B162" s="16">
        <v>65</v>
      </c>
      <c r="C162" s="16">
        <v>0</v>
      </c>
      <c r="D162" s="16">
        <v>505</v>
      </c>
      <c r="E162" s="16">
        <v>10</v>
      </c>
      <c r="F162" s="16">
        <v>55</v>
      </c>
      <c r="G162" s="16">
        <v>70</v>
      </c>
      <c r="H162" s="23">
        <v>47</v>
      </c>
      <c r="I162" s="16">
        <v>4</v>
      </c>
      <c r="J162" s="16">
        <v>11</v>
      </c>
      <c r="K162" s="16">
        <v>33</v>
      </c>
      <c r="L162" s="16">
        <v>679</v>
      </c>
      <c r="M162">
        <v>4</v>
      </c>
      <c r="N162">
        <v>33</v>
      </c>
      <c r="Q162" s="6">
        <f t="shared" si="15"/>
        <v>1.0833333333333333</v>
      </c>
      <c r="R162" s="6">
        <f t="shared" si="16"/>
        <v>1</v>
      </c>
      <c r="S162" s="6">
        <f t="shared" si="17"/>
        <v>0.64660691421254801</v>
      </c>
      <c r="T162" s="6">
        <f t="shared" si="18"/>
        <v>0.66666666666666663</v>
      </c>
      <c r="U162" s="6">
        <f t="shared" si="19"/>
        <v>1.71875</v>
      </c>
      <c r="V162" s="6">
        <f t="shared" si="20"/>
        <v>0.86419753086419748</v>
      </c>
      <c r="W162" s="6">
        <f t="shared" si="21"/>
        <v>0.54651162790697672</v>
      </c>
      <c r="X162" s="6">
        <f t="shared" si="22"/>
        <v>2</v>
      </c>
      <c r="Y162" s="6">
        <f t="shared" si="23"/>
        <v>0.57894736842105265</v>
      </c>
      <c r="Z162" s="6">
        <f t="shared" si="24"/>
        <v>0.89189189189189189</v>
      </c>
      <c r="AA162" s="6">
        <f t="shared" si="25"/>
        <v>1.0898876404494382</v>
      </c>
      <c r="AB162" s="6">
        <f t="shared" si="26"/>
        <v>-2</v>
      </c>
      <c r="AC162" s="6">
        <f t="shared" si="27"/>
        <v>1.1000000000000001</v>
      </c>
    </row>
    <row r="163" spans="1:29" x14ac:dyDescent="0.25">
      <c r="A163" s="3">
        <f t="shared" si="28"/>
        <v>42529</v>
      </c>
      <c r="B163" s="16">
        <v>79</v>
      </c>
      <c r="C163" s="16">
        <v>0</v>
      </c>
      <c r="D163" s="16">
        <v>919</v>
      </c>
      <c r="E163" s="16">
        <v>41</v>
      </c>
      <c r="F163" s="16">
        <v>88</v>
      </c>
      <c r="G163" s="16">
        <v>74</v>
      </c>
      <c r="H163" s="23">
        <v>197</v>
      </c>
      <c r="I163" s="16">
        <v>3</v>
      </c>
      <c r="J163" s="16">
        <v>13</v>
      </c>
      <c r="K163" s="16">
        <v>40</v>
      </c>
      <c r="L163" s="16">
        <v>1272</v>
      </c>
      <c r="M163">
        <v>8</v>
      </c>
      <c r="N163">
        <v>60</v>
      </c>
      <c r="Q163" s="6">
        <f t="shared" si="15"/>
        <v>1.4363636363636363</v>
      </c>
      <c r="R163" s="6">
        <f t="shared" si="16"/>
        <v>1</v>
      </c>
      <c r="S163" s="6">
        <f t="shared" si="17"/>
        <v>0.88450433108758419</v>
      </c>
      <c r="T163" s="6">
        <f t="shared" si="18"/>
        <v>5.125</v>
      </c>
      <c r="U163" s="6">
        <f t="shared" si="19"/>
        <v>0.83018867924528306</v>
      </c>
      <c r="V163" s="6">
        <f t="shared" si="20"/>
        <v>1.15625</v>
      </c>
      <c r="W163" s="6">
        <f t="shared" si="21"/>
        <v>0.78800000000000003</v>
      </c>
      <c r="X163" s="6">
        <f t="shared" si="22"/>
        <v>0.33333333333333331</v>
      </c>
      <c r="Y163" s="6">
        <f t="shared" si="23"/>
        <v>0.68421052631578949</v>
      </c>
      <c r="Z163" s="6">
        <f t="shared" si="24"/>
        <v>1.5384615384615385</v>
      </c>
      <c r="AA163" s="6">
        <f t="shared" si="25"/>
        <v>1.0079239302694136</v>
      </c>
      <c r="AB163" s="6">
        <f t="shared" si="26"/>
        <v>1</v>
      </c>
      <c r="AC163" s="6">
        <f t="shared" si="27"/>
        <v>0.81081081081081086</v>
      </c>
    </row>
    <row r="164" spans="1:29" x14ac:dyDescent="0.25">
      <c r="A164" s="3">
        <f t="shared" si="28"/>
        <v>42530</v>
      </c>
      <c r="B164" s="16">
        <v>71</v>
      </c>
      <c r="C164" s="16">
        <v>0</v>
      </c>
      <c r="D164" s="16">
        <v>899</v>
      </c>
      <c r="E164" s="16">
        <v>16</v>
      </c>
      <c r="F164" s="16">
        <v>21</v>
      </c>
      <c r="G164" s="16">
        <v>81</v>
      </c>
      <c r="H164" s="23">
        <v>164</v>
      </c>
      <c r="I164" s="16">
        <v>8</v>
      </c>
      <c r="J164" s="16">
        <v>10</v>
      </c>
      <c r="K164" s="16">
        <v>36</v>
      </c>
      <c r="L164" s="16">
        <v>1274</v>
      </c>
      <c r="M164">
        <v>4</v>
      </c>
      <c r="N164">
        <v>68</v>
      </c>
      <c r="Q164" s="6">
        <f t="shared" si="15"/>
        <v>1</v>
      </c>
      <c r="R164" s="6">
        <f t="shared" si="16"/>
        <v>0</v>
      </c>
      <c r="S164" s="6">
        <f t="shared" si="17"/>
        <v>0.90533736153071498</v>
      </c>
      <c r="T164" s="6">
        <f t="shared" si="18"/>
        <v>0.41025641025641024</v>
      </c>
      <c r="U164" s="6">
        <f t="shared" si="19"/>
        <v>0.25925925925925924</v>
      </c>
      <c r="V164" s="6">
        <f t="shared" si="20"/>
        <v>1.1571428571428573</v>
      </c>
      <c r="W164" s="6">
        <f t="shared" si="21"/>
        <v>0.64566929133858264</v>
      </c>
      <c r="X164" s="6">
        <f t="shared" si="22"/>
        <v>2</v>
      </c>
      <c r="Y164" s="6">
        <f t="shared" si="23"/>
        <v>0.58823529411764708</v>
      </c>
      <c r="Z164" s="6">
        <f t="shared" si="24"/>
        <v>0.8</v>
      </c>
      <c r="AA164" s="6">
        <f t="shared" si="25"/>
        <v>0.94440326167531508</v>
      </c>
      <c r="AB164" s="6">
        <f t="shared" si="26"/>
        <v>4</v>
      </c>
      <c r="AC164" s="6">
        <f t="shared" si="27"/>
        <v>0.67326732673267331</v>
      </c>
    </row>
    <row r="165" spans="1:29" x14ac:dyDescent="0.25">
      <c r="A165" s="3">
        <f t="shared" si="28"/>
        <v>42531</v>
      </c>
      <c r="B165" s="16">
        <v>53</v>
      </c>
      <c r="C165" s="16">
        <v>0</v>
      </c>
      <c r="D165" s="16">
        <v>850</v>
      </c>
      <c r="E165" s="16">
        <v>20</v>
      </c>
      <c r="F165" s="16">
        <v>27</v>
      </c>
      <c r="G165" s="16">
        <v>78</v>
      </c>
      <c r="H165" s="23">
        <v>76</v>
      </c>
      <c r="I165" s="16">
        <v>1</v>
      </c>
      <c r="J165" s="16">
        <v>7</v>
      </c>
      <c r="K165" s="16">
        <v>30</v>
      </c>
      <c r="L165" s="16">
        <v>1239</v>
      </c>
      <c r="M165">
        <v>8</v>
      </c>
      <c r="N165">
        <v>33</v>
      </c>
      <c r="Q165" s="6">
        <f t="shared" si="15"/>
        <v>0.60227272727272729</v>
      </c>
      <c r="R165" s="6">
        <f t="shared" si="16"/>
        <v>0</v>
      </c>
      <c r="S165" s="6">
        <f t="shared" si="17"/>
        <v>0.83826429980276129</v>
      </c>
      <c r="T165" s="6">
        <f t="shared" si="18"/>
        <v>0.60606060606060608</v>
      </c>
      <c r="U165" s="6">
        <f t="shared" si="19"/>
        <v>0.6</v>
      </c>
      <c r="V165" s="6">
        <f t="shared" si="20"/>
        <v>1.3220338983050848</v>
      </c>
      <c r="W165" s="6">
        <f t="shared" si="21"/>
        <v>0.58461538461538465</v>
      </c>
      <c r="X165" s="6">
        <f t="shared" si="22"/>
        <v>0.5</v>
      </c>
      <c r="Y165" s="6">
        <f t="shared" si="23"/>
        <v>0.26923076923076922</v>
      </c>
      <c r="Z165" s="6">
        <f t="shared" si="24"/>
        <v>0.78947368421052633</v>
      </c>
      <c r="AA165" s="6">
        <f t="shared" si="25"/>
        <v>0.84114052953156826</v>
      </c>
      <c r="AB165" s="6">
        <f t="shared" si="26"/>
        <v>1.6</v>
      </c>
      <c r="AC165" s="6">
        <f t="shared" si="27"/>
        <v>0.2391304347826087</v>
      </c>
    </row>
    <row r="166" spans="1:29" x14ac:dyDescent="0.25">
      <c r="A166" s="3">
        <f t="shared" si="28"/>
        <v>42532</v>
      </c>
      <c r="B166" s="16">
        <v>56</v>
      </c>
      <c r="C166" s="16">
        <v>0</v>
      </c>
      <c r="D166" s="16">
        <v>818</v>
      </c>
      <c r="E166" s="16">
        <v>11</v>
      </c>
      <c r="F166" s="16">
        <v>28</v>
      </c>
      <c r="G166" s="16">
        <v>75</v>
      </c>
      <c r="H166" s="23">
        <v>131</v>
      </c>
      <c r="I166" s="16">
        <v>0</v>
      </c>
      <c r="J166" s="16">
        <v>10</v>
      </c>
      <c r="K166" s="16">
        <v>33</v>
      </c>
      <c r="L166" s="16">
        <v>909</v>
      </c>
      <c r="M166">
        <v>2</v>
      </c>
      <c r="N166">
        <v>54</v>
      </c>
      <c r="Q166" s="6">
        <f t="shared" si="15"/>
        <v>0.6588235294117647</v>
      </c>
      <c r="R166" s="6">
        <f t="shared" si="16"/>
        <v>0</v>
      </c>
      <c r="S166" s="6">
        <f t="shared" si="17"/>
        <v>0.9170403587443946</v>
      </c>
      <c r="T166" s="6">
        <f t="shared" si="18"/>
        <v>0.47826086956521741</v>
      </c>
      <c r="U166" s="6">
        <f t="shared" si="19"/>
        <v>0.62222222222222223</v>
      </c>
      <c r="V166" s="6">
        <f t="shared" si="20"/>
        <v>1.1904761904761905</v>
      </c>
      <c r="W166" s="6">
        <f t="shared" si="21"/>
        <v>0.50775193798449614</v>
      </c>
      <c r="X166" s="6">
        <f t="shared" si="22"/>
        <v>0</v>
      </c>
      <c r="Y166" s="6">
        <f t="shared" si="23"/>
        <v>0.55555555555555558</v>
      </c>
      <c r="Z166" s="6">
        <f t="shared" si="24"/>
        <v>1.064516129032258</v>
      </c>
      <c r="AA166" s="6">
        <f t="shared" si="25"/>
        <v>0.90447761194029852</v>
      </c>
      <c r="AB166" s="6">
        <f t="shared" si="26"/>
        <v>0.33333333333333331</v>
      </c>
      <c r="AC166" s="6">
        <f t="shared" si="27"/>
        <v>0.88524590163934425</v>
      </c>
    </row>
    <row r="167" spans="1:29" x14ac:dyDescent="0.25">
      <c r="A167" s="3">
        <f t="shared" si="28"/>
        <v>42533</v>
      </c>
      <c r="B167" s="16">
        <v>78</v>
      </c>
      <c r="C167" s="16">
        <v>0</v>
      </c>
      <c r="D167" s="16">
        <v>769</v>
      </c>
      <c r="E167" s="16">
        <v>10</v>
      </c>
      <c r="F167" s="16">
        <v>24</v>
      </c>
      <c r="G167" s="16">
        <v>71</v>
      </c>
      <c r="H167" s="23">
        <v>107</v>
      </c>
      <c r="I167" s="16">
        <v>5</v>
      </c>
      <c r="J167" s="16">
        <v>4</v>
      </c>
      <c r="K167" s="16">
        <v>27</v>
      </c>
      <c r="L167" s="16">
        <v>892</v>
      </c>
      <c r="M167">
        <v>0</v>
      </c>
      <c r="N167">
        <v>58</v>
      </c>
      <c r="Q167" s="6">
        <f t="shared" si="15"/>
        <v>1.0833333333333333</v>
      </c>
      <c r="R167" s="6">
        <f t="shared" si="16"/>
        <v>0</v>
      </c>
      <c r="S167" s="6">
        <f t="shared" si="17"/>
        <v>1.0985714285714285</v>
      </c>
      <c r="T167" s="6">
        <f t="shared" si="18"/>
        <v>0.66666666666666663</v>
      </c>
      <c r="U167" s="6">
        <f t="shared" si="19"/>
        <v>0.77419354838709675</v>
      </c>
      <c r="V167" s="6">
        <f t="shared" si="20"/>
        <v>0.94666666666666666</v>
      </c>
      <c r="W167" s="6">
        <f t="shared" si="21"/>
        <v>0.74825174825174823</v>
      </c>
      <c r="X167" s="6">
        <f t="shared" si="22"/>
        <v>1</v>
      </c>
      <c r="Y167" s="6">
        <f t="shared" si="23"/>
        <v>0.2857142857142857</v>
      </c>
      <c r="Z167" s="6">
        <f t="shared" si="24"/>
        <v>0.81818181818181823</v>
      </c>
      <c r="AA167" s="6">
        <f t="shared" si="25"/>
        <v>0.98672566371681414</v>
      </c>
      <c r="AB167" s="6">
        <f t="shared" si="26"/>
        <v>0</v>
      </c>
      <c r="AC167" s="6">
        <f t="shared" si="27"/>
        <v>0.80555555555555558</v>
      </c>
    </row>
    <row r="168" spans="1:29" x14ac:dyDescent="0.25">
      <c r="A168" s="3">
        <f t="shared" si="28"/>
        <v>42534</v>
      </c>
      <c r="B168" s="16">
        <v>44</v>
      </c>
      <c r="C168" s="16">
        <v>0</v>
      </c>
      <c r="D168" s="16">
        <v>315</v>
      </c>
      <c r="E168" s="16">
        <v>8</v>
      </c>
      <c r="F168" s="16">
        <v>10</v>
      </c>
      <c r="G168" s="16">
        <v>107</v>
      </c>
      <c r="H168" s="23">
        <v>27</v>
      </c>
      <c r="I168" s="16">
        <v>2</v>
      </c>
      <c r="J168" s="16">
        <v>5</v>
      </c>
      <c r="K168" s="16">
        <v>31</v>
      </c>
      <c r="L168" s="16">
        <v>612</v>
      </c>
      <c r="M168">
        <v>1</v>
      </c>
      <c r="N168">
        <v>35</v>
      </c>
      <c r="Q168" s="6">
        <f t="shared" si="15"/>
        <v>0.83018867924528306</v>
      </c>
      <c r="R168" s="6">
        <f t="shared" si="16"/>
        <v>0</v>
      </c>
      <c r="S168" s="6">
        <f t="shared" si="17"/>
        <v>0.7</v>
      </c>
      <c r="T168" s="6">
        <f t="shared" si="18"/>
        <v>0.66666666666666663</v>
      </c>
      <c r="U168" s="6">
        <f t="shared" si="19"/>
        <v>0.76923076923076927</v>
      </c>
      <c r="V168" s="6">
        <f t="shared" si="20"/>
        <v>1.4861111111111112</v>
      </c>
      <c r="W168" s="6">
        <f t="shared" si="21"/>
        <v>0.5</v>
      </c>
      <c r="X168" s="6">
        <f t="shared" si="22"/>
        <v>0.5</v>
      </c>
      <c r="Y168" s="6">
        <f t="shared" si="23"/>
        <v>0.33333333333333331</v>
      </c>
      <c r="Z168" s="6">
        <f t="shared" si="24"/>
        <v>0.81578947368421051</v>
      </c>
      <c r="AA168" s="6">
        <f t="shared" si="25"/>
        <v>1.1657142857142857</v>
      </c>
      <c r="AB168" s="6">
        <f t="shared" si="26"/>
        <v>1</v>
      </c>
      <c r="AC168" s="6">
        <f t="shared" si="27"/>
        <v>1.2962962962962963</v>
      </c>
    </row>
    <row r="169" spans="1:29" x14ac:dyDescent="0.25">
      <c r="A169" s="3">
        <f t="shared" si="28"/>
        <v>42535</v>
      </c>
      <c r="B169" s="16">
        <v>26</v>
      </c>
      <c r="C169" s="16">
        <v>0</v>
      </c>
      <c r="D169" s="16">
        <v>386</v>
      </c>
      <c r="E169" s="16">
        <v>6</v>
      </c>
      <c r="F169" s="16">
        <v>28</v>
      </c>
      <c r="G169" s="16">
        <v>113</v>
      </c>
      <c r="H169" s="23">
        <v>29</v>
      </c>
      <c r="I169" s="16">
        <v>3</v>
      </c>
      <c r="J169" s="16">
        <v>6</v>
      </c>
      <c r="K169" s="16">
        <v>28</v>
      </c>
      <c r="L169" s="16">
        <v>627</v>
      </c>
      <c r="M169">
        <v>0</v>
      </c>
      <c r="N169">
        <v>10</v>
      </c>
      <c r="Q169" s="6">
        <f t="shared" si="15"/>
        <v>0.4</v>
      </c>
      <c r="R169" s="6">
        <f t="shared" si="16"/>
        <v>1</v>
      </c>
      <c r="S169" s="6">
        <f t="shared" si="17"/>
        <v>0.76435643564356437</v>
      </c>
      <c r="T169" s="6">
        <f t="shared" si="18"/>
        <v>0.6</v>
      </c>
      <c r="U169" s="6">
        <f t="shared" si="19"/>
        <v>0.50909090909090904</v>
      </c>
      <c r="V169" s="6">
        <f t="shared" si="20"/>
        <v>1.6142857142857143</v>
      </c>
      <c r="W169" s="6">
        <f t="shared" si="21"/>
        <v>0.61702127659574468</v>
      </c>
      <c r="X169" s="6">
        <f t="shared" si="22"/>
        <v>0.75</v>
      </c>
      <c r="Y169" s="6">
        <f t="shared" si="23"/>
        <v>0.54545454545454541</v>
      </c>
      <c r="Z169" s="6">
        <f t="shared" si="24"/>
        <v>0.84848484848484851</v>
      </c>
      <c r="AA169" s="6">
        <f t="shared" si="25"/>
        <v>0.92341678939617089</v>
      </c>
      <c r="AB169" s="6">
        <f t="shared" si="26"/>
        <v>0</v>
      </c>
      <c r="AC169" s="6">
        <f t="shared" si="27"/>
        <v>0.30303030303030304</v>
      </c>
    </row>
    <row r="170" spans="1:29" x14ac:dyDescent="0.25">
      <c r="A170" s="3">
        <f t="shared" si="28"/>
        <v>42536</v>
      </c>
      <c r="B170" s="16">
        <v>34</v>
      </c>
      <c r="C170" s="16">
        <v>0</v>
      </c>
      <c r="D170" s="16">
        <v>820</v>
      </c>
      <c r="E170" s="16">
        <v>13</v>
      </c>
      <c r="F170" s="16">
        <v>114</v>
      </c>
      <c r="G170" s="16">
        <v>115</v>
      </c>
      <c r="H170" s="23">
        <v>120</v>
      </c>
      <c r="I170" s="16">
        <v>3</v>
      </c>
      <c r="J170" s="16">
        <v>2</v>
      </c>
      <c r="K170" s="16">
        <v>33</v>
      </c>
      <c r="L170" s="16">
        <v>1282</v>
      </c>
      <c r="M170">
        <v>3</v>
      </c>
      <c r="N170">
        <v>43</v>
      </c>
      <c r="Q170" s="6">
        <f t="shared" si="15"/>
        <v>0.43037974683544306</v>
      </c>
      <c r="R170" s="6">
        <f t="shared" si="16"/>
        <v>1</v>
      </c>
      <c r="S170" s="6">
        <f t="shared" si="17"/>
        <v>0.89227421109902072</v>
      </c>
      <c r="T170" s="6">
        <f t="shared" si="18"/>
        <v>0.31707317073170732</v>
      </c>
      <c r="U170" s="6">
        <f t="shared" si="19"/>
        <v>1.2954545454545454</v>
      </c>
      <c r="V170" s="6">
        <f t="shared" si="20"/>
        <v>1.5540540540540539</v>
      </c>
      <c r="W170" s="6">
        <f t="shared" si="21"/>
        <v>0.6091370558375635</v>
      </c>
      <c r="X170" s="6">
        <f t="shared" si="22"/>
        <v>1</v>
      </c>
      <c r="Y170" s="6">
        <f t="shared" si="23"/>
        <v>0.15384615384615385</v>
      </c>
      <c r="Z170" s="6">
        <f t="shared" si="24"/>
        <v>0.82499999999999996</v>
      </c>
      <c r="AA170" s="6">
        <f t="shared" si="25"/>
        <v>1.0078616352201257</v>
      </c>
      <c r="AB170" s="6">
        <f t="shared" si="26"/>
        <v>0.375</v>
      </c>
      <c r="AC170" s="6">
        <f t="shared" si="27"/>
        <v>0.71666666666666667</v>
      </c>
    </row>
    <row r="171" spans="1:29" x14ac:dyDescent="0.25">
      <c r="A171" s="3">
        <f t="shared" si="28"/>
        <v>42537</v>
      </c>
      <c r="B171" s="16">
        <v>43</v>
      </c>
      <c r="C171" s="16">
        <v>0</v>
      </c>
      <c r="D171" s="16">
        <v>739</v>
      </c>
      <c r="E171" s="16">
        <v>31</v>
      </c>
      <c r="F171" s="16">
        <v>25</v>
      </c>
      <c r="G171" s="16">
        <v>120</v>
      </c>
      <c r="H171" s="23">
        <v>110</v>
      </c>
      <c r="I171" s="16">
        <v>2</v>
      </c>
      <c r="J171" s="16">
        <v>12</v>
      </c>
      <c r="K171" s="16">
        <v>29</v>
      </c>
      <c r="L171" s="16">
        <v>1269</v>
      </c>
      <c r="M171">
        <v>1</v>
      </c>
      <c r="N171">
        <v>41</v>
      </c>
      <c r="Q171" s="6">
        <f t="shared" si="15"/>
        <v>0.60563380281690138</v>
      </c>
      <c r="R171" s="6">
        <f t="shared" si="16"/>
        <v>1</v>
      </c>
      <c r="S171" s="6">
        <f t="shared" si="17"/>
        <v>0.82202447163515013</v>
      </c>
      <c r="T171" s="6">
        <f t="shared" si="18"/>
        <v>1.9375</v>
      </c>
      <c r="U171" s="6">
        <f t="shared" si="19"/>
        <v>1.1904761904761905</v>
      </c>
      <c r="V171" s="6">
        <f t="shared" si="20"/>
        <v>1.4814814814814814</v>
      </c>
      <c r="W171" s="6">
        <f t="shared" si="21"/>
        <v>0.67073170731707321</v>
      </c>
      <c r="X171" s="6">
        <f t="shared" si="22"/>
        <v>0.25</v>
      </c>
      <c r="Y171" s="6">
        <f t="shared" si="23"/>
        <v>1.2</v>
      </c>
      <c r="Z171" s="6">
        <f t="shared" si="24"/>
        <v>0.80555555555555558</v>
      </c>
      <c r="AA171" s="6">
        <f t="shared" si="25"/>
        <v>0.99607535321821039</v>
      </c>
      <c r="AB171" s="6">
        <f t="shared" si="26"/>
        <v>0.25</v>
      </c>
      <c r="AC171" s="6">
        <f t="shared" si="27"/>
        <v>0.6029411764705882</v>
      </c>
    </row>
    <row r="172" spans="1:29" x14ac:dyDescent="0.25">
      <c r="A172" s="3">
        <f t="shared" si="28"/>
        <v>42538</v>
      </c>
      <c r="B172" s="16">
        <v>66</v>
      </c>
      <c r="C172" s="16">
        <v>0</v>
      </c>
      <c r="D172" s="16">
        <v>693</v>
      </c>
      <c r="E172" s="16">
        <v>24</v>
      </c>
      <c r="F172" s="16">
        <v>28</v>
      </c>
      <c r="G172" s="16">
        <v>87</v>
      </c>
      <c r="H172" s="23">
        <v>67</v>
      </c>
      <c r="I172" s="16">
        <v>0</v>
      </c>
      <c r="J172" s="16">
        <v>8</v>
      </c>
      <c r="K172" s="16">
        <v>29</v>
      </c>
      <c r="L172" s="16">
        <v>1238</v>
      </c>
      <c r="M172">
        <v>4</v>
      </c>
      <c r="N172">
        <v>49</v>
      </c>
      <c r="Q172" s="6">
        <f t="shared" si="15"/>
        <v>1.2452830188679245</v>
      </c>
      <c r="R172" s="6">
        <f t="shared" si="16"/>
        <v>1</v>
      </c>
      <c r="S172" s="6">
        <f t="shared" si="17"/>
        <v>0.81529411764705884</v>
      </c>
      <c r="T172" s="6">
        <f t="shared" si="18"/>
        <v>1.2</v>
      </c>
      <c r="U172" s="6">
        <f t="shared" si="19"/>
        <v>1.037037037037037</v>
      </c>
      <c r="V172" s="6">
        <f t="shared" si="20"/>
        <v>1.1153846153846154</v>
      </c>
      <c r="W172" s="6">
        <f t="shared" si="21"/>
        <v>0.88157894736842102</v>
      </c>
      <c r="X172" s="6">
        <f t="shared" si="22"/>
        <v>0</v>
      </c>
      <c r="Y172" s="6">
        <f t="shared" si="23"/>
        <v>1.1428571428571428</v>
      </c>
      <c r="Z172" s="6">
        <f t="shared" si="24"/>
        <v>0.96666666666666667</v>
      </c>
      <c r="AA172" s="6">
        <f t="shared" si="25"/>
        <v>0.99919289749798224</v>
      </c>
      <c r="AB172" s="6">
        <f t="shared" si="26"/>
        <v>0.5</v>
      </c>
      <c r="AC172" s="6">
        <f t="shared" si="27"/>
        <v>1.4848484848484849</v>
      </c>
    </row>
    <row r="173" spans="1:29" x14ac:dyDescent="0.25">
      <c r="A173" s="3">
        <f t="shared" si="28"/>
        <v>42539</v>
      </c>
      <c r="B173" s="16">
        <v>47</v>
      </c>
      <c r="C173" s="16">
        <v>1179</v>
      </c>
      <c r="D173" s="16">
        <v>659</v>
      </c>
      <c r="E173" s="16">
        <v>12</v>
      </c>
      <c r="F173" s="16">
        <v>14</v>
      </c>
      <c r="G173" s="16">
        <v>120</v>
      </c>
      <c r="H173" s="23">
        <v>84</v>
      </c>
      <c r="I173" s="16">
        <v>2</v>
      </c>
      <c r="J173" s="16">
        <v>12</v>
      </c>
      <c r="K173" s="16">
        <v>29</v>
      </c>
      <c r="L173" s="16">
        <v>1206</v>
      </c>
      <c r="M173">
        <v>0</v>
      </c>
      <c r="N173">
        <v>47</v>
      </c>
      <c r="Q173" s="6">
        <f t="shared" si="15"/>
        <v>0.8392857142857143</v>
      </c>
      <c r="R173" s="6">
        <f t="shared" si="16"/>
        <v>1</v>
      </c>
      <c r="S173" s="6">
        <f t="shared" si="17"/>
        <v>0.80562347188264061</v>
      </c>
      <c r="T173" s="6">
        <f t="shared" si="18"/>
        <v>1.0909090909090908</v>
      </c>
      <c r="U173" s="6">
        <f t="shared" si="19"/>
        <v>0.5</v>
      </c>
      <c r="V173" s="6">
        <f t="shared" si="20"/>
        <v>1.6</v>
      </c>
      <c r="W173" s="6">
        <f t="shared" si="21"/>
        <v>0.64122137404580148</v>
      </c>
      <c r="X173" s="6">
        <f t="shared" si="22"/>
        <v>1</v>
      </c>
      <c r="Y173" s="6">
        <f t="shared" si="23"/>
        <v>1.2</v>
      </c>
      <c r="Z173" s="6">
        <f t="shared" si="24"/>
        <v>0.87878787878787878</v>
      </c>
      <c r="AA173" s="6">
        <f t="shared" si="25"/>
        <v>1.3267326732673268</v>
      </c>
      <c r="AB173" s="6">
        <f t="shared" si="26"/>
        <v>0</v>
      </c>
      <c r="AC173" s="6">
        <f t="shared" si="27"/>
        <v>0.87037037037037035</v>
      </c>
    </row>
    <row r="174" spans="1:29" x14ac:dyDescent="0.25">
      <c r="A174" s="3">
        <f t="shared" si="28"/>
        <v>42540</v>
      </c>
      <c r="B174" s="16">
        <v>49</v>
      </c>
      <c r="C174" s="16">
        <v>7</v>
      </c>
      <c r="D174" s="16">
        <v>603</v>
      </c>
      <c r="E174" s="16">
        <v>8</v>
      </c>
      <c r="F174" s="16">
        <v>18</v>
      </c>
      <c r="G174" s="16">
        <v>115</v>
      </c>
      <c r="H174" s="23">
        <v>71</v>
      </c>
      <c r="I174" s="16">
        <v>6</v>
      </c>
      <c r="J174" s="16">
        <v>1</v>
      </c>
      <c r="K174" s="16">
        <v>21</v>
      </c>
      <c r="L174" s="16">
        <v>1022</v>
      </c>
      <c r="M174">
        <v>1</v>
      </c>
      <c r="N174">
        <v>58</v>
      </c>
      <c r="Q174" s="6">
        <f t="shared" si="15"/>
        <v>0.62820512820512819</v>
      </c>
      <c r="R174" s="6">
        <f t="shared" si="16"/>
        <v>1</v>
      </c>
      <c r="S174" s="6">
        <f t="shared" si="17"/>
        <v>0.78413524057217165</v>
      </c>
      <c r="T174" s="6">
        <f t="shared" si="18"/>
        <v>0.8</v>
      </c>
      <c r="U174" s="6">
        <f t="shared" si="19"/>
        <v>0.75</v>
      </c>
      <c r="V174" s="6">
        <f t="shared" si="20"/>
        <v>1.619718309859155</v>
      </c>
      <c r="W174" s="6">
        <f t="shared" si="21"/>
        <v>0.66355140186915884</v>
      </c>
      <c r="X174" s="6">
        <f t="shared" si="22"/>
        <v>1.2</v>
      </c>
      <c r="Y174" s="6">
        <f t="shared" si="23"/>
        <v>0.25</v>
      </c>
      <c r="Z174" s="6">
        <f t="shared" si="24"/>
        <v>0.77777777777777779</v>
      </c>
      <c r="AA174" s="6">
        <f t="shared" si="25"/>
        <v>1.1457399103139014</v>
      </c>
      <c r="AB174" s="6">
        <f t="shared" si="26"/>
        <v>1</v>
      </c>
      <c r="AC174" s="6">
        <f t="shared" si="27"/>
        <v>1</v>
      </c>
    </row>
    <row r="175" spans="1:29" x14ac:dyDescent="0.25">
      <c r="A175" s="3">
        <f t="shared" si="28"/>
        <v>42541</v>
      </c>
      <c r="B175" s="16">
        <v>24</v>
      </c>
      <c r="C175" s="16">
        <v>1</v>
      </c>
      <c r="D175" s="16">
        <v>296</v>
      </c>
      <c r="E175" s="16">
        <v>0</v>
      </c>
      <c r="F175" s="16">
        <v>6</v>
      </c>
      <c r="G175" s="16">
        <v>116</v>
      </c>
      <c r="H175" s="23">
        <v>31</v>
      </c>
      <c r="I175" s="16">
        <v>2</v>
      </c>
      <c r="J175" s="16">
        <v>0</v>
      </c>
      <c r="K175" s="16">
        <v>21</v>
      </c>
      <c r="L175" s="16">
        <v>615</v>
      </c>
      <c r="M175">
        <v>0</v>
      </c>
      <c r="N175">
        <v>16</v>
      </c>
      <c r="Q175" s="6">
        <f t="shared" si="15"/>
        <v>0.54545454545454541</v>
      </c>
      <c r="R175" s="6">
        <f t="shared" si="16"/>
        <v>1</v>
      </c>
      <c r="S175" s="6">
        <f t="shared" si="17"/>
        <v>0.93968253968253967</v>
      </c>
      <c r="T175" s="6">
        <f t="shared" si="18"/>
        <v>0</v>
      </c>
      <c r="U175" s="6">
        <f t="shared" si="19"/>
        <v>0.6</v>
      </c>
      <c r="V175" s="6">
        <f t="shared" si="20"/>
        <v>1.0841121495327102</v>
      </c>
      <c r="W175" s="6">
        <f t="shared" si="21"/>
        <v>1.1481481481481481</v>
      </c>
      <c r="X175" s="6">
        <f t="shared" si="22"/>
        <v>1</v>
      </c>
      <c r="Y175" s="6">
        <f t="shared" si="23"/>
        <v>0</v>
      </c>
      <c r="Z175" s="6">
        <f t="shared" si="24"/>
        <v>0.67741935483870963</v>
      </c>
      <c r="AA175" s="6">
        <f t="shared" si="25"/>
        <v>1.0049019607843137</v>
      </c>
      <c r="AB175" s="6">
        <f t="shared" si="26"/>
        <v>0</v>
      </c>
      <c r="AC175" s="6">
        <f t="shared" si="27"/>
        <v>0.45714285714285713</v>
      </c>
    </row>
    <row r="176" spans="1:29" x14ac:dyDescent="0.25">
      <c r="A176" s="3">
        <f t="shared" si="28"/>
        <v>42542</v>
      </c>
      <c r="B176" s="16">
        <v>23</v>
      </c>
      <c r="C176" s="16">
        <v>1</v>
      </c>
      <c r="D176" s="16">
        <v>388</v>
      </c>
      <c r="E176" s="16">
        <v>4</v>
      </c>
      <c r="F176" s="16">
        <v>24</v>
      </c>
      <c r="G176" s="16">
        <v>119</v>
      </c>
      <c r="H176" s="23">
        <v>13</v>
      </c>
      <c r="I176" s="16">
        <v>3</v>
      </c>
      <c r="J176" s="16">
        <v>0</v>
      </c>
      <c r="K176" s="16">
        <v>25</v>
      </c>
      <c r="L176" s="16">
        <v>680</v>
      </c>
      <c r="M176">
        <v>2</v>
      </c>
      <c r="N176">
        <v>12</v>
      </c>
      <c r="Q176" s="6">
        <f t="shared" si="15"/>
        <v>0.88461538461538458</v>
      </c>
      <c r="R176" s="6">
        <f t="shared" si="16"/>
        <v>1</v>
      </c>
      <c r="S176" s="6">
        <f t="shared" si="17"/>
        <v>1.0051813471502591</v>
      </c>
      <c r="T176" s="6">
        <f t="shared" si="18"/>
        <v>0.66666666666666663</v>
      </c>
      <c r="U176" s="6">
        <f t="shared" si="19"/>
        <v>0.8571428571428571</v>
      </c>
      <c r="V176" s="6">
        <f t="shared" si="20"/>
        <v>1.0530973451327434</v>
      </c>
      <c r="W176" s="6">
        <f t="shared" si="21"/>
        <v>0.44827586206896552</v>
      </c>
      <c r="X176" s="6">
        <f t="shared" si="22"/>
        <v>1</v>
      </c>
      <c r="Y176" s="6">
        <f t="shared" si="23"/>
        <v>0</v>
      </c>
      <c r="Z176" s="6">
        <f t="shared" si="24"/>
        <v>0.8928571428571429</v>
      </c>
      <c r="AA176" s="6">
        <f t="shared" si="25"/>
        <v>1.0845295055821371</v>
      </c>
      <c r="AB176" s="6">
        <f t="shared" si="26"/>
        <v>1</v>
      </c>
      <c r="AC176" s="6">
        <f t="shared" si="27"/>
        <v>1.2</v>
      </c>
    </row>
    <row r="177" spans="1:29" x14ac:dyDescent="0.25">
      <c r="A177" s="3">
        <f t="shared" si="28"/>
        <v>42543</v>
      </c>
      <c r="B177" s="16">
        <v>18</v>
      </c>
      <c r="C177" s="16">
        <v>1</v>
      </c>
      <c r="D177" s="16">
        <v>841</v>
      </c>
      <c r="E177" s="16">
        <v>15</v>
      </c>
      <c r="F177" s="16">
        <v>54</v>
      </c>
      <c r="G177" s="16">
        <v>121</v>
      </c>
      <c r="H177" s="23">
        <v>94</v>
      </c>
      <c r="I177" s="16">
        <v>2</v>
      </c>
      <c r="J177" s="16">
        <v>17</v>
      </c>
      <c r="K177" s="16">
        <v>22</v>
      </c>
      <c r="L177" s="16">
        <v>1374</v>
      </c>
      <c r="M177">
        <v>3</v>
      </c>
      <c r="N177">
        <v>18</v>
      </c>
      <c r="Q177" s="6">
        <f t="shared" si="15"/>
        <v>0.52941176470588236</v>
      </c>
      <c r="R177" s="6">
        <f t="shared" si="16"/>
        <v>1</v>
      </c>
      <c r="S177" s="6">
        <f t="shared" si="17"/>
        <v>1.025609756097561</v>
      </c>
      <c r="T177" s="6">
        <f t="shared" si="18"/>
        <v>1.1538461538461537</v>
      </c>
      <c r="U177" s="6">
        <f t="shared" si="19"/>
        <v>0.47368421052631576</v>
      </c>
      <c r="V177" s="6">
        <f t="shared" si="20"/>
        <v>1.0521739130434782</v>
      </c>
      <c r="W177" s="6">
        <f t="shared" si="21"/>
        <v>0.78333333333333333</v>
      </c>
      <c r="X177" s="6">
        <f t="shared" si="22"/>
        <v>0.66666666666666663</v>
      </c>
      <c r="Y177" s="6">
        <f t="shared" si="23"/>
        <v>8.5</v>
      </c>
      <c r="Z177" s="6">
        <f t="shared" si="24"/>
        <v>0.66666666666666663</v>
      </c>
      <c r="AA177" s="6">
        <f t="shared" si="25"/>
        <v>1.0717628705148206</v>
      </c>
      <c r="AB177" s="6">
        <f t="shared" si="26"/>
        <v>1</v>
      </c>
      <c r="AC177" s="6">
        <f t="shared" si="27"/>
        <v>0.41860465116279072</v>
      </c>
    </row>
    <row r="178" spans="1:29" x14ac:dyDescent="0.25">
      <c r="A178" s="3">
        <f t="shared" si="28"/>
        <v>42544</v>
      </c>
      <c r="B178" s="16">
        <v>-31</v>
      </c>
      <c r="C178" s="16">
        <v>2</v>
      </c>
      <c r="D178" s="16">
        <v>756</v>
      </c>
      <c r="E178" s="16">
        <v>14</v>
      </c>
      <c r="F178" s="16">
        <v>13</v>
      </c>
      <c r="G178" s="16">
        <v>133</v>
      </c>
      <c r="H178" s="23">
        <v>87</v>
      </c>
      <c r="I178" s="16">
        <v>6</v>
      </c>
      <c r="J178" s="16">
        <v>9</v>
      </c>
      <c r="K178" s="16">
        <v>24</v>
      </c>
      <c r="L178" s="16">
        <v>1185</v>
      </c>
      <c r="M178">
        <v>6</v>
      </c>
      <c r="N178">
        <v>32</v>
      </c>
      <c r="Q178" s="6">
        <f t="shared" si="15"/>
        <v>-0.72093023255813948</v>
      </c>
      <c r="R178" s="6">
        <f t="shared" si="16"/>
        <v>1</v>
      </c>
      <c r="S178" s="6">
        <f t="shared" si="17"/>
        <v>1.0230040595399188</v>
      </c>
      <c r="T178" s="6">
        <f t="shared" si="18"/>
        <v>0.45161290322580644</v>
      </c>
      <c r="U178" s="6">
        <f t="shared" si="19"/>
        <v>0.52</v>
      </c>
      <c r="V178" s="6">
        <f t="shared" si="20"/>
        <v>1.1083333333333334</v>
      </c>
      <c r="W178" s="6">
        <f t="shared" si="21"/>
        <v>0.79090909090909089</v>
      </c>
      <c r="X178" s="6">
        <f t="shared" si="22"/>
        <v>3</v>
      </c>
      <c r="Y178" s="6">
        <f t="shared" si="23"/>
        <v>0.75</v>
      </c>
      <c r="Z178" s="6">
        <f t="shared" si="24"/>
        <v>0.82758620689655171</v>
      </c>
      <c r="AA178" s="6">
        <f t="shared" si="25"/>
        <v>0.93380614657210403</v>
      </c>
      <c r="AB178" s="6">
        <f t="shared" si="26"/>
        <v>6</v>
      </c>
      <c r="AC178" s="6">
        <f t="shared" si="27"/>
        <v>0.78048780487804881</v>
      </c>
    </row>
    <row r="179" spans="1:29" x14ac:dyDescent="0.25">
      <c r="A179" s="3">
        <f t="shared" si="28"/>
        <v>42545</v>
      </c>
      <c r="B179" s="16">
        <v>34</v>
      </c>
      <c r="C179" s="16">
        <v>3</v>
      </c>
      <c r="D179" s="16">
        <v>545</v>
      </c>
      <c r="E179" s="16">
        <v>12</v>
      </c>
      <c r="F179" s="16">
        <v>19</v>
      </c>
      <c r="G179" s="16">
        <v>134</v>
      </c>
      <c r="H179" s="23">
        <v>99</v>
      </c>
      <c r="I179" s="16">
        <v>1</v>
      </c>
      <c r="J179" s="16">
        <v>4</v>
      </c>
      <c r="K179" s="16">
        <v>12</v>
      </c>
      <c r="L179" s="16">
        <v>1141</v>
      </c>
      <c r="M179">
        <v>1</v>
      </c>
      <c r="N179">
        <v>23</v>
      </c>
      <c r="Q179" s="6">
        <f t="shared" si="15"/>
        <v>0.51515151515151514</v>
      </c>
      <c r="R179" s="6">
        <f t="shared" si="16"/>
        <v>1</v>
      </c>
      <c r="S179" s="6">
        <f t="shared" si="17"/>
        <v>0.78643578643578649</v>
      </c>
      <c r="T179" s="6">
        <f t="shared" si="18"/>
        <v>0.5</v>
      </c>
      <c r="U179" s="6">
        <f t="shared" si="19"/>
        <v>0.6785714285714286</v>
      </c>
      <c r="V179" s="6">
        <f t="shared" si="20"/>
        <v>1.5402298850574712</v>
      </c>
      <c r="W179" s="6">
        <f t="shared" si="21"/>
        <v>1.4776119402985075</v>
      </c>
      <c r="X179" s="6">
        <f t="shared" si="22"/>
        <v>1</v>
      </c>
      <c r="Y179" s="6">
        <f t="shared" si="23"/>
        <v>0.5</v>
      </c>
      <c r="Z179" s="6">
        <f t="shared" si="24"/>
        <v>0.41379310344827586</v>
      </c>
      <c r="AA179" s="6">
        <f t="shared" si="25"/>
        <v>0.92164781906300486</v>
      </c>
      <c r="AB179" s="6">
        <f t="shared" si="26"/>
        <v>0.25</v>
      </c>
      <c r="AC179" s="6">
        <f t="shared" si="27"/>
        <v>0.46938775510204084</v>
      </c>
    </row>
    <row r="180" spans="1:29" x14ac:dyDescent="0.25">
      <c r="A180" s="3">
        <f t="shared" si="28"/>
        <v>42546</v>
      </c>
      <c r="B180" s="16">
        <v>30</v>
      </c>
      <c r="C180" s="16">
        <v>8</v>
      </c>
      <c r="D180" s="16">
        <v>631</v>
      </c>
      <c r="E180" s="16">
        <v>25</v>
      </c>
      <c r="F180" s="16">
        <v>26</v>
      </c>
      <c r="G180" s="16">
        <v>109</v>
      </c>
      <c r="H180" s="23">
        <v>77</v>
      </c>
      <c r="I180" s="16">
        <v>1</v>
      </c>
      <c r="J180" s="16">
        <v>5</v>
      </c>
      <c r="K180" s="16">
        <v>14</v>
      </c>
      <c r="L180" s="16">
        <v>990</v>
      </c>
      <c r="M180">
        <v>3</v>
      </c>
      <c r="N180">
        <v>4</v>
      </c>
      <c r="Q180" s="6">
        <f t="shared" si="15"/>
        <v>0.63829787234042556</v>
      </c>
      <c r="R180" s="6">
        <f t="shared" si="16"/>
        <v>6.7854113655640372E-3</v>
      </c>
      <c r="S180" s="6">
        <f t="shared" si="17"/>
        <v>0.95751138088012144</v>
      </c>
      <c r="T180" s="6">
        <f t="shared" si="18"/>
        <v>2.0833333333333335</v>
      </c>
      <c r="U180" s="6">
        <f t="shared" si="19"/>
        <v>1.8571428571428572</v>
      </c>
      <c r="V180" s="6">
        <f t="shared" si="20"/>
        <v>0.90833333333333333</v>
      </c>
      <c r="W180" s="6">
        <f t="shared" si="21"/>
        <v>0.91666666666666663</v>
      </c>
      <c r="X180" s="6">
        <f t="shared" si="22"/>
        <v>0.5</v>
      </c>
      <c r="Y180" s="6">
        <f t="shared" si="23"/>
        <v>0.41666666666666669</v>
      </c>
      <c r="Z180" s="6">
        <f t="shared" si="24"/>
        <v>0.48275862068965519</v>
      </c>
      <c r="AA180" s="6">
        <f t="shared" si="25"/>
        <v>0.82089552238805974</v>
      </c>
      <c r="AB180" s="6">
        <f t="shared" si="26"/>
        <v>1</v>
      </c>
      <c r="AC180" s="6">
        <f t="shared" si="27"/>
        <v>8.5106382978723402E-2</v>
      </c>
    </row>
    <row r="181" spans="1:29" x14ac:dyDescent="0.25">
      <c r="A181" s="3">
        <f t="shared" si="28"/>
        <v>42547</v>
      </c>
      <c r="B181" s="16">
        <v>8</v>
      </c>
      <c r="C181" s="16">
        <v>3</v>
      </c>
      <c r="D181" s="16">
        <v>504</v>
      </c>
      <c r="E181" s="16">
        <v>3</v>
      </c>
      <c r="F181" s="16">
        <v>1</v>
      </c>
      <c r="G181" s="16">
        <v>125</v>
      </c>
      <c r="H181" s="23">
        <v>40</v>
      </c>
      <c r="I181" s="16">
        <v>4</v>
      </c>
      <c r="J181" s="16">
        <v>1</v>
      </c>
      <c r="K181" s="16">
        <v>22</v>
      </c>
      <c r="L181" s="16">
        <v>1109</v>
      </c>
      <c r="M181">
        <v>4</v>
      </c>
      <c r="N181">
        <v>5</v>
      </c>
      <c r="Q181" s="6">
        <f t="shared" si="15"/>
        <v>0.16326530612244897</v>
      </c>
      <c r="R181" s="6">
        <f t="shared" si="16"/>
        <v>0.42857142857142855</v>
      </c>
      <c r="S181" s="6">
        <f t="shared" si="17"/>
        <v>0.83582089552238803</v>
      </c>
      <c r="T181" s="6">
        <f t="shared" si="18"/>
        <v>0.375</v>
      </c>
      <c r="U181" s="6">
        <f t="shared" si="19"/>
        <v>5.5555555555555552E-2</v>
      </c>
      <c r="V181" s="6">
        <f t="shared" si="20"/>
        <v>1.0869565217391304</v>
      </c>
      <c r="W181" s="6">
        <f t="shared" si="21"/>
        <v>0.56338028169014087</v>
      </c>
      <c r="X181" s="6">
        <f t="shared" si="22"/>
        <v>0.66666666666666663</v>
      </c>
      <c r="Y181" s="6">
        <f t="shared" si="23"/>
        <v>1</v>
      </c>
      <c r="Z181" s="6">
        <f t="shared" si="24"/>
        <v>1.0476190476190477</v>
      </c>
      <c r="AA181" s="6">
        <f t="shared" si="25"/>
        <v>1.0851272015655578</v>
      </c>
      <c r="AB181" s="6">
        <f t="shared" si="26"/>
        <v>4</v>
      </c>
      <c r="AC181" s="6">
        <f t="shared" si="27"/>
        <v>8.6206896551724144E-2</v>
      </c>
    </row>
    <row r="182" spans="1:29" x14ac:dyDescent="0.25">
      <c r="A182" s="3">
        <f t="shared" si="28"/>
        <v>42548</v>
      </c>
      <c r="B182" s="16">
        <v>22</v>
      </c>
      <c r="C182" s="16">
        <v>2</v>
      </c>
      <c r="D182" s="16">
        <v>289</v>
      </c>
      <c r="E182" s="16">
        <v>0</v>
      </c>
      <c r="F182" s="16">
        <v>0</v>
      </c>
      <c r="G182" s="16">
        <v>144</v>
      </c>
      <c r="H182" s="23">
        <v>31</v>
      </c>
      <c r="I182" s="16">
        <v>3</v>
      </c>
      <c r="J182" s="16">
        <v>0</v>
      </c>
      <c r="K182" s="16">
        <v>18</v>
      </c>
      <c r="L182" s="16">
        <v>552</v>
      </c>
      <c r="M182">
        <v>1</v>
      </c>
      <c r="N182">
        <v>6</v>
      </c>
      <c r="Q182" s="6">
        <f t="shared" si="15"/>
        <v>0.91666666666666663</v>
      </c>
      <c r="R182" s="6">
        <f t="shared" si="16"/>
        <v>2</v>
      </c>
      <c r="S182" s="6">
        <f t="shared" si="17"/>
        <v>0.97635135135135132</v>
      </c>
      <c r="T182" s="6">
        <f t="shared" si="18"/>
        <v>1</v>
      </c>
      <c r="U182" s="6">
        <f t="shared" si="19"/>
        <v>0</v>
      </c>
      <c r="V182" s="6">
        <f t="shared" si="20"/>
        <v>1.2413793103448276</v>
      </c>
      <c r="W182" s="6">
        <f t="shared" si="21"/>
        <v>1</v>
      </c>
      <c r="X182" s="6">
        <f t="shared" si="22"/>
        <v>1.5</v>
      </c>
      <c r="Y182" s="6">
        <f t="shared" si="23"/>
        <v>1</v>
      </c>
      <c r="Z182" s="6">
        <f t="shared" si="24"/>
        <v>0.8571428571428571</v>
      </c>
      <c r="AA182" s="6">
        <f t="shared" si="25"/>
        <v>0.89756097560975612</v>
      </c>
      <c r="AB182" s="6">
        <f t="shared" si="26"/>
        <v>1</v>
      </c>
      <c r="AC182" s="6">
        <f t="shared" si="27"/>
        <v>0.375</v>
      </c>
    </row>
    <row r="183" spans="1:29" x14ac:dyDescent="0.25">
      <c r="A183" s="3">
        <f t="shared" si="28"/>
        <v>42549</v>
      </c>
      <c r="B183" s="16">
        <v>6</v>
      </c>
      <c r="C183" s="16">
        <v>3</v>
      </c>
      <c r="D183" s="16">
        <v>385</v>
      </c>
      <c r="E183" s="16">
        <v>8</v>
      </c>
      <c r="F183" s="16">
        <v>35</v>
      </c>
      <c r="G183" s="16">
        <v>162</v>
      </c>
      <c r="H183" s="23">
        <v>21</v>
      </c>
      <c r="I183" s="16">
        <v>2</v>
      </c>
      <c r="J183" s="16">
        <v>0</v>
      </c>
      <c r="K183" s="16">
        <v>20</v>
      </c>
      <c r="L183" s="16">
        <v>692</v>
      </c>
      <c r="M183">
        <v>0</v>
      </c>
      <c r="N183">
        <v>46</v>
      </c>
      <c r="Q183" s="6">
        <f t="shared" si="15"/>
        <v>0.2608695652173913</v>
      </c>
      <c r="R183" s="6">
        <f t="shared" si="16"/>
        <v>3</v>
      </c>
      <c r="S183" s="6">
        <f t="shared" si="17"/>
        <v>0.99226804123711343</v>
      </c>
      <c r="T183" s="6">
        <f t="shared" si="18"/>
        <v>2</v>
      </c>
      <c r="U183" s="6">
        <f t="shared" si="19"/>
        <v>1.4583333333333333</v>
      </c>
      <c r="V183" s="6">
        <f t="shared" si="20"/>
        <v>1.3613445378151261</v>
      </c>
      <c r="W183" s="6">
        <f t="shared" si="21"/>
        <v>1.6153846153846154</v>
      </c>
      <c r="X183" s="6">
        <f t="shared" si="22"/>
        <v>0.66666666666666663</v>
      </c>
      <c r="Y183" s="6">
        <f t="shared" si="23"/>
        <v>1</v>
      </c>
      <c r="Z183" s="6">
        <f t="shared" si="24"/>
        <v>0.8</v>
      </c>
      <c r="AA183" s="6">
        <f t="shared" si="25"/>
        <v>1.0176470588235293</v>
      </c>
      <c r="AB183" s="6">
        <f t="shared" si="26"/>
        <v>0</v>
      </c>
      <c r="AC183" s="6">
        <f t="shared" si="27"/>
        <v>3.8333333333333335</v>
      </c>
    </row>
    <row r="184" spans="1:29" x14ac:dyDescent="0.25">
      <c r="A184" s="3">
        <f t="shared" si="28"/>
        <v>42550</v>
      </c>
      <c r="B184" s="16">
        <v>23</v>
      </c>
      <c r="C184" s="16">
        <v>9</v>
      </c>
      <c r="D184" s="16">
        <v>633</v>
      </c>
      <c r="E184" s="16">
        <v>14</v>
      </c>
      <c r="F184" s="16">
        <v>30</v>
      </c>
      <c r="G184" s="16">
        <v>147</v>
      </c>
      <c r="H184" s="23">
        <v>54</v>
      </c>
      <c r="I184" s="16">
        <v>-1</v>
      </c>
      <c r="J184" s="16">
        <v>15</v>
      </c>
      <c r="K184" s="16">
        <v>17</v>
      </c>
      <c r="L184" s="16">
        <v>1280</v>
      </c>
      <c r="M184">
        <v>1</v>
      </c>
      <c r="N184">
        <v>22</v>
      </c>
      <c r="Q184" s="6">
        <f t="shared" si="15"/>
        <v>1.2777777777777777</v>
      </c>
      <c r="R184" s="6">
        <f t="shared" si="16"/>
        <v>9</v>
      </c>
      <c r="S184" s="6">
        <f t="shared" si="17"/>
        <v>0.75267538644470866</v>
      </c>
      <c r="T184" s="6">
        <f t="shared" si="18"/>
        <v>0.93333333333333335</v>
      </c>
      <c r="U184" s="6">
        <f t="shared" si="19"/>
        <v>0.55555555555555558</v>
      </c>
      <c r="V184" s="6">
        <f t="shared" si="20"/>
        <v>1.2148760330578512</v>
      </c>
      <c r="W184" s="6">
        <f t="shared" si="21"/>
        <v>0.57446808510638303</v>
      </c>
      <c r="X184" s="6">
        <f t="shared" si="22"/>
        <v>-0.5</v>
      </c>
      <c r="Y184" s="6">
        <f t="shared" si="23"/>
        <v>0.88235294117647056</v>
      </c>
      <c r="Z184" s="6">
        <f t="shared" si="24"/>
        <v>0.77272727272727271</v>
      </c>
      <c r="AA184" s="6">
        <f t="shared" si="25"/>
        <v>0.93158660844250363</v>
      </c>
      <c r="AB184" s="6">
        <f t="shared" si="26"/>
        <v>0.33333333333333331</v>
      </c>
      <c r="AC184" s="6">
        <f t="shared" si="27"/>
        <v>1.2222222222222223</v>
      </c>
    </row>
    <row r="185" spans="1:29" x14ac:dyDescent="0.25">
      <c r="A185" s="3">
        <f t="shared" si="28"/>
        <v>42551</v>
      </c>
      <c r="B185" s="16">
        <v>21</v>
      </c>
      <c r="C185" s="16">
        <v>9</v>
      </c>
      <c r="D185" s="16">
        <v>690</v>
      </c>
      <c r="E185" s="16">
        <v>5</v>
      </c>
      <c r="F185" s="16">
        <v>19</v>
      </c>
      <c r="G185" s="16">
        <v>141</v>
      </c>
      <c r="H185" s="23">
        <v>97</v>
      </c>
      <c r="I185" s="16">
        <v>1</v>
      </c>
      <c r="J185" s="16">
        <v>7</v>
      </c>
      <c r="K185" s="16">
        <v>15</v>
      </c>
      <c r="L185" s="16">
        <v>1038</v>
      </c>
      <c r="M185">
        <v>2</v>
      </c>
      <c r="N185">
        <v>28</v>
      </c>
      <c r="Q185" s="6">
        <f t="shared" si="15"/>
        <v>-0.67741935483870963</v>
      </c>
      <c r="R185" s="6">
        <f t="shared" si="16"/>
        <v>4.5</v>
      </c>
      <c r="S185" s="6">
        <f t="shared" si="17"/>
        <v>0.91269841269841268</v>
      </c>
      <c r="T185" s="6">
        <f t="shared" si="18"/>
        <v>0.35714285714285715</v>
      </c>
      <c r="U185" s="6">
        <f t="shared" si="19"/>
        <v>1.4615384615384615</v>
      </c>
      <c r="V185" s="6">
        <f t="shared" si="20"/>
        <v>1.0601503759398496</v>
      </c>
      <c r="W185" s="6">
        <f t="shared" si="21"/>
        <v>1.1149425287356323</v>
      </c>
      <c r="X185" s="6">
        <f t="shared" si="22"/>
        <v>0.16666666666666666</v>
      </c>
      <c r="Y185" s="6">
        <f t="shared" si="23"/>
        <v>0.77777777777777779</v>
      </c>
      <c r="Z185" s="6">
        <f t="shared" si="24"/>
        <v>0.625</v>
      </c>
      <c r="AA185" s="6">
        <f t="shared" si="25"/>
        <v>0.8759493670886076</v>
      </c>
      <c r="AB185" s="6">
        <f t="shared" si="26"/>
        <v>0.33333333333333331</v>
      </c>
      <c r="AC185" s="6">
        <f t="shared" si="27"/>
        <v>0.875</v>
      </c>
    </row>
    <row r="186" spans="1:29" x14ac:dyDescent="0.25">
      <c r="A186" s="3">
        <f t="shared" si="28"/>
        <v>42552</v>
      </c>
      <c r="B186" s="16">
        <v>30</v>
      </c>
      <c r="C186" s="16">
        <v>4</v>
      </c>
      <c r="D186" s="16">
        <v>729</v>
      </c>
      <c r="E186" s="16">
        <v>11</v>
      </c>
      <c r="F186" s="16">
        <v>13</v>
      </c>
      <c r="G186" s="16">
        <v>148</v>
      </c>
      <c r="H186" s="23">
        <v>41</v>
      </c>
      <c r="I186" s="16">
        <v>0</v>
      </c>
      <c r="J186" s="16">
        <v>7</v>
      </c>
      <c r="K186" s="16">
        <v>8</v>
      </c>
      <c r="L186" s="16">
        <v>1252</v>
      </c>
      <c r="M186">
        <v>0</v>
      </c>
      <c r="N186">
        <v>22</v>
      </c>
      <c r="Q186" s="6">
        <f t="shared" si="15"/>
        <v>0.88235294117647056</v>
      </c>
      <c r="R186" s="6">
        <f t="shared" si="16"/>
        <v>1.3333333333333333</v>
      </c>
      <c r="S186" s="6">
        <f t="shared" si="17"/>
        <v>1.3376146788990826</v>
      </c>
      <c r="T186" s="6">
        <f t="shared" si="18"/>
        <v>0.91666666666666663</v>
      </c>
      <c r="U186" s="6">
        <f t="shared" si="19"/>
        <v>0.68421052631578949</v>
      </c>
      <c r="V186" s="6">
        <f t="shared" si="20"/>
        <v>1.1044776119402986</v>
      </c>
      <c r="W186" s="6">
        <f t="shared" si="21"/>
        <v>0.41414141414141414</v>
      </c>
      <c r="X186" s="6">
        <f t="shared" si="22"/>
        <v>0</v>
      </c>
      <c r="Y186" s="6">
        <f t="shared" si="23"/>
        <v>1.75</v>
      </c>
      <c r="Z186" s="6">
        <f t="shared" si="24"/>
        <v>0.66666666666666663</v>
      </c>
      <c r="AA186" s="6">
        <f t="shared" si="25"/>
        <v>1.0972830850131463</v>
      </c>
      <c r="AB186" s="6">
        <f t="shared" si="26"/>
        <v>0</v>
      </c>
      <c r="AC186" s="6">
        <f t="shared" si="27"/>
        <v>0.95652173913043481</v>
      </c>
    </row>
    <row r="187" spans="1:29" x14ac:dyDescent="0.25">
      <c r="A187" s="3">
        <f t="shared" si="28"/>
        <v>42553</v>
      </c>
      <c r="B187" s="16">
        <v>15</v>
      </c>
      <c r="C187" s="16">
        <v>17</v>
      </c>
      <c r="D187" s="16">
        <v>658</v>
      </c>
      <c r="E187" s="16">
        <v>4</v>
      </c>
      <c r="F187" s="16">
        <v>18</v>
      </c>
      <c r="G187" s="16">
        <v>154</v>
      </c>
      <c r="H187" s="23">
        <v>49</v>
      </c>
      <c r="I187" s="16">
        <v>0</v>
      </c>
      <c r="J187" s="16">
        <v>4</v>
      </c>
      <c r="K187" s="16">
        <v>15</v>
      </c>
      <c r="L187" s="16">
        <v>1290</v>
      </c>
      <c r="M187">
        <v>2</v>
      </c>
      <c r="N187">
        <v>22</v>
      </c>
      <c r="Q187" s="6">
        <f t="shared" si="15"/>
        <v>0.5</v>
      </c>
      <c r="R187" s="6">
        <f t="shared" si="16"/>
        <v>2.125</v>
      </c>
      <c r="S187" s="6">
        <f t="shared" si="17"/>
        <v>1.0427892234548335</v>
      </c>
      <c r="T187" s="6">
        <f t="shared" si="18"/>
        <v>0.16</v>
      </c>
      <c r="U187" s="6">
        <f t="shared" si="19"/>
        <v>0.69230769230769229</v>
      </c>
      <c r="V187" s="6">
        <f t="shared" si="20"/>
        <v>1.4128440366972477</v>
      </c>
      <c r="W187" s="6">
        <f t="shared" si="21"/>
        <v>0.63636363636363635</v>
      </c>
      <c r="X187" s="6">
        <f t="shared" si="22"/>
        <v>0</v>
      </c>
      <c r="Y187" s="6">
        <f t="shared" si="23"/>
        <v>0.8</v>
      </c>
      <c r="Z187" s="6">
        <f t="shared" si="24"/>
        <v>1.0714285714285714</v>
      </c>
      <c r="AA187" s="6">
        <f t="shared" si="25"/>
        <v>1.303030303030303</v>
      </c>
      <c r="AB187" s="6">
        <f t="shared" si="26"/>
        <v>0.66666666666666663</v>
      </c>
      <c r="AC187" s="6">
        <f t="shared" si="27"/>
        <v>5.5</v>
      </c>
    </row>
    <row r="188" spans="1:29" x14ac:dyDescent="0.25">
      <c r="A188" s="3">
        <f t="shared" si="28"/>
        <v>42554</v>
      </c>
      <c r="B188" s="16">
        <v>21</v>
      </c>
      <c r="C188" s="16">
        <v>0</v>
      </c>
      <c r="D188" s="16">
        <v>285</v>
      </c>
      <c r="E188" s="16">
        <v>10</v>
      </c>
      <c r="F188" s="16">
        <v>0</v>
      </c>
      <c r="G188" s="16">
        <v>148</v>
      </c>
      <c r="H188" s="23">
        <v>32</v>
      </c>
      <c r="I188" s="16">
        <v>-2</v>
      </c>
      <c r="J188" s="16">
        <v>6</v>
      </c>
      <c r="K188" s="16">
        <v>9</v>
      </c>
      <c r="L188" s="16">
        <v>1091</v>
      </c>
      <c r="M188">
        <v>1</v>
      </c>
      <c r="N188">
        <v>10</v>
      </c>
      <c r="Q188" s="6">
        <f t="shared" si="15"/>
        <v>2.625</v>
      </c>
      <c r="R188" s="6">
        <f t="shared" si="16"/>
        <v>0</v>
      </c>
      <c r="S188" s="6">
        <f t="shared" si="17"/>
        <v>0.56547619047619047</v>
      </c>
      <c r="T188" s="6">
        <f t="shared" si="18"/>
        <v>3.3333333333333335</v>
      </c>
      <c r="U188" s="6">
        <f t="shared" si="19"/>
        <v>0</v>
      </c>
      <c r="V188" s="6">
        <f t="shared" si="20"/>
        <v>1.1839999999999999</v>
      </c>
      <c r="W188" s="6">
        <f t="shared" si="21"/>
        <v>0.8</v>
      </c>
      <c r="X188" s="6">
        <f t="shared" si="22"/>
        <v>-0.5</v>
      </c>
      <c r="Y188" s="6">
        <f t="shared" si="23"/>
        <v>6</v>
      </c>
      <c r="Z188" s="6">
        <f t="shared" si="24"/>
        <v>0.40909090909090912</v>
      </c>
      <c r="AA188" s="6">
        <f t="shared" si="25"/>
        <v>0.9837691614066727</v>
      </c>
      <c r="AB188" s="6">
        <f t="shared" si="26"/>
        <v>0.25</v>
      </c>
      <c r="AC188" s="6">
        <f t="shared" si="27"/>
        <v>2</v>
      </c>
    </row>
    <row r="189" spans="1:29" x14ac:dyDescent="0.25">
      <c r="A189" s="3">
        <f t="shared" si="28"/>
        <v>42555</v>
      </c>
      <c r="B189" s="16">
        <v>7</v>
      </c>
      <c r="C189" s="16">
        <v>0</v>
      </c>
      <c r="D189" s="16">
        <v>299</v>
      </c>
      <c r="E189" s="16">
        <v>3</v>
      </c>
      <c r="F189" s="16">
        <v>-1</v>
      </c>
      <c r="G189" s="16">
        <v>163</v>
      </c>
      <c r="H189" s="23">
        <v>19</v>
      </c>
      <c r="I189" s="16">
        <v>1</v>
      </c>
      <c r="J189" s="16">
        <v>0</v>
      </c>
      <c r="K189" s="16">
        <v>16</v>
      </c>
      <c r="L189" s="16">
        <v>602</v>
      </c>
      <c r="M189">
        <v>0</v>
      </c>
      <c r="N189">
        <v>7</v>
      </c>
      <c r="Q189" s="6">
        <f t="shared" si="15"/>
        <v>0.31818181818181818</v>
      </c>
      <c r="R189" s="6">
        <f t="shared" si="16"/>
        <v>0</v>
      </c>
      <c r="S189" s="6">
        <f t="shared" si="17"/>
        <v>1.0346020761245676</v>
      </c>
      <c r="T189" s="6">
        <f t="shared" si="18"/>
        <v>1</v>
      </c>
      <c r="U189" s="6">
        <f t="shared" si="19"/>
        <v>1</v>
      </c>
      <c r="V189" s="6">
        <f t="shared" si="20"/>
        <v>1.1319444444444444</v>
      </c>
      <c r="W189" s="6">
        <f t="shared" si="21"/>
        <v>0.61290322580645162</v>
      </c>
      <c r="X189" s="6">
        <f t="shared" si="22"/>
        <v>0.33333333333333331</v>
      </c>
      <c r="Y189" s="6">
        <f t="shared" si="23"/>
        <v>1</v>
      </c>
      <c r="Z189" s="6">
        <f t="shared" si="24"/>
        <v>0.88888888888888884</v>
      </c>
      <c r="AA189" s="6">
        <f t="shared" si="25"/>
        <v>1.0905797101449275</v>
      </c>
      <c r="AB189" s="6">
        <f t="shared" si="26"/>
        <v>0</v>
      </c>
      <c r="AC189" s="6">
        <f t="shared" si="27"/>
        <v>1.1666666666666667</v>
      </c>
    </row>
    <row r="190" spans="1:29" x14ac:dyDescent="0.25">
      <c r="A190" s="3">
        <f t="shared" si="28"/>
        <v>42556</v>
      </c>
      <c r="B190" s="16">
        <v>8</v>
      </c>
      <c r="C190" s="16">
        <v>3</v>
      </c>
      <c r="D190" s="16">
        <v>363</v>
      </c>
      <c r="E190" s="16">
        <v>-1</v>
      </c>
      <c r="F190" s="16">
        <v>30</v>
      </c>
      <c r="G190" s="16">
        <v>160</v>
      </c>
      <c r="H190" s="23">
        <v>11</v>
      </c>
      <c r="I190" s="16">
        <v>1</v>
      </c>
      <c r="J190" s="16">
        <v>3</v>
      </c>
      <c r="K190" s="16">
        <v>12</v>
      </c>
      <c r="L190" s="16">
        <v>620</v>
      </c>
      <c r="M190">
        <v>0</v>
      </c>
      <c r="N190">
        <v>9</v>
      </c>
      <c r="Q190" s="6">
        <f t="shared" si="15"/>
        <v>1.3333333333333333</v>
      </c>
      <c r="R190" s="6">
        <f t="shared" si="16"/>
        <v>1</v>
      </c>
      <c r="S190" s="6">
        <f t="shared" si="17"/>
        <v>0.94285714285714284</v>
      </c>
      <c r="T190" s="6">
        <f t="shared" si="18"/>
        <v>-0.125</v>
      </c>
      <c r="U190" s="6">
        <f t="shared" si="19"/>
        <v>0.8571428571428571</v>
      </c>
      <c r="V190" s="6">
        <f t="shared" si="20"/>
        <v>0.98765432098765427</v>
      </c>
      <c r="W190" s="6">
        <f t="shared" si="21"/>
        <v>0.52380952380952384</v>
      </c>
      <c r="X190" s="6">
        <f t="shared" si="22"/>
        <v>0.5</v>
      </c>
      <c r="Y190" s="6">
        <f t="shared" si="23"/>
        <v>1</v>
      </c>
      <c r="Z190" s="6">
        <f t="shared" si="24"/>
        <v>0.6</v>
      </c>
      <c r="AA190" s="6">
        <f t="shared" si="25"/>
        <v>0.89595375722543358</v>
      </c>
      <c r="AB190" s="6">
        <f t="shared" si="26"/>
        <v>1</v>
      </c>
      <c r="AC190" s="6">
        <f t="shared" si="27"/>
        <v>0.19565217391304349</v>
      </c>
    </row>
    <row r="191" spans="1:29" x14ac:dyDescent="0.25">
      <c r="A191" s="3">
        <f t="shared" si="28"/>
        <v>42557</v>
      </c>
      <c r="B191" s="16">
        <v>30</v>
      </c>
      <c r="C191" s="16">
        <v>4</v>
      </c>
      <c r="D191" s="16">
        <v>1204</v>
      </c>
      <c r="E191" s="16">
        <v>10</v>
      </c>
      <c r="F191" s="16">
        <v>11</v>
      </c>
      <c r="G191" s="16">
        <v>200</v>
      </c>
      <c r="H191" s="23">
        <v>54</v>
      </c>
      <c r="I191" s="16">
        <v>1</v>
      </c>
      <c r="J191" s="16">
        <v>0</v>
      </c>
      <c r="K191" s="16">
        <v>11</v>
      </c>
      <c r="L191" s="16">
        <v>1254</v>
      </c>
      <c r="M191">
        <v>1</v>
      </c>
      <c r="N191">
        <v>17</v>
      </c>
      <c r="Q191" s="6">
        <f t="shared" si="15"/>
        <v>1.3043478260869565</v>
      </c>
      <c r="R191" s="6">
        <f t="shared" si="16"/>
        <v>0.44444444444444442</v>
      </c>
      <c r="S191" s="6">
        <f t="shared" si="17"/>
        <v>1.9020537124802528</v>
      </c>
      <c r="T191" s="6">
        <f t="shared" si="18"/>
        <v>0.7142857142857143</v>
      </c>
      <c r="U191" s="6">
        <f t="shared" si="19"/>
        <v>0.36666666666666664</v>
      </c>
      <c r="V191" s="6">
        <f t="shared" si="20"/>
        <v>1.3605442176870748</v>
      </c>
      <c r="W191" s="6">
        <f t="shared" si="21"/>
        <v>1</v>
      </c>
      <c r="X191" s="6">
        <f t="shared" si="22"/>
        <v>-1</v>
      </c>
      <c r="Y191" s="6">
        <f t="shared" si="23"/>
        <v>0</v>
      </c>
      <c r="Z191" s="6">
        <f t="shared" si="24"/>
        <v>0.6470588235294118</v>
      </c>
      <c r="AA191" s="6">
        <f t="shared" si="25"/>
        <v>0.97968750000000004</v>
      </c>
      <c r="AB191" s="6">
        <f t="shared" si="26"/>
        <v>1</v>
      </c>
      <c r="AC191" s="6">
        <f t="shared" si="27"/>
        <v>0.77272727272727271</v>
      </c>
    </row>
    <row r="192" spans="1:29" x14ac:dyDescent="0.25">
      <c r="A192" s="3">
        <f t="shared" si="28"/>
        <v>42558</v>
      </c>
      <c r="B192" s="16">
        <v>15</v>
      </c>
      <c r="C192" s="16">
        <v>4</v>
      </c>
      <c r="D192" s="16">
        <v>853</v>
      </c>
      <c r="E192" s="16">
        <v>14</v>
      </c>
      <c r="F192" s="16">
        <v>31</v>
      </c>
      <c r="G192" s="16">
        <v>153</v>
      </c>
      <c r="H192" s="23">
        <v>57</v>
      </c>
      <c r="I192" s="16">
        <v>-2</v>
      </c>
      <c r="J192" s="16">
        <v>2</v>
      </c>
      <c r="K192" s="16">
        <v>15</v>
      </c>
      <c r="L192" s="16">
        <v>1223</v>
      </c>
      <c r="M192">
        <v>-4</v>
      </c>
      <c r="N192">
        <v>21</v>
      </c>
      <c r="Q192" s="6">
        <f t="shared" si="15"/>
        <v>0.7142857142857143</v>
      </c>
      <c r="R192" s="6">
        <f t="shared" si="16"/>
        <v>0.44444444444444442</v>
      </c>
      <c r="S192" s="6">
        <f t="shared" si="17"/>
        <v>1.2362318840579709</v>
      </c>
      <c r="T192" s="6">
        <f t="shared" si="18"/>
        <v>2.8</v>
      </c>
      <c r="U192" s="6">
        <f t="shared" si="19"/>
        <v>1.631578947368421</v>
      </c>
      <c r="V192" s="6">
        <f t="shared" si="20"/>
        <v>1.0851063829787233</v>
      </c>
      <c r="W192" s="6">
        <f t="shared" si="21"/>
        <v>0.58762886597938147</v>
      </c>
      <c r="X192" s="6">
        <f t="shared" si="22"/>
        <v>-2</v>
      </c>
      <c r="Y192" s="6">
        <f t="shared" si="23"/>
        <v>0.2857142857142857</v>
      </c>
      <c r="Z192" s="6">
        <f t="shared" si="24"/>
        <v>1</v>
      </c>
      <c r="AA192" s="6">
        <f t="shared" si="25"/>
        <v>1.1782273603082851</v>
      </c>
      <c r="AB192" s="6">
        <f t="shared" si="26"/>
        <v>-2</v>
      </c>
      <c r="AC192" s="6">
        <f t="shared" si="27"/>
        <v>0.75</v>
      </c>
    </row>
    <row r="193" spans="1:29" x14ac:dyDescent="0.25">
      <c r="A193" s="3">
        <f t="shared" si="28"/>
        <v>42559</v>
      </c>
      <c r="B193" s="16">
        <v>12</v>
      </c>
      <c r="C193" s="16">
        <v>5</v>
      </c>
      <c r="D193" s="16">
        <v>1000</v>
      </c>
      <c r="E193" s="16">
        <v>11</v>
      </c>
      <c r="F193" s="16">
        <v>16</v>
      </c>
      <c r="G193" s="16">
        <v>221</v>
      </c>
      <c r="H193" s="23">
        <v>31</v>
      </c>
      <c r="I193" s="16">
        <v>0</v>
      </c>
      <c r="J193" s="16">
        <v>2</v>
      </c>
      <c r="K193" s="16">
        <v>14</v>
      </c>
      <c r="L193" s="16">
        <v>1220</v>
      </c>
      <c r="M193">
        <v>5</v>
      </c>
      <c r="N193">
        <v>11</v>
      </c>
      <c r="Q193" s="6">
        <f t="shared" ref="Q193:Q256" si="29">IF(ISERROR(B193/B186),1,B193/B186)</f>
        <v>0.4</v>
      </c>
      <c r="R193" s="6">
        <f t="shared" ref="R193:R256" si="30">IF(ISERROR(C193/C186),1,C193/C186)</f>
        <v>1.25</v>
      </c>
      <c r="S193" s="6">
        <f t="shared" ref="S193:S256" si="31">IF(ISERROR(D193/D186),1,D193/D186)</f>
        <v>1.3717421124828533</v>
      </c>
      <c r="T193" s="6">
        <f t="shared" ref="T193:T256" si="32">IF(ISERROR(E193/E186),1,E193/E186)</f>
        <v>1</v>
      </c>
      <c r="U193" s="6">
        <f t="shared" ref="U193:U256" si="33">IF(ISERROR(F193/F186),1,F193/F186)</f>
        <v>1.2307692307692308</v>
      </c>
      <c r="V193" s="6">
        <f t="shared" ref="V193:V256" si="34">IF(ISERROR(G193/G186),1,G193/G186)</f>
        <v>1.4932432432432432</v>
      </c>
      <c r="W193" s="6">
        <f t="shared" ref="W193:W256" si="35">IF(ISERROR(H193/H186),1,H193/H186)</f>
        <v>0.75609756097560976</v>
      </c>
      <c r="X193" s="6">
        <f t="shared" ref="X193:X256" si="36">IF(ISERROR(I193/I186),1,I193/I186)</f>
        <v>1</v>
      </c>
      <c r="Y193" s="6">
        <f t="shared" ref="Y193:Y256" si="37">IF(ISERROR(J193/J186),1,J193/J186)</f>
        <v>0.2857142857142857</v>
      </c>
      <c r="Z193" s="6">
        <f t="shared" ref="Z193:Z256" si="38">IF(ISERROR(K193/K186),1,K193/K186)</f>
        <v>1.75</v>
      </c>
      <c r="AA193" s="6">
        <f t="shared" ref="AA193:AA256" si="39">IF(ISERROR(L193/L186),1,L193/L186)</f>
        <v>0.9744408945686901</v>
      </c>
      <c r="AB193" s="6">
        <f t="shared" ref="AB193:AB256" si="40">IF(ISERROR(M193/M186),1,M193/M186)</f>
        <v>1</v>
      </c>
      <c r="AC193" s="6">
        <f t="shared" ref="AC193:AC256" si="41">IF(ISERROR(N193/N186),1,N193/N186)</f>
        <v>0.5</v>
      </c>
    </row>
    <row r="194" spans="1:29" x14ac:dyDescent="0.25">
      <c r="A194" s="3">
        <f t="shared" si="28"/>
        <v>42560</v>
      </c>
      <c r="B194" s="16">
        <v>12</v>
      </c>
      <c r="C194" s="16">
        <v>2</v>
      </c>
      <c r="D194" s="16">
        <v>813</v>
      </c>
      <c r="E194" s="16">
        <v>6</v>
      </c>
      <c r="F194" s="16">
        <v>26</v>
      </c>
      <c r="G194" s="16">
        <v>142</v>
      </c>
      <c r="H194" s="23">
        <v>34</v>
      </c>
      <c r="I194" s="16">
        <v>0</v>
      </c>
      <c r="J194" s="16">
        <v>3</v>
      </c>
      <c r="K194" s="16">
        <v>11</v>
      </c>
      <c r="L194" s="16">
        <v>1214</v>
      </c>
      <c r="M194">
        <v>1</v>
      </c>
      <c r="N194">
        <v>14</v>
      </c>
      <c r="Q194" s="6">
        <f t="shared" si="29"/>
        <v>0.8</v>
      </c>
      <c r="R194" s="6">
        <f t="shared" si="30"/>
        <v>0.11764705882352941</v>
      </c>
      <c r="S194" s="6">
        <f t="shared" si="31"/>
        <v>1.2355623100303952</v>
      </c>
      <c r="T194" s="6">
        <f t="shared" si="32"/>
        <v>1.5</v>
      </c>
      <c r="U194" s="6">
        <f t="shared" si="33"/>
        <v>1.4444444444444444</v>
      </c>
      <c r="V194" s="6">
        <f t="shared" si="34"/>
        <v>0.92207792207792205</v>
      </c>
      <c r="W194" s="6">
        <f t="shared" si="35"/>
        <v>0.69387755102040816</v>
      </c>
      <c r="X194" s="6">
        <f t="shared" si="36"/>
        <v>1</v>
      </c>
      <c r="Y194" s="6">
        <f t="shared" si="37"/>
        <v>0.75</v>
      </c>
      <c r="Z194" s="6">
        <f t="shared" si="38"/>
        <v>0.73333333333333328</v>
      </c>
      <c r="AA194" s="6">
        <f t="shared" si="39"/>
        <v>0.94108527131782949</v>
      </c>
      <c r="AB194" s="6">
        <f t="shared" si="40"/>
        <v>0.5</v>
      </c>
      <c r="AC194" s="6">
        <f t="shared" si="41"/>
        <v>0.63636363636363635</v>
      </c>
    </row>
    <row r="195" spans="1:29" x14ac:dyDescent="0.25">
      <c r="A195" s="3">
        <f t="shared" ref="A195:A258" si="42">A194+1</f>
        <v>42561</v>
      </c>
      <c r="B195" s="16">
        <v>7</v>
      </c>
      <c r="C195" s="16">
        <v>0</v>
      </c>
      <c r="D195" s="16">
        <v>710</v>
      </c>
      <c r="E195" s="16">
        <v>7</v>
      </c>
      <c r="F195" s="16">
        <v>3</v>
      </c>
      <c r="G195" s="16">
        <v>188</v>
      </c>
      <c r="H195" s="23">
        <v>17</v>
      </c>
      <c r="I195" s="16">
        <v>0</v>
      </c>
      <c r="J195" s="16">
        <v>1</v>
      </c>
      <c r="K195" s="16">
        <v>9</v>
      </c>
      <c r="L195" s="16">
        <v>1071</v>
      </c>
      <c r="M195">
        <v>2</v>
      </c>
      <c r="N195">
        <v>7</v>
      </c>
      <c r="Q195" s="6">
        <f t="shared" si="29"/>
        <v>0.33333333333333331</v>
      </c>
      <c r="R195" s="6">
        <f t="shared" si="30"/>
        <v>1</v>
      </c>
      <c r="S195" s="6">
        <f t="shared" si="31"/>
        <v>2.4912280701754388</v>
      </c>
      <c r="T195" s="6">
        <f t="shared" si="32"/>
        <v>0.7</v>
      </c>
      <c r="U195" s="6">
        <f t="shared" si="33"/>
        <v>1</v>
      </c>
      <c r="V195" s="6">
        <f t="shared" si="34"/>
        <v>1.2702702702702702</v>
      </c>
      <c r="W195" s="6">
        <f t="shared" si="35"/>
        <v>0.53125</v>
      </c>
      <c r="X195" s="6">
        <f t="shared" si="36"/>
        <v>0</v>
      </c>
      <c r="Y195" s="6">
        <f t="shared" si="37"/>
        <v>0.16666666666666666</v>
      </c>
      <c r="Z195" s="6">
        <f t="shared" si="38"/>
        <v>1</v>
      </c>
      <c r="AA195" s="6">
        <f t="shared" si="39"/>
        <v>0.98166819431714025</v>
      </c>
      <c r="AB195" s="6">
        <f t="shared" si="40"/>
        <v>2</v>
      </c>
      <c r="AC195" s="6">
        <f t="shared" si="41"/>
        <v>0.7</v>
      </c>
    </row>
    <row r="196" spans="1:29" x14ac:dyDescent="0.25">
      <c r="A196" s="3">
        <f t="shared" si="42"/>
        <v>42562</v>
      </c>
      <c r="B196" s="16">
        <v>9</v>
      </c>
      <c r="C196" s="16">
        <v>0</v>
      </c>
      <c r="D196" s="16">
        <v>461</v>
      </c>
      <c r="E196" s="16">
        <v>1</v>
      </c>
      <c r="F196" s="16">
        <v>0</v>
      </c>
      <c r="G196" s="16">
        <v>194</v>
      </c>
      <c r="H196" s="23">
        <v>9</v>
      </c>
      <c r="I196" s="16">
        <v>3</v>
      </c>
      <c r="J196" s="16">
        <v>0</v>
      </c>
      <c r="K196" s="16">
        <v>14</v>
      </c>
      <c r="L196" s="16">
        <v>631</v>
      </c>
      <c r="M196">
        <v>0</v>
      </c>
      <c r="N196">
        <v>11</v>
      </c>
      <c r="Q196" s="6">
        <f t="shared" si="29"/>
        <v>1.2857142857142858</v>
      </c>
      <c r="R196" s="6">
        <f t="shared" si="30"/>
        <v>1</v>
      </c>
      <c r="S196" s="6">
        <f t="shared" si="31"/>
        <v>1.5418060200668897</v>
      </c>
      <c r="T196" s="6">
        <f t="shared" si="32"/>
        <v>0.33333333333333331</v>
      </c>
      <c r="U196" s="6">
        <f t="shared" si="33"/>
        <v>0</v>
      </c>
      <c r="V196" s="6">
        <f t="shared" si="34"/>
        <v>1.1901840490797546</v>
      </c>
      <c r="W196" s="6">
        <f t="shared" si="35"/>
        <v>0.47368421052631576</v>
      </c>
      <c r="X196" s="6">
        <f t="shared" si="36"/>
        <v>3</v>
      </c>
      <c r="Y196" s="6">
        <f t="shared" si="37"/>
        <v>1</v>
      </c>
      <c r="Z196" s="6">
        <f t="shared" si="38"/>
        <v>0.875</v>
      </c>
      <c r="AA196" s="6">
        <f t="shared" si="39"/>
        <v>1.048172757475083</v>
      </c>
      <c r="AB196" s="6">
        <f t="shared" si="40"/>
        <v>1</v>
      </c>
      <c r="AC196" s="6">
        <f t="shared" si="41"/>
        <v>1.5714285714285714</v>
      </c>
    </row>
    <row r="197" spans="1:29" x14ac:dyDescent="0.25">
      <c r="A197" s="3">
        <f t="shared" si="42"/>
        <v>42563</v>
      </c>
      <c r="B197" s="16">
        <v>13</v>
      </c>
      <c r="C197" s="16">
        <v>3</v>
      </c>
      <c r="D197" s="16">
        <v>422</v>
      </c>
      <c r="E197" s="16">
        <v>3</v>
      </c>
      <c r="F197" s="16">
        <v>23</v>
      </c>
      <c r="G197" s="16">
        <v>203</v>
      </c>
      <c r="H197" s="23">
        <v>10</v>
      </c>
      <c r="I197" s="16">
        <v>0</v>
      </c>
      <c r="J197" s="16">
        <v>0</v>
      </c>
      <c r="K197" s="16">
        <v>8</v>
      </c>
      <c r="L197" s="16">
        <v>733</v>
      </c>
      <c r="M197">
        <v>0</v>
      </c>
      <c r="N197">
        <v>7</v>
      </c>
      <c r="Q197" s="6">
        <f t="shared" si="29"/>
        <v>1.625</v>
      </c>
      <c r="R197" s="6">
        <f t="shared" si="30"/>
        <v>1</v>
      </c>
      <c r="S197" s="6">
        <f t="shared" si="31"/>
        <v>1.162534435261708</v>
      </c>
      <c r="T197" s="6">
        <f t="shared" si="32"/>
        <v>-3</v>
      </c>
      <c r="U197" s="6">
        <f t="shared" si="33"/>
        <v>0.76666666666666672</v>
      </c>
      <c r="V197" s="6">
        <f t="shared" si="34"/>
        <v>1.26875</v>
      </c>
      <c r="W197" s="6">
        <f t="shared" si="35"/>
        <v>0.90909090909090906</v>
      </c>
      <c r="X197" s="6">
        <f t="shared" si="36"/>
        <v>0</v>
      </c>
      <c r="Y197" s="6">
        <f t="shared" si="37"/>
        <v>0</v>
      </c>
      <c r="Z197" s="6">
        <f t="shared" si="38"/>
        <v>0.66666666666666663</v>
      </c>
      <c r="AA197" s="6">
        <f t="shared" si="39"/>
        <v>1.1822580645161291</v>
      </c>
      <c r="AB197" s="6">
        <f t="shared" si="40"/>
        <v>1</v>
      </c>
      <c r="AC197" s="6">
        <f t="shared" si="41"/>
        <v>0.77777777777777779</v>
      </c>
    </row>
    <row r="198" spans="1:29" x14ac:dyDescent="0.25">
      <c r="A198" s="3">
        <f t="shared" si="42"/>
        <v>42564</v>
      </c>
      <c r="B198" s="16">
        <v>17</v>
      </c>
      <c r="C198" s="16">
        <v>3</v>
      </c>
      <c r="D198" s="16">
        <v>919</v>
      </c>
      <c r="E198" s="16">
        <v>4</v>
      </c>
      <c r="F198" s="16">
        <v>2</v>
      </c>
      <c r="G198" s="16">
        <v>179</v>
      </c>
      <c r="H198" s="23">
        <v>44</v>
      </c>
      <c r="I198" s="16">
        <v>0</v>
      </c>
      <c r="J198" s="16">
        <v>5</v>
      </c>
      <c r="K198" s="16">
        <v>6</v>
      </c>
      <c r="L198" s="16">
        <v>1300</v>
      </c>
      <c r="M198">
        <v>0</v>
      </c>
      <c r="N198">
        <v>9</v>
      </c>
      <c r="Q198" s="6">
        <f t="shared" si="29"/>
        <v>0.56666666666666665</v>
      </c>
      <c r="R198" s="6">
        <f t="shared" si="30"/>
        <v>0.75</v>
      </c>
      <c r="S198" s="6">
        <f t="shared" si="31"/>
        <v>0.76328903654485047</v>
      </c>
      <c r="T198" s="6">
        <f t="shared" si="32"/>
        <v>0.4</v>
      </c>
      <c r="U198" s="6">
        <f t="shared" si="33"/>
        <v>0.18181818181818182</v>
      </c>
      <c r="V198" s="6">
        <f t="shared" si="34"/>
        <v>0.89500000000000002</v>
      </c>
      <c r="W198" s="6">
        <f t="shared" si="35"/>
        <v>0.81481481481481477</v>
      </c>
      <c r="X198" s="6">
        <f t="shared" si="36"/>
        <v>0</v>
      </c>
      <c r="Y198" s="6">
        <f t="shared" si="37"/>
        <v>1</v>
      </c>
      <c r="Z198" s="6">
        <f t="shared" si="38"/>
        <v>0.54545454545454541</v>
      </c>
      <c r="AA198" s="6">
        <f t="shared" si="39"/>
        <v>1.036682615629984</v>
      </c>
      <c r="AB198" s="6">
        <f t="shared" si="40"/>
        <v>0</v>
      </c>
      <c r="AC198" s="6">
        <f t="shared" si="41"/>
        <v>0.52941176470588236</v>
      </c>
    </row>
    <row r="199" spans="1:29" x14ac:dyDescent="0.25">
      <c r="A199" s="3">
        <f t="shared" si="42"/>
        <v>42565</v>
      </c>
      <c r="B199" s="16">
        <v>13</v>
      </c>
      <c r="C199" s="16">
        <v>4</v>
      </c>
      <c r="D199" s="16">
        <v>959</v>
      </c>
      <c r="E199" s="16">
        <v>2</v>
      </c>
      <c r="F199" s="16">
        <v>88</v>
      </c>
      <c r="G199" s="16">
        <v>199</v>
      </c>
      <c r="H199" s="23">
        <v>26</v>
      </c>
      <c r="I199" s="16">
        <v>1</v>
      </c>
      <c r="J199" s="16">
        <v>1</v>
      </c>
      <c r="K199" s="16">
        <v>8</v>
      </c>
      <c r="L199" s="16">
        <v>1233</v>
      </c>
      <c r="M199">
        <v>2</v>
      </c>
      <c r="N199">
        <v>12</v>
      </c>
      <c r="Q199" s="6">
        <f t="shared" si="29"/>
        <v>0.8666666666666667</v>
      </c>
      <c r="R199" s="6">
        <f t="shared" si="30"/>
        <v>1</v>
      </c>
      <c r="S199" s="6">
        <f t="shared" si="31"/>
        <v>1.1242672919109027</v>
      </c>
      <c r="T199" s="6">
        <f t="shared" si="32"/>
        <v>0.14285714285714285</v>
      </c>
      <c r="U199" s="6">
        <f t="shared" si="33"/>
        <v>2.838709677419355</v>
      </c>
      <c r="V199" s="6">
        <f t="shared" si="34"/>
        <v>1.3006535947712419</v>
      </c>
      <c r="W199" s="6">
        <f t="shared" si="35"/>
        <v>0.45614035087719296</v>
      </c>
      <c r="X199" s="6">
        <f t="shared" si="36"/>
        <v>-0.5</v>
      </c>
      <c r="Y199" s="6">
        <f t="shared" si="37"/>
        <v>0.5</v>
      </c>
      <c r="Z199" s="6">
        <f t="shared" si="38"/>
        <v>0.53333333333333333</v>
      </c>
      <c r="AA199" s="6">
        <f t="shared" si="39"/>
        <v>1.0081766148814391</v>
      </c>
      <c r="AB199" s="6">
        <f t="shared" si="40"/>
        <v>-0.5</v>
      </c>
      <c r="AC199" s="6">
        <f t="shared" si="41"/>
        <v>0.5714285714285714</v>
      </c>
    </row>
    <row r="200" spans="1:29" x14ac:dyDescent="0.25">
      <c r="A200" s="3">
        <f t="shared" si="42"/>
        <v>42566</v>
      </c>
      <c r="B200" s="16">
        <v>20</v>
      </c>
      <c r="C200" s="16">
        <v>3</v>
      </c>
      <c r="D200" s="16">
        <v>963</v>
      </c>
      <c r="E200" s="16">
        <v>7</v>
      </c>
      <c r="F200" s="16">
        <v>17</v>
      </c>
      <c r="G200" s="16">
        <v>198</v>
      </c>
      <c r="H200" s="23">
        <v>24</v>
      </c>
      <c r="I200" s="16">
        <v>19</v>
      </c>
      <c r="J200" s="16">
        <v>7</v>
      </c>
      <c r="K200" s="16">
        <v>8</v>
      </c>
      <c r="L200" s="16">
        <v>1322</v>
      </c>
      <c r="M200">
        <v>1</v>
      </c>
      <c r="N200">
        <v>18</v>
      </c>
      <c r="Q200" s="6">
        <f t="shared" si="29"/>
        <v>1.6666666666666667</v>
      </c>
      <c r="R200" s="6">
        <f t="shared" si="30"/>
        <v>0.6</v>
      </c>
      <c r="S200" s="6">
        <f t="shared" si="31"/>
        <v>0.96299999999999997</v>
      </c>
      <c r="T200" s="6">
        <f t="shared" si="32"/>
        <v>0.63636363636363635</v>
      </c>
      <c r="U200" s="6">
        <f t="shared" si="33"/>
        <v>1.0625</v>
      </c>
      <c r="V200" s="6">
        <f t="shared" si="34"/>
        <v>0.89592760180995479</v>
      </c>
      <c r="W200" s="6">
        <f t="shared" si="35"/>
        <v>0.77419354838709675</v>
      </c>
      <c r="X200" s="6">
        <f t="shared" si="36"/>
        <v>1</v>
      </c>
      <c r="Y200" s="6">
        <f t="shared" si="37"/>
        <v>3.5</v>
      </c>
      <c r="Z200" s="6">
        <f t="shared" si="38"/>
        <v>0.5714285714285714</v>
      </c>
      <c r="AA200" s="6">
        <f t="shared" si="39"/>
        <v>1.0836065573770493</v>
      </c>
      <c r="AB200" s="6">
        <f t="shared" si="40"/>
        <v>0.2</v>
      </c>
      <c r="AC200" s="6">
        <f t="shared" si="41"/>
        <v>1.6363636363636365</v>
      </c>
    </row>
    <row r="201" spans="1:29" x14ac:dyDescent="0.25">
      <c r="A201" s="3">
        <f t="shared" si="42"/>
        <v>42567</v>
      </c>
      <c r="B201" s="16">
        <v>11</v>
      </c>
      <c r="C201" s="16">
        <v>4</v>
      </c>
      <c r="D201" s="16">
        <v>916</v>
      </c>
      <c r="E201" s="16">
        <v>1</v>
      </c>
      <c r="F201" s="16">
        <v>13</v>
      </c>
      <c r="G201" s="16">
        <v>183</v>
      </c>
      <c r="H201" s="23">
        <v>26</v>
      </c>
      <c r="I201" s="16">
        <v>-18</v>
      </c>
      <c r="J201" s="16">
        <v>5</v>
      </c>
      <c r="K201" s="16">
        <v>11</v>
      </c>
      <c r="L201" s="16">
        <v>1163</v>
      </c>
      <c r="M201">
        <v>3</v>
      </c>
      <c r="N201">
        <v>9</v>
      </c>
      <c r="Q201" s="6">
        <f t="shared" si="29"/>
        <v>0.91666666666666663</v>
      </c>
      <c r="R201" s="6">
        <f t="shared" si="30"/>
        <v>2</v>
      </c>
      <c r="S201" s="6">
        <f t="shared" si="31"/>
        <v>1.1266912669126692</v>
      </c>
      <c r="T201" s="6">
        <f t="shared" si="32"/>
        <v>0.16666666666666666</v>
      </c>
      <c r="U201" s="6">
        <f t="shared" si="33"/>
        <v>0.5</v>
      </c>
      <c r="V201" s="6">
        <f t="shared" si="34"/>
        <v>1.2887323943661972</v>
      </c>
      <c r="W201" s="6">
        <f t="shared" si="35"/>
        <v>0.76470588235294112</v>
      </c>
      <c r="X201" s="6">
        <f t="shared" si="36"/>
        <v>1</v>
      </c>
      <c r="Y201" s="6">
        <f t="shared" si="37"/>
        <v>1.6666666666666667</v>
      </c>
      <c r="Z201" s="6">
        <f t="shared" si="38"/>
        <v>1</v>
      </c>
      <c r="AA201" s="6">
        <f t="shared" si="39"/>
        <v>0.95799011532125211</v>
      </c>
      <c r="AB201" s="6">
        <f t="shared" si="40"/>
        <v>3</v>
      </c>
      <c r="AC201" s="6">
        <f t="shared" si="41"/>
        <v>0.6428571428571429</v>
      </c>
    </row>
    <row r="202" spans="1:29" x14ac:dyDescent="0.25">
      <c r="A202" s="3">
        <f t="shared" si="42"/>
        <v>42568</v>
      </c>
      <c r="B202" s="16">
        <v>14</v>
      </c>
      <c r="C202" s="16">
        <v>0</v>
      </c>
      <c r="D202" s="16">
        <v>864</v>
      </c>
      <c r="E202" s="16">
        <v>3</v>
      </c>
      <c r="F202" s="16">
        <v>3</v>
      </c>
      <c r="G202" s="16">
        <v>188</v>
      </c>
      <c r="H202" s="23">
        <v>9</v>
      </c>
      <c r="I202" s="16">
        <v>4</v>
      </c>
      <c r="J202" s="16">
        <v>0</v>
      </c>
      <c r="K202" s="16">
        <v>10</v>
      </c>
      <c r="L202" s="16">
        <v>921</v>
      </c>
      <c r="M202">
        <v>1</v>
      </c>
      <c r="N202">
        <v>8</v>
      </c>
      <c r="Q202" s="6">
        <f t="shared" si="29"/>
        <v>2</v>
      </c>
      <c r="R202" s="6">
        <f t="shared" si="30"/>
        <v>1</v>
      </c>
      <c r="S202" s="6">
        <f t="shared" si="31"/>
        <v>1.2169014084507042</v>
      </c>
      <c r="T202" s="6">
        <f t="shared" si="32"/>
        <v>0.42857142857142855</v>
      </c>
      <c r="U202" s="6">
        <f t="shared" si="33"/>
        <v>1</v>
      </c>
      <c r="V202" s="6">
        <f t="shared" si="34"/>
        <v>1</v>
      </c>
      <c r="W202" s="6">
        <f t="shared" si="35"/>
        <v>0.52941176470588236</v>
      </c>
      <c r="X202" s="6">
        <f t="shared" si="36"/>
        <v>1</v>
      </c>
      <c r="Y202" s="6">
        <f t="shared" si="37"/>
        <v>0</v>
      </c>
      <c r="Z202" s="6">
        <f t="shared" si="38"/>
        <v>1.1111111111111112</v>
      </c>
      <c r="AA202" s="6">
        <f t="shared" si="39"/>
        <v>0.85994397759103647</v>
      </c>
      <c r="AB202" s="6">
        <f t="shared" si="40"/>
        <v>0.5</v>
      </c>
      <c r="AC202" s="6">
        <f t="shared" si="41"/>
        <v>1.1428571428571428</v>
      </c>
    </row>
    <row r="203" spans="1:29" x14ac:dyDescent="0.25">
      <c r="A203" s="3">
        <f t="shared" si="42"/>
        <v>42569</v>
      </c>
      <c r="B203" s="16">
        <v>3</v>
      </c>
      <c r="C203" s="16">
        <v>0</v>
      </c>
      <c r="D203" s="16">
        <v>468</v>
      </c>
      <c r="E203" s="16">
        <v>1</v>
      </c>
      <c r="F203" s="16">
        <v>0</v>
      </c>
      <c r="G203" s="16">
        <v>209</v>
      </c>
      <c r="H203" s="23">
        <v>11</v>
      </c>
      <c r="I203" s="16">
        <v>2</v>
      </c>
      <c r="J203" s="16">
        <v>0</v>
      </c>
      <c r="K203" s="16">
        <v>7</v>
      </c>
      <c r="L203" s="16">
        <v>716</v>
      </c>
      <c r="M203">
        <v>0</v>
      </c>
      <c r="N203">
        <v>4</v>
      </c>
      <c r="Q203" s="6">
        <f t="shared" si="29"/>
        <v>0.33333333333333331</v>
      </c>
      <c r="R203" s="6">
        <f t="shared" si="30"/>
        <v>1</v>
      </c>
      <c r="S203" s="6">
        <f t="shared" si="31"/>
        <v>1.0151843817787418</v>
      </c>
      <c r="T203" s="6">
        <f t="shared" si="32"/>
        <v>1</v>
      </c>
      <c r="U203" s="6">
        <f t="shared" si="33"/>
        <v>1</v>
      </c>
      <c r="V203" s="6">
        <f t="shared" si="34"/>
        <v>1.0773195876288659</v>
      </c>
      <c r="W203" s="6">
        <f t="shared" si="35"/>
        <v>1.2222222222222223</v>
      </c>
      <c r="X203" s="6">
        <f t="shared" si="36"/>
        <v>0.66666666666666663</v>
      </c>
      <c r="Y203" s="6">
        <f t="shared" si="37"/>
        <v>1</v>
      </c>
      <c r="Z203" s="6">
        <f t="shared" si="38"/>
        <v>0.5</v>
      </c>
      <c r="AA203" s="6">
        <f t="shared" si="39"/>
        <v>1.1347068145800316</v>
      </c>
      <c r="AB203" s="6">
        <f t="shared" si="40"/>
        <v>1</v>
      </c>
      <c r="AC203" s="6">
        <f t="shared" si="41"/>
        <v>0.36363636363636365</v>
      </c>
    </row>
    <row r="204" spans="1:29" x14ac:dyDescent="0.25">
      <c r="A204" s="3">
        <f t="shared" si="42"/>
        <v>42570</v>
      </c>
      <c r="B204" s="16">
        <v>13</v>
      </c>
      <c r="C204" s="16">
        <v>2</v>
      </c>
      <c r="D204" s="16">
        <v>540</v>
      </c>
      <c r="E204" s="16">
        <v>2</v>
      </c>
      <c r="F204" s="16">
        <v>24</v>
      </c>
      <c r="G204" s="16">
        <v>217</v>
      </c>
      <c r="H204" s="23">
        <v>10</v>
      </c>
      <c r="I204" s="16">
        <v>0</v>
      </c>
      <c r="J204" s="16">
        <v>5</v>
      </c>
      <c r="K204" s="16">
        <v>7</v>
      </c>
      <c r="L204" s="16">
        <v>632</v>
      </c>
      <c r="M204">
        <v>0</v>
      </c>
      <c r="N204">
        <v>6</v>
      </c>
      <c r="Q204" s="6">
        <f t="shared" si="29"/>
        <v>1</v>
      </c>
      <c r="R204" s="6">
        <f t="shared" si="30"/>
        <v>0.66666666666666663</v>
      </c>
      <c r="S204" s="6">
        <f t="shared" si="31"/>
        <v>1.2796208530805686</v>
      </c>
      <c r="T204" s="6">
        <f t="shared" si="32"/>
        <v>0.66666666666666663</v>
      </c>
      <c r="U204" s="6">
        <f t="shared" si="33"/>
        <v>1.0434782608695652</v>
      </c>
      <c r="V204" s="6">
        <f t="shared" si="34"/>
        <v>1.0689655172413792</v>
      </c>
      <c r="W204" s="6">
        <f t="shared" si="35"/>
        <v>1</v>
      </c>
      <c r="X204" s="6">
        <f t="shared" si="36"/>
        <v>1</v>
      </c>
      <c r="Y204" s="6">
        <f t="shared" si="37"/>
        <v>1</v>
      </c>
      <c r="Z204" s="6">
        <f t="shared" si="38"/>
        <v>0.875</v>
      </c>
      <c r="AA204" s="6">
        <f t="shared" si="39"/>
        <v>0.86221009549795358</v>
      </c>
      <c r="AB204" s="6">
        <f t="shared" si="40"/>
        <v>1</v>
      </c>
      <c r="AC204" s="6">
        <f t="shared" si="41"/>
        <v>0.8571428571428571</v>
      </c>
    </row>
    <row r="205" spans="1:29" x14ac:dyDescent="0.25">
      <c r="A205" s="3">
        <f t="shared" si="42"/>
        <v>42571</v>
      </c>
      <c r="B205" s="16">
        <v>15</v>
      </c>
      <c r="C205" s="16">
        <v>2</v>
      </c>
      <c r="D205" s="16">
        <v>1107</v>
      </c>
      <c r="E205" s="16">
        <v>5</v>
      </c>
      <c r="F205" s="16">
        <v>-13</v>
      </c>
      <c r="G205" s="16">
        <v>229</v>
      </c>
      <c r="H205" s="23">
        <v>25</v>
      </c>
      <c r="I205" s="16">
        <v>0</v>
      </c>
      <c r="J205" s="16">
        <v>0</v>
      </c>
      <c r="K205" s="16">
        <v>7</v>
      </c>
      <c r="L205" s="16">
        <v>1367</v>
      </c>
      <c r="M205">
        <v>0</v>
      </c>
      <c r="N205">
        <v>6</v>
      </c>
      <c r="Q205" s="6">
        <f t="shared" si="29"/>
        <v>0.88235294117647056</v>
      </c>
      <c r="R205" s="6">
        <f t="shared" si="30"/>
        <v>0.66666666666666663</v>
      </c>
      <c r="S205" s="6">
        <f t="shared" si="31"/>
        <v>1.2045701849836778</v>
      </c>
      <c r="T205" s="6">
        <f t="shared" si="32"/>
        <v>1.25</v>
      </c>
      <c r="U205" s="6">
        <f t="shared" si="33"/>
        <v>-6.5</v>
      </c>
      <c r="V205" s="6">
        <f t="shared" si="34"/>
        <v>1.2793296089385475</v>
      </c>
      <c r="W205" s="6">
        <f t="shared" si="35"/>
        <v>0.56818181818181823</v>
      </c>
      <c r="X205" s="6">
        <f t="shared" si="36"/>
        <v>1</v>
      </c>
      <c r="Y205" s="6">
        <f t="shared" si="37"/>
        <v>0</v>
      </c>
      <c r="Z205" s="6">
        <f t="shared" si="38"/>
        <v>1.1666666666666667</v>
      </c>
      <c r="AA205" s="6">
        <f t="shared" si="39"/>
        <v>1.0515384615384615</v>
      </c>
      <c r="AB205" s="6">
        <f t="shared" si="40"/>
        <v>1</v>
      </c>
      <c r="AC205" s="6">
        <f t="shared" si="41"/>
        <v>0.66666666666666663</v>
      </c>
    </row>
    <row r="206" spans="1:29" x14ac:dyDescent="0.25">
      <c r="A206" s="3">
        <f t="shared" si="42"/>
        <v>42572</v>
      </c>
      <c r="B206" s="16">
        <v>9</v>
      </c>
      <c r="C206" s="16">
        <v>2</v>
      </c>
      <c r="D206" s="16">
        <v>1212</v>
      </c>
      <c r="E206" s="16">
        <v>3</v>
      </c>
      <c r="F206" s="16">
        <v>6</v>
      </c>
      <c r="G206" s="16">
        <v>219</v>
      </c>
      <c r="H206" s="23">
        <v>17</v>
      </c>
      <c r="I206" s="16">
        <v>1</v>
      </c>
      <c r="J206" s="16">
        <v>3</v>
      </c>
      <c r="K206" s="16">
        <v>6</v>
      </c>
      <c r="L206" s="16">
        <v>1284</v>
      </c>
      <c r="M206">
        <v>1</v>
      </c>
      <c r="N206">
        <v>5</v>
      </c>
      <c r="Q206" s="6">
        <f t="shared" si="29"/>
        <v>0.69230769230769229</v>
      </c>
      <c r="R206" s="6">
        <f t="shared" si="30"/>
        <v>0.5</v>
      </c>
      <c r="S206" s="6">
        <f t="shared" si="31"/>
        <v>1.2638164754953076</v>
      </c>
      <c r="T206" s="6">
        <f t="shared" si="32"/>
        <v>1.5</v>
      </c>
      <c r="U206" s="6">
        <f t="shared" si="33"/>
        <v>6.8181818181818177E-2</v>
      </c>
      <c r="V206" s="6">
        <f t="shared" si="34"/>
        <v>1.1005025125628141</v>
      </c>
      <c r="W206" s="6">
        <f t="shared" si="35"/>
        <v>0.65384615384615385</v>
      </c>
      <c r="X206" s="6">
        <f t="shared" si="36"/>
        <v>1</v>
      </c>
      <c r="Y206" s="6">
        <f t="shared" si="37"/>
        <v>3</v>
      </c>
      <c r="Z206" s="6">
        <f t="shared" si="38"/>
        <v>0.75</v>
      </c>
      <c r="AA206" s="6">
        <f t="shared" si="39"/>
        <v>1.0413625304136254</v>
      </c>
      <c r="AB206" s="6">
        <f t="shared" si="40"/>
        <v>0.5</v>
      </c>
      <c r="AC206" s="6">
        <f t="shared" si="41"/>
        <v>0.41666666666666669</v>
      </c>
    </row>
    <row r="207" spans="1:29" x14ac:dyDescent="0.25">
      <c r="A207" s="3">
        <f t="shared" si="42"/>
        <v>42573</v>
      </c>
      <c r="B207" s="16">
        <v>10</v>
      </c>
      <c r="C207" s="16">
        <v>3</v>
      </c>
      <c r="D207" s="16">
        <v>1093</v>
      </c>
      <c r="E207" s="16">
        <v>8</v>
      </c>
      <c r="F207" s="16">
        <v>11</v>
      </c>
      <c r="G207" s="16">
        <v>221</v>
      </c>
      <c r="H207" s="23">
        <v>9</v>
      </c>
      <c r="I207" s="16">
        <v>2</v>
      </c>
      <c r="J207" s="16">
        <v>4</v>
      </c>
      <c r="K207" s="16">
        <v>4</v>
      </c>
      <c r="L207" s="16">
        <v>1311</v>
      </c>
      <c r="M207">
        <v>9</v>
      </c>
      <c r="N207">
        <v>6</v>
      </c>
      <c r="Q207" s="6">
        <f t="shared" si="29"/>
        <v>0.5</v>
      </c>
      <c r="R207" s="6">
        <f t="shared" si="30"/>
        <v>1</v>
      </c>
      <c r="S207" s="6">
        <f t="shared" si="31"/>
        <v>1.1349948078920042</v>
      </c>
      <c r="T207" s="6">
        <f t="shared" si="32"/>
        <v>1.1428571428571428</v>
      </c>
      <c r="U207" s="6">
        <f t="shared" si="33"/>
        <v>0.6470588235294118</v>
      </c>
      <c r="V207" s="6">
        <f t="shared" si="34"/>
        <v>1.1161616161616161</v>
      </c>
      <c r="W207" s="6">
        <f t="shared" si="35"/>
        <v>0.375</v>
      </c>
      <c r="X207" s="6">
        <f t="shared" si="36"/>
        <v>0.10526315789473684</v>
      </c>
      <c r="Y207" s="6">
        <f t="shared" si="37"/>
        <v>0.5714285714285714</v>
      </c>
      <c r="Z207" s="6">
        <f t="shared" si="38"/>
        <v>0.5</v>
      </c>
      <c r="AA207" s="6">
        <f t="shared" si="39"/>
        <v>0.99167927382753407</v>
      </c>
      <c r="AB207" s="6">
        <f t="shared" si="40"/>
        <v>9</v>
      </c>
      <c r="AC207" s="6">
        <f t="shared" si="41"/>
        <v>0.33333333333333331</v>
      </c>
    </row>
    <row r="208" spans="1:29" x14ac:dyDescent="0.25">
      <c r="A208" s="3">
        <f t="shared" si="42"/>
        <v>42574</v>
      </c>
      <c r="B208" s="16">
        <v>5</v>
      </c>
      <c r="C208" s="16">
        <v>3</v>
      </c>
      <c r="D208" s="16">
        <v>1148</v>
      </c>
      <c r="E208" s="16">
        <v>10</v>
      </c>
      <c r="F208" s="16">
        <v>10</v>
      </c>
      <c r="G208" s="16">
        <v>215</v>
      </c>
      <c r="H208" s="23">
        <v>32</v>
      </c>
      <c r="I208" s="16">
        <v>0</v>
      </c>
      <c r="J208" s="16">
        <v>5</v>
      </c>
      <c r="K208" s="16">
        <v>1</v>
      </c>
      <c r="L208" s="16">
        <v>1156</v>
      </c>
      <c r="M208">
        <v>0</v>
      </c>
      <c r="N208">
        <v>4</v>
      </c>
      <c r="Q208" s="6">
        <f t="shared" si="29"/>
        <v>0.45454545454545453</v>
      </c>
      <c r="R208" s="6">
        <f t="shared" si="30"/>
        <v>0.75</v>
      </c>
      <c r="S208" s="6">
        <f t="shared" si="31"/>
        <v>1.2532751091703056</v>
      </c>
      <c r="T208" s="6">
        <f t="shared" si="32"/>
        <v>10</v>
      </c>
      <c r="U208" s="6">
        <f t="shared" si="33"/>
        <v>0.76923076923076927</v>
      </c>
      <c r="V208" s="6">
        <f t="shared" si="34"/>
        <v>1.174863387978142</v>
      </c>
      <c r="W208" s="6">
        <f t="shared" si="35"/>
        <v>1.2307692307692308</v>
      </c>
      <c r="X208" s="6">
        <f t="shared" si="36"/>
        <v>0</v>
      </c>
      <c r="Y208" s="6">
        <f t="shared" si="37"/>
        <v>1</v>
      </c>
      <c r="Z208" s="6">
        <f t="shared" si="38"/>
        <v>9.0909090909090912E-2</v>
      </c>
      <c r="AA208" s="6">
        <f t="shared" si="39"/>
        <v>0.99398108340498714</v>
      </c>
      <c r="AB208" s="6">
        <f t="shared" si="40"/>
        <v>0</v>
      </c>
      <c r="AC208" s="6">
        <f t="shared" si="41"/>
        <v>0.44444444444444442</v>
      </c>
    </row>
    <row r="209" spans="1:29" x14ac:dyDescent="0.25">
      <c r="A209" s="3">
        <f t="shared" si="42"/>
        <v>42575</v>
      </c>
      <c r="B209" s="16">
        <v>5</v>
      </c>
      <c r="C209" s="16">
        <v>0</v>
      </c>
      <c r="D209" s="16">
        <v>886</v>
      </c>
      <c r="E209" s="16">
        <v>4</v>
      </c>
      <c r="F209" s="16">
        <v>0</v>
      </c>
      <c r="G209" s="16">
        <v>195</v>
      </c>
      <c r="H209" s="23">
        <v>15</v>
      </c>
      <c r="I209" s="16">
        <v>1</v>
      </c>
      <c r="J209" s="16">
        <v>4</v>
      </c>
      <c r="K209" s="16">
        <v>2</v>
      </c>
      <c r="L209" s="16">
        <v>1211</v>
      </c>
      <c r="M209">
        <v>1</v>
      </c>
      <c r="N209">
        <v>6</v>
      </c>
      <c r="Q209" s="6">
        <f t="shared" si="29"/>
        <v>0.35714285714285715</v>
      </c>
      <c r="R209" s="6">
        <f t="shared" si="30"/>
        <v>1</v>
      </c>
      <c r="S209" s="6">
        <f t="shared" si="31"/>
        <v>1.025462962962963</v>
      </c>
      <c r="T209" s="6">
        <f t="shared" si="32"/>
        <v>1.3333333333333333</v>
      </c>
      <c r="U209" s="6">
        <f t="shared" si="33"/>
        <v>0</v>
      </c>
      <c r="V209" s="6">
        <f t="shared" si="34"/>
        <v>1.0372340425531914</v>
      </c>
      <c r="W209" s="6">
        <f t="shared" si="35"/>
        <v>1.6666666666666667</v>
      </c>
      <c r="X209" s="6">
        <f t="shared" si="36"/>
        <v>0.25</v>
      </c>
      <c r="Y209" s="6">
        <f t="shared" si="37"/>
        <v>1</v>
      </c>
      <c r="Z209" s="6">
        <f t="shared" si="38"/>
        <v>0.2</v>
      </c>
      <c r="AA209" s="6">
        <f t="shared" si="39"/>
        <v>1.3148751357220412</v>
      </c>
      <c r="AB209" s="6">
        <f t="shared" si="40"/>
        <v>1</v>
      </c>
      <c r="AC209" s="6">
        <f t="shared" si="41"/>
        <v>0.75</v>
      </c>
    </row>
    <row r="210" spans="1:29" x14ac:dyDescent="0.25">
      <c r="A210" s="3">
        <f t="shared" si="42"/>
        <v>42576</v>
      </c>
      <c r="B210" s="16">
        <v>5</v>
      </c>
      <c r="C210" s="16">
        <v>0</v>
      </c>
      <c r="D210" s="16">
        <v>507</v>
      </c>
      <c r="E210" s="16">
        <v>0</v>
      </c>
      <c r="F210" s="16">
        <v>0</v>
      </c>
      <c r="G210" s="16">
        <v>216</v>
      </c>
      <c r="H210" s="23">
        <v>8</v>
      </c>
      <c r="I210" s="16">
        <v>3</v>
      </c>
      <c r="J210" s="16">
        <v>0</v>
      </c>
      <c r="K210" s="16">
        <v>6</v>
      </c>
      <c r="L210" s="16">
        <v>555</v>
      </c>
      <c r="M210">
        <v>0</v>
      </c>
      <c r="N210">
        <v>5</v>
      </c>
      <c r="Q210" s="6">
        <f t="shared" si="29"/>
        <v>1.6666666666666667</v>
      </c>
      <c r="R210" s="6">
        <f t="shared" si="30"/>
        <v>1</v>
      </c>
      <c r="S210" s="6">
        <f t="shared" si="31"/>
        <v>1.0833333333333333</v>
      </c>
      <c r="T210" s="6">
        <f t="shared" si="32"/>
        <v>0</v>
      </c>
      <c r="U210" s="6">
        <f t="shared" si="33"/>
        <v>1</v>
      </c>
      <c r="V210" s="6">
        <f t="shared" si="34"/>
        <v>1.0334928229665072</v>
      </c>
      <c r="W210" s="6">
        <f t="shared" si="35"/>
        <v>0.72727272727272729</v>
      </c>
      <c r="X210" s="6">
        <f t="shared" si="36"/>
        <v>1.5</v>
      </c>
      <c r="Y210" s="6">
        <f t="shared" si="37"/>
        <v>1</v>
      </c>
      <c r="Z210" s="6">
        <f t="shared" si="38"/>
        <v>0.8571428571428571</v>
      </c>
      <c r="AA210" s="6">
        <f t="shared" si="39"/>
        <v>0.77513966480446927</v>
      </c>
      <c r="AB210" s="6">
        <f t="shared" si="40"/>
        <v>1</v>
      </c>
      <c r="AC210" s="6">
        <f t="shared" si="41"/>
        <v>1.25</v>
      </c>
    </row>
    <row r="211" spans="1:29" x14ac:dyDescent="0.25">
      <c r="A211" s="3">
        <f t="shared" si="42"/>
        <v>42577</v>
      </c>
      <c r="B211" s="16">
        <v>5</v>
      </c>
      <c r="C211" s="16">
        <v>2</v>
      </c>
      <c r="D211" s="16">
        <v>1121</v>
      </c>
      <c r="E211" s="16">
        <v>1</v>
      </c>
      <c r="F211" s="16">
        <v>18</v>
      </c>
      <c r="G211" s="16">
        <v>212</v>
      </c>
      <c r="H211" s="23">
        <v>3</v>
      </c>
      <c r="I211" s="16">
        <v>0</v>
      </c>
      <c r="J211" s="16">
        <v>1</v>
      </c>
      <c r="K211" s="16">
        <v>4</v>
      </c>
      <c r="L211" s="16">
        <v>614</v>
      </c>
      <c r="M211">
        <v>0</v>
      </c>
      <c r="N211">
        <v>11</v>
      </c>
      <c r="Q211" s="6">
        <f t="shared" si="29"/>
        <v>0.38461538461538464</v>
      </c>
      <c r="R211" s="6">
        <f t="shared" si="30"/>
        <v>1</v>
      </c>
      <c r="S211" s="6">
        <f t="shared" si="31"/>
        <v>2.075925925925926</v>
      </c>
      <c r="T211" s="6">
        <f t="shared" si="32"/>
        <v>0.5</v>
      </c>
      <c r="U211" s="6">
        <f t="shared" si="33"/>
        <v>0.75</v>
      </c>
      <c r="V211" s="6">
        <f t="shared" si="34"/>
        <v>0.97695852534562211</v>
      </c>
      <c r="W211" s="6">
        <f t="shared" si="35"/>
        <v>0.3</v>
      </c>
      <c r="X211" s="6">
        <f t="shared" si="36"/>
        <v>1</v>
      </c>
      <c r="Y211" s="6">
        <f t="shared" si="37"/>
        <v>0.2</v>
      </c>
      <c r="Z211" s="6">
        <f t="shared" si="38"/>
        <v>0.5714285714285714</v>
      </c>
      <c r="AA211" s="6">
        <f t="shared" si="39"/>
        <v>0.97151898734177211</v>
      </c>
      <c r="AB211" s="6">
        <f t="shared" si="40"/>
        <v>1</v>
      </c>
      <c r="AC211" s="6">
        <f t="shared" si="41"/>
        <v>1.8333333333333333</v>
      </c>
    </row>
    <row r="212" spans="1:29" x14ac:dyDescent="0.25">
      <c r="A212" s="3">
        <f t="shared" si="42"/>
        <v>42578</v>
      </c>
      <c r="B212" s="16">
        <v>11</v>
      </c>
      <c r="C212" s="16">
        <v>2</v>
      </c>
      <c r="D212" s="16">
        <v>1354</v>
      </c>
      <c r="E212" s="16">
        <v>6</v>
      </c>
      <c r="F212" s="16">
        <v>13</v>
      </c>
      <c r="G212" s="16">
        <v>235</v>
      </c>
      <c r="H212" s="23">
        <v>21</v>
      </c>
      <c r="I212" s="16">
        <v>1</v>
      </c>
      <c r="J212" s="16">
        <v>11</v>
      </c>
      <c r="K212" s="16">
        <v>1</v>
      </c>
      <c r="L212" s="16">
        <v>921</v>
      </c>
      <c r="M212">
        <v>0</v>
      </c>
      <c r="N212">
        <v>12</v>
      </c>
      <c r="Q212" s="6">
        <f t="shared" si="29"/>
        <v>0.73333333333333328</v>
      </c>
      <c r="R212" s="6">
        <f t="shared" si="30"/>
        <v>1</v>
      </c>
      <c r="S212" s="6">
        <f t="shared" si="31"/>
        <v>1.2231255645889791</v>
      </c>
      <c r="T212" s="6">
        <f t="shared" si="32"/>
        <v>1.2</v>
      </c>
      <c r="U212" s="6">
        <f t="shared" si="33"/>
        <v>-1</v>
      </c>
      <c r="V212" s="6">
        <f t="shared" si="34"/>
        <v>1.0262008733624455</v>
      </c>
      <c r="W212" s="6">
        <f t="shared" si="35"/>
        <v>0.84</v>
      </c>
      <c r="X212" s="6">
        <f t="shared" si="36"/>
        <v>1</v>
      </c>
      <c r="Y212" s="6">
        <f t="shared" si="37"/>
        <v>1</v>
      </c>
      <c r="Z212" s="6">
        <f t="shared" si="38"/>
        <v>0.14285714285714285</v>
      </c>
      <c r="AA212" s="6">
        <f t="shared" si="39"/>
        <v>0.67373811265544992</v>
      </c>
      <c r="AB212" s="6">
        <f t="shared" si="40"/>
        <v>1</v>
      </c>
      <c r="AC212" s="6">
        <f t="shared" si="41"/>
        <v>2</v>
      </c>
    </row>
    <row r="213" spans="1:29" x14ac:dyDescent="0.25">
      <c r="A213" s="3">
        <f t="shared" si="42"/>
        <v>42579</v>
      </c>
      <c r="B213" s="16">
        <v>6</v>
      </c>
      <c r="C213" s="16">
        <v>5</v>
      </c>
      <c r="D213" s="16">
        <v>1422</v>
      </c>
      <c r="E213" s="16">
        <v>4</v>
      </c>
      <c r="F213" s="16">
        <v>14</v>
      </c>
      <c r="G213" s="16">
        <v>196</v>
      </c>
      <c r="H213" s="23">
        <v>34</v>
      </c>
      <c r="I213" s="16">
        <v>4</v>
      </c>
      <c r="J213" s="16">
        <v>3</v>
      </c>
      <c r="K213" s="16">
        <v>0</v>
      </c>
      <c r="L213" s="16">
        <v>1595</v>
      </c>
      <c r="M213">
        <v>0</v>
      </c>
      <c r="N213">
        <v>5</v>
      </c>
      <c r="Q213" s="6">
        <f t="shared" si="29"/>
        <v>0.66666666666666663</v>
      </c>
      <c r="R213" s="6">
        <f t="shared" si="30"/>
        <v>2.5</v>
      </c>
      <c r="S213" s="6">
        <f t="shared" si="31"/>
        <v>1.1732673267326732</v>
      </c>
      <c r="T213" s="6">
        <f t="shared" si="32"/>
        <v>1.3333333333333333</v>
      </c>
      <c r="U213" s="6">
        <f t="shared" si="33"/>
        <v>2.3333333333333335</v>
      </c>
      <c r="V213" s="6">
        <f t="shared" si="34"/>
        <v>0.89497716894977164</v>
      </c>
      <c r="W213" s="6">
        <f t="shared" si="35"/>
        <v>2</v>
      </c>
      <c r="X213" s="6">
        <f t="shared" si="36"/>
        <v>4</v>
      </c>
      <c r="Y213" s="6">
        <f t="shared" si="37"/>
        <v>1</v>
      </c>
      <c r="Z213" s="6">
        <f t="shared" si="38"/>
        <v>0</v>
      </c>
      <c r="AA213" s="6">
        <f t="shared" si="39"/>
        <v>1.2422118380062306</v>
      </c>
      <c r="AB213" s="6">
        <f t="shared" si="40"/>
        <v>0</v>
      </c>
      <c r="AC213" s="6">
        <f t="shared" si="41"/>
        <v>1</v>
      </c>
    </row>
    <row r="214" spans="1:29" x14ac:dyDescent="0.25">
      <c r="A214" s="3">
        <f t="shared" si="42"/>
        <v>42580</v>
      </c>
      <c r="B214" s="16">
        <v>3</v>
      </c>
      <c r="C214" s="16">
        <v>2</v>
      </c>
      <c r="D214" s="16">
        <v>1220</v>
      </c>
      <c r="E214" s="16">
        <v>9</v>
      </c>
      <c r="F214" s="16">
        <v>16</v>
      </c>
      <c r="G214" s="16">
        <v>226</v>
      </c>
      <c r="H214" s="23">
        <v>0</v>
      </c>
      <c r="I214" s="16">
        <v>0</v>
      </c>
      <c r="J214" s="16">
        <v>4</v>
      </c>
      <c r="K214" s="16">
        <v>3</v>
      </c>
      <c r="L214" s="16">
        <v>1129</v>
      </c>
      <c r="M214">
        <v>-1</v>
      </c>
      <c r="N214">
        <v>12</v>
      </c>
      <c r="Q214" s="6">
        <f t="shared" si="29"/>
        <v>0.3</v>
      </c>
      <c r="R214" s="6">
        <f t="shared" si="30"/>
        <v>0.66666666666666663</v>
      </c>
      <c r="S214" s="6">
        <f t="shared" si="31"/>
        <v>1.1161939615736505</v>
      </c>
      <c r="T214" s="6">
        <f t="shared" si="32"/>
        <v>1.125</v>
      </c>
      <c r="U214" s="6">
        <f t="shared" si="33"/>
        <v>1.4545454545454546</v>
      </c>
      <c r="V214" s="6">
        <f t="shared" si="34"/>
        <v>1.0226244343891402</v>
      </c>
      <c r="W214" s="6">
        <f t="shared" si="35"/>
        <v>0</v>
      </c>
      <c r="X214" s="6">
        <f t="shared" si="36"/>
        <v>0</v>
      </c>
      <c r="Y214" s="6">
        <f t="shared" si="37"/>
        <v>1</v>
      </c>
      <c r="Z214" s="6">
        <f t="shared" si="38"/>
        <v>0.75</v>
      </c>
      <c r="AA214" s="6">
        <f t="shared" si="39"/>
        <v>0.86117467581998475</v>
      </c>
      <c r="AB214" s="6">
        <f t="shared" si="40"/>
        <v>-0.1111111111111111</v>
      </c>
      <c r="AC214" s="6">
        <f t="shared" si="41"/>
        <v>2</v>
      </c>
    </row>
    <row r="215" spans="1:29" x14ac:dyDescent="0.25">
      <c r="A215" s="3">
        <f t="shared" si="42"/>
        <v>42581</v>
      </c>
      <c r="B215" s="16">
        <v>9</v>
      </c>
      <c r="C215" s="16">
        <v>2</v>
      </c>
      <c r="D215" s="16">
        <v>1260</v>
      </c>
      <c r="E215" s="16">
        <v>3</v>
      </c>
      <c r="F215" s="16">
        <v>11</v>
      </c>
      <c r="G215" s="16">
        <v>197</v>
      </c>
      <c r="H215" s="23">
        <v>20</v>
      </c>
      <c r="I215" s="16">
        <v>0</v>
      </c>
      <c r="J215" s="16">
        <v>1</v>
      </c>
      <c r="K215" s="16">
        <v>3</v>
      </c>
      <c r="L215" s="16">
        <v>1212</v>
      </c>
      <c r="M215">
        <v>0</v>
      </c>
      <c r="N215">
        <v>6</v>
      </c>
      <c r="Q215" s="6">
        <f t="shared" si="29"/>
        <v>1.8</v>
      </c>
      <c r="R215" s="6">
        <f t="shared" si="30"/>
        <v>0.66666666666666663</v>
      </c>
      <c r="S215" s="6">
        <f t="shared" si="31"/>
        <v>1.0975609756097562</v>
      </c>
      <c r="T215" s="6">
        <f t="shared" si="32"/>
        <v>0.3</v>
      </c>
      <c r="U215" s="6">
        <f t="shared" si="33"/>
        <v>1.1000000000000001</v>
      </c>
      <c r="V215" s="6">
        <f t="shared" si="34"/>
        <v>0.91627906976744189</v>
      </c>
      <c r="W215" s="6">
        <f t="shared" si="35"/>
        <v>0.625</v>
      </c>
      <c r="X215" s="6">
        <f t="shared" si="36"/>
        <v>1</v>
      </c>
      <c r="Y215" s="6">
        <f t="shared" si="37"/>
        <v>0.2</v>
      </c>
      <c r="Z215" s="6">
        <f t="shared" si="38"/>
        <v>3</v>
      </c>
      <c r="AA215" s="6">
        <f t="shared" si="39"/>
        <v>1.0484429065743945</v>
      </c>
      <c r="AB215" s="6">
        <f t="shared" si="40"/>
        <v>1</v>
      </c>
      <c r="AC215" s="6">
        <f t="shared" si="41"/>
        <v>1.5</v>
      </c>
    </row>
    <row r="216" spans="1:29" x14ac:dyDescent="0.25">
      <c r="A216" s="3">
        <f t="shared" si="42"/>
        <v>42582</v>
      </c>
      <c r="B216" s="16">
        <v>5</v>
      </c>
      <c r="C216" s="16">
        <v>0</v>
      </c>
      <c r="D216" s="16">
        <v>1099</v>
      </c>
      <c r="E216" s="16">
        <v>7</v>
      </c>
      <c r="F216" s="16">
        <v>0</v>
      </c>
      <c r="G216" s="16">
        <v>216</v>
      </c>
      <c r="H216" s="23">
        <v>13</v>
      </c>
      <c r="I216" s="16">
        <v>-16</v>
      </c>
      <c r="J216" s="16">
        <v>4</v>
      </c>
      <c r="K216" s="16">
        <v>1</v>
      </c>
      <c r="L216" s="16">
        <v>1088</v>
      </c>
      <c r="M216">
        <v>0</v>
      </c>
      <c r="N216">
        <v>6</v>
      </c>
      <c r="Q216" s="6">
        <f t="shared" si="29"/>
        <v>1</v>
      </c>
      <c r="R216" s="6">
        <f t="shared" si="30"/>
        <v>1</v>
      </c>
      <c r="S216" s="6">
        <f t="shared" si="31"/>
        <v>1.2404063205417608</v>
      </c>
      <c r="T216" s="6">
        <f t="shared" si="32"/>
        <v>1.75</v>
      </c>
      <c r="U216" s="6">
        <f t="shared" si="33"/>
        <v>1</v>
      </c>
      <c r="V216" s="6">
        <f t="shared" si="34"/>
        <v>1.1076923076923078</v>
      </c>
      <c r="W216" s="6">
        <f t="shared" si="35"/>
        <v>0.8666666666666667</v>
      </c>
      <c r="X216" s="6">
        <f t="shared" si="36"/>
        <v>-16</v>
      </c>
      <c r="Y216" s="6">
        <f t="shared" si="37"/>
        <v>1</v>
      </c>
      <c r="Z216" s="6">
        <f t="shared" si="38"/>
        <v>0.5</v>
      </c>
      <c r="AA216" s="6">
        <f t="shared" si="39"/>
        <v>0.89843104872006607</v>
      </c>
      <c r="AB216" s="6">
        <f t="shared" si="40"/>
        <v>0</v>
      </c>
      <c r="AC216" s="6">
        <f t="shared" si="41"/>
        <v>1</v>
      </c>
    </row>
    <row r="217" spans="1:29" x14ac:dyDescent="0.25">
      <c r="A217" s="3">
        <f t="shared" si="42"/>
        <v>42583</v>
      </c>
      <c r="B217" s="16">
        <v>8</v>
      </c>
      <c r="C217" s="16">
        <v>0</v>
      </c>
      <c r="D217" s="16">
        <v>417</v>
      </c>
      <c r="E217" s="16">
        <v>0</v>
      </c>
      <c r="F217" s="16">
        <v>0</v>
      </c>
      <c r="G217" s="16">
        <v>208</v>
      </c>
      <c r="H217" s="23">
        <v>5</v>
      </c>
      <c r="I217" s="16">
        <v>20</v>
      </c>
      <c r="J217" s="16">
        <v>0</v>
      </c>
      <c r="K217" s="16">
        <v>5</v>
      </c>
      <c r="L217" s="16">
        <v>541</v>
      </c>
      <c r="M217">
        <v>0</v>
      </c>
      <c r="N217">
        <v>4</v>
      </c>
      <c r="Q217" s="6">
        <f t="shared" si="29"/>
        <v>1.6</v>
      </c>
      <c r="R217" s="6">
        <f t="shared" si="30"/>
        <v>1</v>
      </c>
      <c r="S217" s="6">
        <f t="shared" si="31"/>
        <v>0.8224852071005917</v>
      </c>
      <c r="T217" s="6">
        <f t="shared" si="32"/>
        <v>1</v>
      </c>
      <c r="U217" s="6">
        <f t="shared" si="33"/>
        <v>1</v>
      </c>
      <c r="V217" s="6">
        <f t="shared" si="34"/>
        <v>0.96296296296296291</v>
      </c>
      <c r="W217" s="6">
        <f t="shared" si="35"/>
        <v>0.625</v>
      </c>
      <c r="X217" s="6">
        <f t="shared" si="36"/>
        <v>6.666666666666667</v>
      </c>
      <c r="Y217" s="6">
        <f t="shared" si="37"/>
        <v>1</v>
      </c>
      <c r="Z217" s="6">
        <f t="shared" si="38"/>
        <v>0.83333333333333337</v>
      </c>
      <c r="AA217" s="6">
        <f t="shared" si="39"/>
        <v>0.97477477477477481</v>
      </c>
      <c r="AB217" s="6">
        <f t="shared" si="40"/>
        <v>1</v>
      </c>
      <c r="AC217" s="6">
        <f t="shared" si="41"/>
        <v>0.8</v>
      </c>
    </row>
    <row r="218" spans="1:29" x14ac:dyDescent="0.25">
      <c r="A218" s="3">
        <f t="shared" si="42"/>
        <v>42584</v>
      </c>
      <c r="B218" s="16">
        <v>12</v>
      </c>
      <c r="C218" s="16">
        <v>27</v>
      </c>
      <c r="D218" s="16">
        <v>557</v>
      </c>
      <c r="E218" s="16">
        <v>0</v>
      </c>
      <c r="F218" s="16">
        <v>30</v>
      </c>
      <c r="G218" s="16">
        <v>215</v>
      </c>
      <c r="H218" s="23">
        <v>1</v>
      </c>
      <c r="I218" s="16">
        <v>5</v>
      </c>
      <c r="J218" s="16">
        <v>5</v>
      </c>
      <c r="K218" s="16">
        <v>2</v>
      </c>
      <c r="L218" s="16">
        <v>561</v>
      </c>
      <c r="M218">
        <v>0</v>
      </c>
      <c r="N218">
        <v>5</v>
      </c>
      <c r="Q218" s="6">
        <f t="shared" si="29"/>
        <v>2.4</v>
      </c>
      <c r="R218" s="6">
        <f t="shared" si="30"/>
        <v>13.5</v>
      </c>
      <c r="S218" s="6">
        <f t="shared" si="31"/>
        <v>0.49687778768956287</v>
      </c>
      <c r="T218" s="6">
        <f t="shared" si="32"/>
        <v>0</v>
      </c>
      <c r="U218" s="6">
        <f t="shared" si="33"/>
        <v>1.6666666666666667</v>
      </c>
      <c r="V218" s="6">
        <f t="shared" si="34"/>
        <v>1.0141509433962264</v>
      </c>
      <c r="W218" s="6">
        <f t="shared" si="35"/>
        <v>0.33333333333333331</v>
      </c>
      <c r="X218" s="6">
        <f t="shared" si="36"/>
        <v>1</v>
      </c>
      <c r="Y218" s="6">
        <f t="shared" si="37"/>
        <v>5</v>
      </c>
      <c r="Z218" s="6">
        <f t="shared" si="38"/>
        <v>0.5</v>
      </c>
      <c r="AA218" s="6">
        <f t="shared" si="39"/>
        <v>0.91368078175895762</v>
      </c>
      <c r="AB218" s="6">
        <f t="shared" si="40"/>
        <v>1</v>
      </c>
      <c r="AC218" s="6">
        <f t="shared" si="41"/>
        <v>0.45454545454545453</v>
      </c>
    </row>
    <row r="219" spans="1:29" x14ac:dyDescent="0.25">
      <c r="A219" s="3">
        <f t="shared" si="42"/>
        <v>42585</v>
      </c>
      <c r="B219" s="16">
        <v>5</v>
      </c>
      <c r="C219" s="16">
        <v>26</v>
      </c>
      <c r="D219" s="16">
        <v>1355</v>
      </c>
      <c r="E219" s="16">
        <v>9</v>
      </c>
      <c r="F219" s="16">
        <v>2</v>
      </c>
      <c r="G219" s="16">
        <v>212</v>
      </c>
      <c r="H219" s="23">
        <v>18</v>
      </c>
      <c r="I219" s="16">
        <v>2</v>
      </c>
      <c r="J219" s="16">
        <v>2</v>
      </c>
      <c r="K219" s="16">
        <v>1</v>
      </c>
      <c r="L219" s="16">
        <v>1154</v>
      </c>
      <c r="M219">
        <v>0</v>
      </c>
      <c r="N219">
        <v>10</v>
      </c>
      <c r="Q219" s="6">
        <f t="shared" si="29"/>
        <v>0.45454545454545453</v>
      </c>
      <c r="R219" s="6">
        <f t="shared" si="30"/>
        <v>13</v>
      </c>
      <c r="S219" s="6">
        <f t="shared" si="31"/>
        <v>1.000738552437223</v>
      </c>
      <c r="T219" s="6">
        <f t="shared" si="32"/>
        <v>1.5</v>
      </c>
      <c r="U219" s="6">
        <f t="shared" si="33"/>
        <v>0.15384615384615385</v>
      </c>
      <c r="V219" s="6">
        <f t="shared" si="34"/>
        <v>0.90212765957446805</v>
      </c>
      <c r="W219" s="6">
        <f t="shared" si="35"/>
        <v>0.8571428571428571</v>
      </c>
      <c r="X219" s="6">
        <f t="shared" si="36"/>
        <v>2</v>
      </c>
      <c r="Y219" s="6">
        <f t="shared" si="37"/>
        <v>0.18181818181818182</v>
      </c>
      <c r="Z219" s="6">
        <f t="shared" si="38"/>
        <v>1</v>
      </c>
      <c r="AA219" s="6">
        <f t="shared" si="39"/>
        <v>1.2529858849077089</v>
      </c>
      <c r="AB219" s="6">
        <f t="shared" si="40"/>
        <v>1</v>
      </c>
      <c r="AC219" s="6">
        <f t="shared" si="41"/>
        <v>0.83333333333333337</v>
      </c>
    </row>
    <row r="220" spans="1:29" x14ac:dyDescent="0.25">
      <c r="A220" s="3">
        <f t="shared" si="42"/>
        <v>42586</v>
      </c>
      <c r="B220" s="16">
        <v>10</v>
      </c>
      <c r="C220" s="16">
        <v>1</v>
      </c>
      <c r="D220" s="16">
        <v>1398</v>
      </c>
      <c r="E220" s="16">
        <v>16</v>
      </c>
      <c r="F220" s="16">
        <v>11</v>
      </c>
      <c r="G220" s="16">
        <v>185</v>
      </c>
      <c r="H220" s="23">
        <v>14</v>
      </c>
      <c r="I220" s="16">
        <v>2</v>
      </c>
      <c r="J220" s="16">
        <v>7</v>
      </c>
      <c r="K220" s="16">
        <v>5</v>
      </c>
      <c r="L220" s="16">
        <v>1437</v>
      </c>
      <c r="M220">
        <v>0</v>
      </c>
      <c r="N220">
        <v>5</v>
      </c>
      <c r="Q220" s="6">
        <f t="shared" si="29"/>
        <v>1.6666666666666667</v>
      </c>
      <c r="R220" s="6">
        <f t="shared" si="30"/>
        <v>0.2</v>
      </c>
      <c r="S220" s="6">
        <f t="shared" si="31"/>
        <v>0.9831223628691983</v>
      </c>
      <c r="T220" s="6">
        <f t="shared" si="32"/>
        <v>4</v>
      </c>
      <c r="U220" s="6">
        <f t="shared" si="33"/>
        <v>0.7857142857142857</v>
      </c>
      <c r="V220" s="6">
        <f t="shared" si="34"/>
        <v>0.94387755102040816</v>
      </c>
      <c r="W220" s="6">
        <f t="shared" si="35"/>
        <v>0.41176470588235292</v>
      </c>
      <c r="X220" s="6">
        <f t="shared" si="36"/>
        <v>0.5</v>
      </c>
      <c r="Y220" s="6">
        <f t="shared" si="37"/>
        <v>2.3333333333333335</v>
      </c>
      <c r="Z220" s="6">
        <f t="shared" si="38"/>
        <v>1</v>
      </c>
      <c r="AA220" s="6">
        <f t="shared" si="39"/>
        <v>0.90094043887147335</v>
      </c>
      <c r="AB220" s="6">
        <f t="shared" si="40"/>
        <v>1</v>
      </c>
      <c r="AC220" s="6">
        <f t="shared" si="41"/>
        <v>1</v>
      </c>
    </row>
    <row r="221" spans="1:29" x14ac:dyDescent="0.25">
      <c r="A221" s="3">
        <f t="shared" si="42"/>
        <v>42587</v>
      </c>
      <c r="B221" s="16">
        <v>6</v>
      </c>
      <c r="C221" s="16">
        <v>1</v>
      </c>
      <c r="D221" s="16">
        <v>1226</v>
      </c>
      <c r="E221" s="16">
        <v>2</v>
      </c>
      <c r="F221" s="16">
        <v>4</v>
      </c>
      <c r="G221" s="16">
        <v>174</v>
      </c>
      <c r="H221" s="23">
        <v>18</v>
      </c>
      <c r="I221" s="16">
        <v>3</v>
      </c>
      <c r="J221" s="16">
        <v>2</v>
      </c>
      <c r="K221" s="16">
        <v>3</v>
      </c>
      <c r="L221" s="16">
        <v>1237</v>
      </c>
      <c r="M221">
        <v>5</v>
      </c>
      <c r="N221">
        <v>3</v>
      </c>
      <c r="Q221" s="6">
        <f t="shared" si="29"/>
        <v>2</v>
      </c>
      <c r="R221" s="6">
        <f t="shared" si="30"/>
        <v>0.5</v>
      </c>
      <c r="S221" s="6">
        <f t="shared" si="31"/>
        <v>1.0049180327868852</v>
      </c>
      <c r="T221" s="6">
        <f t="shared" si="32"/>
        <v>0.22222222222222221</v>
      </c>
      <c r="U221" s="6">
        <f t="shared" si="33"/>
        <v>0.25</v>
      </c>
      <c r="V221" s="6">
        <f t="shared" si="34"/>
        <v>0.76991150442477874</v>
      </c>
      <c r="W221" s="6">
        <f t="shared" si="35"/>
        <v>1</v>
      </c>
      <c r="X221" s="6">
        <f t="shared" si="36"/>
        <v>1</v>
      </c>
      <c r="Y221" s="6">
        <f t="shared" si="37"/>
        <v>0.5</v>
      </c>
      <c r="Z221" s="6">
        <f t="shared" si="38"/>
        <v>1</v>
      </c>
      <c r="AA221" s="6">
        <f t="shared" si="39"/>
        <v>1.0956598759964571</v>
      </c>
      <c r="AB221" s="6">
        <f t="shared" si="40"/>
        <v>-5</v>
      </c>
      <c r="AC221" s="6">
        <f t="shared" si="41"/>
        <v>0.25</v>
      </c>
    </row>
    <row r="222" spans="1:29" x14ac:dyDescent="0.25">
      <c r="A222" s="3">
        <f t="shared" si="42"/>
        <v>42588</v>
      </c>
      <c r="B222" s="16">
        <v>3</v>
      </c>
      <c r="C222" s="16">
        <v>3</v>
      </c>
      <c r="D222" s="16">
        <v>1234</v>
      </c>
      <c r="E222" s="16">
        <v>14</v>
      </c>
      <c r="F222" s="16">
        <v>13</v>
      </c>
      <c r="G222" s="16">
        <v>156</v>
      </c>
      <c r="H222" s="23">
        <v>12</v>
      </c>
      <c r="I222" s="16">
        <v>0</v>
      </c>
      <c r="J222" s="16">
        <v>5</v>
      </c>
      <c r="K222" s="16">
        <v>2</v>
      </c>
      <c r="L222" s="16">
        <v>1079</v>
      </c>
      <c r="M222">
        <v>4</v>
      </c>
      <c r="N222">
        <v>4</v>
      </c>
      <c r="Q222" s="6">
        <f t="shared" si="29"/>
        <v>0.33333333333333331</v>
      </c>
      <c r="R222" s="6">
        <f t="shared" si="30"/>
        <v>1.5</v>
      </c>
      <c r="S222" s="6">
        <f t="shared" si="31"/>
        <v>0.97936507936507933</v>
      </c>
      <c r="T222" s="6">
        <f t="shared" si="32"/>
        <v>4.666666666666667</v>
      </c>
      <c r="U222" s="6">
        <f t="shared" si="33"/>
        <v>1.1818181818181819</v>
      </c>
      <c r="V222" s="6">
        <f t="shared" si="34"/>
        <v>0.79187817258883253</v>
      </c>
      <c r="W222" s="6">
        <f t="shared" si="35"/>
        <v>0.6</v>
      </c>
      <c r="X222" s="6">
        <f t="shared" si="36"/>
        <v>1</v>
      </c>
      <c r="Y222" s="6">
        <f t="shared" si="37"/>
        <v>5</v>
      </c>
      <c r="Z222" s="6">
        <f t="shared" si="38"/>
        <v>0.66666666666666663</v>
      </c>
      <c r="AA222" s="6">
        <f t="shared" si="39"/>
        <v>0.89026402640264024</v>
      </c>
      <c r="AB222" s="6">
        <f t="shared" si="40"/>
        <v>1</v>
      </c>
      <c r="AC222" s="6">
        <f t="shared" si="41"/>
        <v>0.66666666666666663</v>
      </c>
    </row>
    <row r="223" spans="1:29" x14ac:dyDescent="0.25">
      <c r="A223" s="3">
        <f t="shared" si="42"/>
        <v>42589</v>
      </c>
      <c r="B223" s="16">
        <v>13</v>
      </c>
      <c r="C223" s="16">
        <v>0</v>
      </c>
      <c r="D223" s="16">
        <v>1082</v>
      </c>
      <c r="E223" s="16">
        <v>6</v>
      </c>
      <c r="F223" s="16">
        <v>1</v>
      </c>
      <c r="G223" s="16">
        <v>132</v>
      </c>
      <c r="H223" s="23">
        <v>3</v>
      </c>
      <c r="I223" s="16">
        <v>3</v>
      </c>
      <c r="J223" s="16">
        <v>4</v>
      </c>
      <c r="K223" s="16">
        <v>4</v>
      </c>
      <c r="L223" s="16">
        <v>905</v>
      </c>
      <c r="M223">
        <v>0</v>
      </c>
      <c r="N223">
        <v>7</v>
      </c>
      <c r="Q223" s="6">
        <f t="shared" si="29"/>
        <v>2.6</v>
      </c>
      <c r="R223" s="6">
        <f t="shared" si="30"/>
        <v>1</v>
      </c>
      <c r="S223" s="6">
        <f t="shared" si="31"/>
        <v>0.98453139217470431</v>
      </c>
      <c r="T223" s="6">
        <f t="shared" si="32"/>
        <v>0.8571428571428571</v>
      </c>
      <c r="U223" s="6">
        <f t="shared" si="33"/>
        <v>1</v>
      </c>
      <c r="V223" s="6">
        <f t="shared" si="34"/>
        <v>0.61111111111111116</v>
      </c>
      <c r="W223" s="6">
        <f t="shared" si="35"/>
        <v>0.23076923076923078</v>
      </c>
      <c r="X223" s="6">
        <f t="shared" si="36"/>
        <v>-0.1875</v>
      </c>
      <c r="Y223" s="6">
        <f t="shared" si="37"/>
        <v>1</v>
      </c>
      <c r="Z223" s="6">
        <f t="shared" si="38"/>
        <v>4</v>
      </c>
      <c r="AA223" s="6">
        <f t="shared" si="39"/>
        <v>0.83180147058823528</v>
      </c>
      <c r="AB223" s="6">
        <f t="shared" si="40"/>
        <v>1</v>
      </c>
      <c r="AC223" s="6">
        <f t="shared" si="41"/>
        <v>1.1666666666666667</v>
      </c>
    </row>
    <row r="224" spans="1:29" x14ac:dyDescent="0.25">
      <c r="A224" s="3">
        <f t="shared" si="42"/>
        <v>42590</v>
      </c>
      <c r="B224" s="16">
        <v>2</v>
      </c>
      <c r="C224" s="16">
        <v>0</v>
      </c>
      <c r="D224" s="16">
        <v>530</v>
      </c>
      <c r="E224" s="16">
        <v>1</v>
      </c>
      <c r="F224" s="16">
        <v>0</v>
      </c>
      <c r="G224" s="16">
        <v>163</v>
      </c>
      <c r="H224" s="23">
        <v>5</v>
      </c>
      <c r="I224" s="16">
        <v>7</v>
      </c>
      <c r="J224" s="16">
        <v>2</v>
      </c>
      <c r="K224" s="16">
        <v>2</v>
      </c>
      <c r="L224" s="16">
        <v>572</v>
      </c>
      <c r="M224">
        <v>0</v>
      </c>
      <c r="N224">
        <v>4</v>
      </c>
      <c r="Q224" s="6">
        <f t="shared" si="29"/>
        <v>0.25</v>
      </c>
      <c r="R224" s="6">
        <f t="shared" si="30"/>
        <v>1</v>
      </c>
      <c r="S224" s="6">
        <f t="shared" si="31"/>
        <v>1.2709832134292567</v>
      </c>
      <c r="T224" s="6">
        <f t="shared" si="32"/>
        <v>1</v>
      </c>
      <c r="U224" s="6">
        <f t="shared" si="33"/>
        <v>1</v>
      </c>
      <c r="V224" s="6">
        <f t="shared" si="34"/>
        <v>0.78365384615384615</v>
      </c>
      <c r="W224" s="6">
        <f t="shared" si="35"/>
        <v>1</v>
      </c>
      <c r="X224" s="6">
        <f t="shared" si="36"/>
        <v>0.35</v>
      </c>
      <c r="Y224" s="6">
        <f t="shared" si="37"/>
        <v>1</v>
      </c>
      <c r="Z224" s="6">
        <f t="shared" si="38"/>
        <v>0.4</v>
      </c>
      <c r="AA224" s="6">
        <f t="shared" si="39"/>
        <v>1.0573012939001849</v>
      </c>
      <c r="AB224" s="6">
        <f t="shared" si="40"/>
        <v>1</v>
      </c>
      <c r="AC224" s="6">
        <f t="shared" si="41"/>
        <v>1</v>
      </c>
    </row>
    <row r="225" spans="1:29" x14ac:dyDescent="0.25">
      <c r="A225" s="3">
        <f t="shared" si="42"/>
        <v>42591</v>
      </c>
      <c r="B225" s="16">
        <v>4</v>
      </c>
      <c r="C225" s="16">
        <v>73</v>
      </c>
      <c r="D225" s="16">
        <v>544</v>
      </c>
      <c r="E225" s="16">
        <v>1</v>
      </c>
      <c r="F225" s="16">
        <v>15</v>
      </c>
      <c r="G225" s="16">
        <v>189</v>
      </c>
      <c r="H225" s="23">
        <v>18</v>
      </c>
      <c r="I225" s="16">
        <v>11</v>
      </c>
      <c r="J225" s="16">
        <v>7</v>
      </c>
      <c r="K225" s="16">
        <v>4</v>
      </c>
      <c r="L225" s="16">
        <v>703</v>
      </c>
      <c r="M225">
        <v>0</v>
      </c>
      <c r="N225">
        <v>6</v>
      </c>
      <c r="Q225" s="6">
        <f t="shared" si="29"/>
        <v>0.33333333333333331</v>
      </c>
      <c r="R225" s="6">
        <f t="shared" si="30"/>
        <v>2.7037037037037037</v>
      </c>
      <c r="S225" s="6">
        <f t="shared" si="31"/>
        <v>0.97666068222621183</v>
      </c>
      <c r="T225" s="6">
        <f t="shared" si="32"/>
        <v>1</v>
      </c>
      <c r="U225" s="6">
        <f t="shared" si="33"/>
        <v>0.5</v>
      </c>
      <c r="V225" s="6">
        <f t="shared" si="34"/>
        <v>0.87906976744186049</v>
      </c>
      <c r="W225" s="6">
        <f t="shared" si="35"/>
        <v>18</v>
      </c>
      <c r="X225" s="6">
        <f t="shared" si="36"/>
        <v>2.2000000000000002</v>
      </c>
      <c r="Y225" s="6">
        <f t="shared" si="37"/>
        <v>1.4</v>
      </c>
      <c r="Z225" s="6">
        <f t="shared" si="38"/>
        <v>2</v>
      </c>
      <c r="AA225" s="6">
        <f t="shared" si="39"/>
        <v>1.2531194295900179</v>
      </c>
      <c r="AB225" s="6">
        <f t="shared" si="40"/>
        <v>1</v>
      </c>
      <c r="AC225" s="6">
        <f t="shared" si="41"/>
        <v>1.2</v>
      </c>
    </row>
    <row r="226" spans="1:29" x14ac:dyDescent="0.25">
      <c r="A226" s="3">
        <f t="shared" si="42"/>
        <v>42592</v>
      </c>
      <c r="B226" s="16">
        <v>6</v>
      </c>
      <c r="C226" s="16">
        <v>5</v>
      </c>
      <c r="D226" s="16">
        <v>1038</v>
      </c>
      <c r="E226" s="16">
        <v>5</v>
      </c>
      <c r="F226" s="16">
        <v>14</v>
      </c>
      <c r="G226" s="16">
        <v>184</v>
      </c>
      <c r="H226" s="23">
        <v>13</v>
      </c>
      <c r="I226" s="16">
        <v>4</v>
      </c>
      <c r="J226" s="16">
        <v>6</v>
      </c>
      <c r="K226" s="16">
        <v>3</v>
      </c>
      <c r="L226" s="16">
        <v>1274</v>
      </c>
      <c r="M226">
        <v>1</v>
      </c>
      <c r="N226">
        <v>4</v>
      </c>
      <c r="Q226" s="6">
        <f t="shared" si="29"/>
        <v>1.2</v>
      </c>
      <c r="R226" s="6">
        <f t="shared" si="30"/>
        <v>0.19230769230769232</v>
      </c>
      <c r="S226" s="6">
        <f t="shared" si="31"/>
        <v>0.76605166051660512</v>
      </c>
      <c r="T226" s="6">
        <f t="shared" si="32"/>
        <v>0.55555555555555558</v>
      </c>
      <c r="U226" s="6">
        <f t="shared" si="33"/>
        <v>7</v>
      </c>
      <c r="V226" s="6">
        <f t="shared" si="34"/>
        <v>0.86792452830188682</v>
      </c>
      <c r="W226" s="6">
        <f t="shared" si="35"/>
        <v>0.72222222222222221</v>
      </c>
      <c r="X226" s="6">
        <f t="shared" si="36"/>
        <v>2</v>
      </c>
      <c r="Y226" s="6">
        <f t="shared" si="37"/>
        <v>3</v>
      </c>
      <c r="Z226" s="6">
        <f t="shared" si="38"/>
        <v>3</v>
      </c>
      <c r="AA226" s="6">
        <f t="shared" si="39"/>
        <v>1.1039861351819757</v>
      </c>
      <c r="AB226" s="6">
        <f t="shared" si="40"/>
        <v>1</v>
      </c>
      <c r="AC226" s="6">
        <f t="shared" si="41"/>
        <v>0.4</v>
      </c>
    </row>
    <row r="227" spans="1:29" x14ac:dyDescent="0.25">
      <c r="A227" s="3">
        <f t="shared" si="42"/>
        <v>42593</v>
      </c>
      <c r="B227" s="16">
        <v>10</v>
      </c>
      <c r="C227" s="16">
        <v>-2</v>
      </c>
      <c r="D227" s="16">
        <v>1516</v>
      </c>
      <c r="E227" s="16">
        <v>5</v>
      </c>
      <c r="F227" s="16">
        <v>18</v>
      </c>
      <c r="G227" s="16">
        <v>188</v>
      </c>
      <c r="H227" s="23">
        <v>20</v>
      </c>
      <c r="I227" s="16">
        <v>6</v>
      </c>
      <c r="J227" s="16">
        <v>15</v>
      </c>
      <c r="K227" s="16">
        <v>5</v>
      </c>
      <c r="L227" s="16">
        <v>1175</v>
      </c>
      <c r="M227">
        <v>1</v>
      </c>
      <c r="N227">
        <v>14</v>
      </c>
      <c r="Q227" s="6">
        <f t="shared" si="29"/>
        <v>1</v>
      </c>
      <c r="R227" s="6">
        <f t="shared" si="30"/>
        <v>-2</v>
      </c>
      <c r="S227" s="6">
        <f t="shared" si="31"/>
        <v>1.0844062947067239</v>
      </c>
      <c r="T227" s="6">
        <f t="shared" si="32"/>
        <v>0.3125</v>
      </c>
      <c r="U227" s="6">
        <f t="shared" si="33"/>
        <v>1.6363636363636365</v>
      </c>
      <c r="V227" s="6">
        <f t="shared" si="34"/>
        <v>1.0162162162162163</v>
      </c>
      <c r="W227" s="6">
        <f t="shared" si="35"/>
        <v>1.4285714285714286</v>
      </c>
      <c r="X227" s="6">
        <f t="shared" si="36"/>
        <v>3</v>
      </c>
      <c r="Y227" s="6">
        <f t="shared" si="37"/>
        <v>2.1428571428571428</v>
      </c>
      <c r="Z227" s="6">
        <f t="shared" si="38"/>
        <v>1</v>
      </c>
      <c r="AA227" s="6">
        <f t="shared" si="39"/>
        <v>0.81767571329157973</v>
      </c>
      <c r="AB227" s="6">
        <f t="shared" si="40"/>
        <v>1</v>
      </c>
      <c r="AC227" s="6">
        <f t="shared" si="41"/>
        <v>2.8</v>
      </c>
    </row>
    <row r="228" spans="1:29" x14ac:dyDescent="0.25">
      <c r="A228" s="3">
        <f t="shared" si="42"/>
        <v>42594</v>
      </c>
      <c r="B228" s="16">
        <v>6</v>
      </c>
      <c r="C228" s="16">
        <v>26</v>
      </c>
      <c r="D228" s="16">
        <v>1058</v>
      </c>
      <c r="E228" s="16">
        <v>4</v>
      </c>
      <c r="F228" s="16">
        <v>17</v>
      </c>
      <c r="G228" s="16">
        <v>174</v>
      </c>
      <c r="H228" s="23">
        <v>18</v>
      </c>
      <c r="I228" s="16">
        <v>0</v>
      </c>
      <c r="J228" s="16">
        <v>16</v>
      </c>
      <c r="K228" s="16">
        <v>0</v>
      </c>
      <c r="L228" s="16">
        <v>1262</v>
      </c>
      <c r="M228">
        <v>0</v>
      </c>
      <c r="N228">
        <v>11</v>
      </c>
      <c r="Q228" s="6">
        <f t="shared" si="29"/>
        <v>1</v>
      </c>
      <c r="R228" s="6">
        <f t="shared" si="30"/>
        <v>26</v>
      </c>
      <c r="S228" s="6">
        <f t="shared" si="31"/>
        <v>0.86296900489396411</v>
      </c>
      <c r="T228" s="6">
        <f t="shared" si="32"/>
        <v>2</v>
      </c>
      <c r="U228" s="6">
        <f t="shared" si="33"/>
        <v>4.25</v>
      </c>
      <c r="V228" s="6">
        <f t="shared" si="34"/>
        <v>1</v>
      </c>
      <c r="W228" s="6">
        <f t="shared" si="35"/>
        <v>1</v>
      </c>
      <c r="X228" s="6">
        <f t="shared" si="36"/>
        <v>0</v>
      </c>
      <c r="Y228" s="6">
        <f t="shared" si="37"/>
        <v>8</v>
      </c>
      <c r="Z228" s="6">
        <f t="shared" si="38"/>
        <v>0</v>
      </c>
      <c r="AA228" s="6">
        <f t="shared" si="39"/>
        <v>1.0202101859337105</v>
      </c>
      <c r="AB228" s="6">
        <f t="shared" si="40"/>
        <v>0</v>
      </c>
      <c r="AC228" s="6">
        <f t="shared" si="41"/>
        <v>3.6666666666666665</v>
      </c>
    </row>
    <row r="229" spans="1:29" x14ac:dyDescent="0.25">
      <c r="A229" s="3">
        <f t="shared" si="42"/>
        <v>42595</v>
      </c>
      <c r="B229" s="16">
        <v>3</v>
      </c>
      <c r="C229" s="16">
        <v>12</v>
      </c>
      <c r="D229" s="16">
        <v>1336</v>
      </c>
      <c r="E229" s="16">
        <v>13</v>
      </c>
      <c r="F229" s="16">
        <v>19</v>
      </c>
      <c r="G229" s="16">
        <v>169</v>
      </c>
      <c r="H229" s="23">
        <v>11</v>
      </c>
      <c r="I229" s="16">
        <v>2</v>
      </c>
      <c r="J229" s="16">
        <v>8</v>
      </c>
      <c r="K229" s="16">
        <v>1</v>
      </c>
      <c r="L229" s="16">
        <v>1060</v>
      </c>
      <c r="M229">
        <v>0</v>
      </c>
      <c r="N229">
        <v>5</v>
      </c>
      <c r="Q229" s="6">
        <f t="shared" si="29"/>
        <v>1</v>
      </c>
      <c r="R229" s="6">
        <f t="shared" si="30"/>
        <v>4</v>
      </c>
      <c r="S229" s="6">
        <f t="shared" si="31"/>
        <v>1.0826580226904376</v>
      </c>
      <c r="T229" s="6">
        <f t="shared" si="32"/>
        <v>0.9285714285714286</v>
      </c>
      <c r="U229" s="6">
        <f t="shared" si="33"/>
        <v>1.4615384615384615</v>
      </c>
      <c r="V229" s="6">
        <f t="shared" si="34"/>
        <v>1.0833333333333333</v>
      </c>
      <c r="W229" s="6">
        <f t="shared" si="35"/>
        <v>0.91666666666666663</v>
      </c>
      <c r="X229" s="6">
        <f t="shared" si="36"/>
        <v>1</v>
      </c>
      <c r="Y229" s="6">
        <f t="shared" si="37"/>
        <v>1.6</v>
      </c>
      <c r="Z229" s="6">
        <f t="shared" si="38"/>
        <v>0.5</v>
      </c>
      <c r="AA229" s="6">
        <f t="shared" si="39"/>
        <v>0.98239110287303055</v>
      </c>
      <c r="AB229" s="6">
        <f t="shared" si="40"/>
        <v>0</v>
      </c>
      <c r="AC229" s="6">
        <f t="shared" si="41"/>
        <v>1.25</v>
      </c>
    </row>
    <row r="230" spans="1:29" x14ac:dyDescent="0.25">
      <c r="A230" s="3">
        <f t="shared" si="42"/>
        <v>42596</v>
      </c>
      <c r="B230" s="16">
        <v>158</v>
      </c>
      <c r="C230" s="16">
        <v>0</v>
      </c>
      <c r="D230" s="16">
        <v>1030</v>
      </c>
      <c r="E230" s="16">
        <v>5</v>
      </c>
      <c r="F230" s="16">
        <v>1</v>
      </c>
      <c r="G230" s="16">
        <v>161</v>
      </c>
      <c r="H230" s="23">
        <v>3</v>
      </c>
      <c r="I230" s="16">
        <v>6</v>
      </c>
      <c r="J230" s="16">
        <v>11</v>
      </c>
      <c r="K230" s="16">
        <v>0</v>
      </c>
      <c r="L230" s="16">
        <v>709</v>
      </c>
      <c r="M230">
        <v>0</v>
      </c>
      <c r="N230">
        <v>4</v>
      </c>
      <c r="Q230" s="6">
        <f t="shared" si="29"/>
        <v>12.153846153846153</v>
      </c>
      <c r="R230" s="6">
        <f t="shared" si="30"/>
        <v>1</v>
      </c>
      <c r="S230" s="6">
        <f t="shared" si="31"/>
        <v>0.95194085027726427</v>
      </c>
      <c r="T230" s="6">
        <f t="shared" si="32"/>
        <v>0.83333333333333337</v>
      </c>
      <c r="U230" s="6">
        <f t="shared" si="33"/>
        <v>1</v>
      </c>
      <c r="V230" s="6">
        <f t="shared" si="34"/>
        <v>1.2196969696969697</v>
      </c>
      <c r="W230" s="6">
        <f t="shared" si="35"/>
        <v>1</v>
      </c>
      <c r="X230" s="6">
        <f t="shared" si="36"/>
        <v>2</v>
      </c>
      <c r="Y230" s="6">
        <f t="shared" si="37"/>
        <v>2.75</v>
      </c>
      <c r="Z230" s="6">
        <f t="shared" si="38"/>
        <v>0</v>
      </c>
      <c r="AA230" s="6">
        <f t="shared" si="39"/>
        <v>0.78342541436464086</v>
      </c>
      <c r="AB230" s="6">
        <f t="shared" si="40"/>
        <v>1</v>
      </c>
      <c r="AC230" s="6">
        <f t="shared" si="41"/>
        <v>0.5714285714285714</v>
      </c>
    </row>
    <row r="231" spans="1:29" x14ac:dyDescent="0.25">
      <c r="A231" s="3">
        <f t="shared" si="42"/>
        <v>42597</v>
      </c>
      <c r="B231" s="16">
        <v>4</v>
      </c>
      <c r="C231" s="16">
        <v>0</v>
      </c>
      <c r="D231" s="16">
        <v>576</v>
      </c>
      <c r="E231" s="16">
        <v>0</v>
      </c>
      <c r="F231" s="16">
        <v>1</v>
      </c>
      <c r="G231" s="16">
        <v>147</v>
      </c>
      <c r="H231" s="23">
        <v>5</v>
      </c>
      <c r="I231" s="16">
        <v>8</v>
      </c>
      <c r="J231" s="16">
        <v>4</v>
      </c>
      <c r="K231" s="16">
        <v>2</v>
      </c>
      <c r="L231" s="16">
        <v>620</v>
      </c>
      <c r="M231">
        <v>0</v>
      </c>
      <c r="N231">
        <v>2</v>
      </c>
      <c r="Q231" s="6">
        <f t="shared" si="29"/>
        <v>2</v>
      </c>
      <c r="R231" s="6">
        <f t="shared" si="30"/>
        <v>1</v>
      </c>
      <c r="S231" s="6">
        <f t="shared" si="31"/>
        <v>1.0867924528301887</v>
      </c>
      <c r="T231" s="6">
        <f t="shared" si="32"/>
        <v>0</v>
      </c>
      <c r="U231" s="6">
        <f t="shared" si="33"/>
        <v>1</v>
      </c>
      <c r="V231" s="6">
        <f t="shared" si="34"/>
        <v>0.90184049079754602</v>
      </c>
      <c r="W231" s="6">
        <f t="shared" si="35"/>
        <v>1</v>
      </c>
      <c r="X231" s="6">
        <f t="shared" si="36"/>
        <v>1.1428571428571428</v>
      </c>
      <c r="Y231" s="6">
        <f t="shared" si="37"/>
        <v>2</v>
      </c>
      <c r="Z231" s="6">
        <f t="shared" si="38"/>
        <v>1</v>
      </c>
      <c r="AA231" s="6">
        <f t="shared" si="39"/>
        <v>1.083916083916084</v>
      </c>
      <c r="AB231" s="6">
        <f t="shared" si="40"/>
        <v>1</v>
      </c>
      <c r="AC231" s="6">
        <f t="shared" si="41"/>
        <v>0.5</v>
      </c>
    </row>
    <row r="232" spans="1:29" x14ac:dyDescent="0.25">
      <c r="A232" s="3">
        <f t="shared" si="42"/>
        <v>42598</v>
      </c>
      <c r="B232" s="16">
        <v>4</v>
      </c>
      <c r="C232" s="16">
        <v>29</v>
      </c>
      <c r="D232" s="16">
        <v>451</v>
      </c>
      <c r="E232" s="16">
        <v>1</v>
      </c>
      <c r="F232" s="16">
        <v>20</v>
      </c>
      <c r="G232" s="16">
        <v>165</v>
      </c>
      <c r="H232" s="23">
        <v>3</v>
      </c>
      <c r="I232" s="16">
        <v>3</v>
      </c>
      <c r="J232" s="16">
        <v>5</v>
      </c>
      <c r="K232" s="16">
        <v>6</v>
      </c>
      <c r="L232" s="16">
        <v>684</v>
      </c>
      <c r="M232">
        <v>0</v>
      </c>
      <c r="N232">
        <v>1</v>
      </c>
      <c r="Q232" s="6">
        <f t="shared" si="29"/>
        <v>1</v>
      </c>
      <c r="R232" s="6">
        <f t="shared" si="30"/>
        <v>0.39726027397260272</v>
      </c>
      <c r="S232" s="6">
        <f t="shared" si="31"/>
        <v>0.82904411764705888</v>
      </c>
      <c r="T232" s="6">
        <f t="shared" si="32"/>
        <v>1</v>
      </c>
      <c r="U232" s="6">
        <f t="shared" si="33"/>
        <v>1.3333333333333333</v>
      </c>
      <c r="V232" s="6">
        <f t="shared" si="34"/>
        <v>0.87301587301587302</v>
      </c>
      <c r="W232" s="6">
        <f t="shared" si="35"/>
        <v>0.16666666666666666</v>
      </c>
      <c r="X232" s="6">
        <f t="shared" si="36"/>
        <v>0.27272727272727271</v>
      </c>
      <c r="Y232" s="6">
        <f t="shared" si="37"/>
        <v>0.7142857142857143</v>
      </c>
      <c r="Z232" s="6">
        <f t="shared" si="38"/>
        <v>1.5</v>
      </c>
      <c r="AA232" s="6">
        <f t="shared" si="39"/>
        <v>0.97297297297297303</v>
      </c>
      <c r="AB232" s="6">
        <f t="shared" si="40"/>
        <v>1</v>
      </c>
      <c r="AC232" s="6">
        <f t="shared" si="41"/>
        <v>0.16666666666666666</v>
      </c>
    </row>
    <row r="233" spans="1:29" x14ac:dyDescent="0.25">
      <c r="A233" s="3">
        <f t="shared" si="42"/>
        <v>42599</v>
      </c>
      <c r="B233" s="16">
        <v>5</v>
      </c>
      <c r="C233" s="16">
        <v>24</v>
      </c>
      <c r="D233" s="16">
        <v>1307</v>
      </c>
      <c r="E233" s="16">
        <v>5</v>
      </c>
      <c r="F233" s="16">
        <v>22</v>
      </c>
      <c r="G233" s="16">
        <v>168</v>
      </c>
      <c r="H233" s="23">
        <v>12</v>
      </c>
      <c r="I233" s="16">
        <v>3</v>
      </c>
      <c r="J233" s="16">
        <v>15</v>
      </c>
      <c r="K233" s="16">
        <v>1</v>
      </c>
      <c r="L233" s="16">
        <v>1352</v>
      </c>
      <c r="M233">
        <v>1</v>
      </c>
      <c r="N233">
        <v>15</v>
      </c>
      <c r="Q233" s="6">
        <f t="shared" si="29"/>
        <v>0.83333333333333337</v>
      </c>
      <c r="R233" s="6">
        <f t="shared" si="30"/>
        <v>4.8</v>
      </c>
      <c r="S233" s="6">
        <f t="shared" si="31"/>
        <v>1.2591522157996147</v>
      </c>
      <c r="T233" s="6">
        <f t="shared" si="32"/>
        <v>1</v>
      </c>
      <c r="U233" s="6">
        <f t="shared" si="33"/>
        <v>1.5714285714285714</v>
      </c>
      <c r="V233" s="6">
        <f t="shared" si="34"/>
        <v>0.91304347826086951</v>
      </c>
      <c r="W233" s="6">
        <f t="shared" si="35"/>
        <v>0.92307692307692313</v>
      </c>
      <c r="X233" s="6">
        <f t="shared" si="36"/>
        <v>0.75</v>
      </c>
      <c r="Y233" s="6">
        <f t="shared" si="37"/>
        <v>2.5</v>
      </c>
      <c r="Z233" s="6">
        <f t="shared" si="38"/>
        <v>0.33333333333333331</v>
      </c>
      <c r="AA233" s="6">
        <f t="shared" si="39"/>
        <v>1.0612244897959184</v>
      </c>
      <c r="AB233" s="6">
        <f t="shared" si="40"/>
        <v>1</v>
      </c>
      <c r="AC233" s="6">
        <f t="shared" si="41"/>
        <v>3.75</v>
      </c>
    </row>
    <row r="234" spans="1:29" x14ac:dyDescent="0.25">
      <c r="A234" s="3">
        <f t="shared" si="42"/>
        <v>42600</v>
      </c>
      <c r="B234" s="16">
        <v>7</v>
      </c>
      <c r="C234" s="16">
        <v>127</v>
      </c>
      <c r="D234" s="16">
        <v>1328</v>
      </c>
      <c r="E234" s="16">
        <v>8</v>
      </c>
      <c r="F234" s="16">
        <v>18</v>
      </c>
      <c r="G234" s="16">
        <v>153</v>
      </c>
      <c r="H234" s="23">
        <v>17</v>
      </c>
      <c r="I234" s="16">
        <v>5</v>
      </c>
      <c r="J234" s="16">
        <v>10</v>
      </c>
      <c r="K234" s="16">
        <v>1</v>
      </c>
      <c r="L234" s="16">
        <v>1212</v>
      </c>
      <c r="M234">
        <v>0</v>
      </c>
      <c r="N234">
        <v>5</v>
      </c>
      <c r="Q234" s="6">
        <f t="shared" si="29"/>
        <v>0.7</v>
      </c>
      <c r="R234" s="6">
        <f t="shared" si="30"/>
        <v>-63.5</v>
      </c>
      <c r="S234" s="6">
        <f t="shared" si="31"/>
        <v>0.87598944591029027</v>
      </c>
      <c r="T234" s="6">
        <f t="shared" si="32"/>
        <v>1.6</v>
      </c>
      <c r="U234" s="6">
        <f t="shared" si="33"/>
        <v>1</v>
      </c>
      <c r="V234" s="6">
        <f t="shared" si="34"/>
        <v>0.81382978723404253</v>
      </c>
      <c r="W234" s="6">
        <f t="shared" si="35"/>
        <v>0.85</v>
      </c>
      <c r="X234" s="6">
        <f t="shared" si="36"/>
        <v>0.83333333333333337</v>
      </c>
      <c r="Y234" s="6">
        <f t="shared" si="37"/>
        <v>0.66666666666666663</v>
      </c>
      <c r="Z234" s="6">
        <f t="shared" si="38"/>
        <v>0.2</v>
      </c>
      <c r="AA234" s="6">
        <f t="shared" si="39"/>
        <v>1.0314893617021277</v>
      </c>
      <c r="AB234" s="6">
        <f t="shared" si="40"/>
        <v>0</v>
      </c>
      <c r="AC234" s="6">
        <f t="shared" si="41"/>
        <v>0.35714285714285715</v>
      </c>
    </row>
    <row r="235" spans="1:29" x14ac:dyDescent="0.25">
      <c r="A235" s="3">
        <f t="shared" si="42"/>
        <v>42601</v>
      </c>
      <c r="B235" s="16">
        <v>6</v>
      </c>
      <c r="C235" s="16">
        <v>16</v>
      </c>
      <c r="D235" s="16">
        <v>1080</v>
      </c>
      <c r="E235" s="16">
        <v>14</v>
      </c>
      <c r="F235" s="16">
        <v>11</v>
      </c>
      <c r="G235" s="16">
        <v>139</v>
      </c>
      <c r="H235" s="23">
        <v>6</v>
      </c>
      <c r="I235" s="16">
        <v>0</v>
      </c>
      <c r="J235" s="16">
        <v>7</v>
      </c>
      <c r="K235" s="16">
        <v>1</v>
      </c>
      <c r="L235" s="16">
        <v>1204</v>
      </c>
      <c r="M235">
        <v>1</v>
      </c>
      <c r="N235">
        <v>2</v>
      </c>
      <c r="Q235" s="6">
        <f t="shared" si="29"/>
        <v>1</v>
      </c>
      <c r="R235" s="6">
        <f t="shared" si="30"/>
        <v>0.61538461538461542</v>
      </c>
      <c r="S235" s="6">
        <f t="shared" si="31"/>
        <v>1.0207939508506616</v>
      </c>
      <c r="T235" s="6">
        <f t="shared" si="32"/>
        <v>3.5</v>
      </c>
      <c r="U235" s="6">
        <f t="shared" si="33"/>
        <v>0.6470588235294118</v>
      </c>
      <c r="V235" s="6">
        <f t="shared" si="34"/>
        <v>0.79885057471264365</v>
      </c>
      <c r="W235" s="6">
        <f t="shared" si="35"/>
        <v>0.33333333333333331</v>
      </c>
      <c r="X235" s="6">
        <f t="shared" si="36"/>
        <v>1</v>
      </c>
      <c r="Y235" s="6">
        <f t="shared" si="37"/>
        <v>0.4375</v>
      </c>
      <c r="Z235" s="6">
        <f t="shared" si="38"/>
        <v>1</v>
      </c>
      <c r="AA235" s="6">
        <f t="shared" si="39"/>
        <v>0.95404120443740092</v>
      </c>
      <c r="AB235" s="6">
        <f t="shared" si="40"/>
        <v>1</v>
      </c>
      <c r="AC235" s="6">
        <f t="shared" si="41"/>
        <v>0.18181818181818182</v>
      </c>
    </row>
    <row r="236" spans="1:29" x14ac:dyDescent="0.25">
      <c r="A236" s="3">
        <f t="shared" si="42"/>
        <v>42602</v>
      </c>
      <c r="B236" s="16">
        <v>9</v>
      </c>
      <c r="C236" s="16">
        <v>25</v>
      </c>
      <c r="D236" s="16">
        <v>1094</v>
      </c>
      <c r="E236" s="16">
        <v>3</v>
      </c>
      <c r="F236" s="16">
        <v>24</v>
      </c>
      <c r="G236" s="16">
        <v>112</v>
      </c>
      <c r="H236" s="23">
        <v>2</v>
      </c>
      <c r="I236" s="16">
        <v>0</v>
      </c>
      <c r="J236" s="16">
        <v>9</v>
      </c>
      <c r="K236" s="16">
        <v>1</v>
      </c>
      <c r="L236" s="16">
        <v>1054</v>
      </c>
      <c r="M236">
        <v>0</v>
      </c>
      <c r="N236">
        <v>13</v>
      </c>
      <c r="Q236" s="6">
        <f t="shared" si="29"/>
        <v>3</v>
      </c>
      <c r="R236" s="6">
        <f t="shared" si="30"/>
        <v>2.0833333333333335</v>
      </c>
      <c r="S236" s="6">
        <f t="shared" si="31"/>
        <v>0.81886227544910184</v>
      </c>
      <c r="T236" s="6">
        <f t="shared" si="32"/>
        <v>0.23076923076923078</v>
      </c>
      <c r="U236" s="6">
        <f t="shared" si="33"/>
        <v>1.263157894736842</v>
      </c>
      <c r="V236" s="6">
        <f t="shared" si="34"/>
        <v>0.66272189349112431</v>
      </c>
      <c r="W236" s="6">
        <f t="shared" si="35"/>
        <v>0.18181818181818182</v>
      </c>
      <c r="X236" s="6">
        <f t="shared" si="36"/>
        <v>0</v>
      </c>
      <c r="Y236" s="6">
        <f t="shared" si="37"/>
        <v>1.125</v>
      </c>
      <c r="Z236" s="6">
        <f t="shared" si="38"/>
        <v>1</v>
      </c>
      <c r="AA236" s="6">
        <f t="shared" si="39"/>
        <v>0.99433962264150944</v>
      </c>
      <c r="AB236" s="6">
        <f t="shared" si="40"/>
        <v>1</v>
      </c>
      <c r="AC236" s="6">
        <f t="shared" si="41"/>
        <v>2.6</v>
      </c>
    </row>
    <row r="237" spans="1:29" x14ac:dyDescent="0.25">
      <c r="A237" s="3">
        <f t="shared" si="42"/>
        <v>42603</v>
      </c>
      <c r="B237" s="16">
        <v>3</v>
      </c>
      <c r="C237" s="16">
        <v>0</v>
      </c>
      <c r="D237" s="16">
        <v>978</v>
      </c>
      <c r="E237" s="16">
        <v>6</v>
      </c>
      <c r="F237" s="16">
        <v>9</v>
      </c>
      <c r="G237" s="16">
        <v>126</v>
      </c>
      <c r="H237" s="23">
        <v>18</v>
      </c>
      <c r="I237" s="16">
        <v>8</v>
      </c>
      <c r="J237" s="16">
        <v>3</v>
      </c>
      <c r="K237" s="16">
        <v>0</v>
      </c>
      <c r="L237" s="16">
        <v>892</v>
      </c>
      <c r="M237">
        <v>1</v>
      </c>
      <c r="N237">
        <v>7</v>
      </c>
      <c r="Q237" s="6">
        <f t="shared" si="29"/>
        <v>1.8987341772151899E-2</v>
      </c>
      <c r="R237" s="6">
        <f t="shared" si="30"/>
        <v>1</v>
      </c>
      <c r="S237" s="6">
        <f t="shared" si="31"/>
        <v>0.94951456310679616</v>
      </c>
      <c r="T237" s="6">
        <f t="shared" si="32"/>
        <v>1.2</v>
      </c>
      <c r="U237" s="6">
        <f t="shared" si="33"/>
        <v>9</v>
      </c>
      <c r="V237" s="6">
        <f t="shared" si="34"/>
        <v>0.78260869565217395</v>
      </c>
      <c r="W237" s="6">
        <f t="shared" si="35"/>
        <v>6</v>
      </c>
      <c r="X237" s="6">
        <f t="shared" si="36"/>
        <v>1.3333333333333333</v>
      </c>
      <c r="Y237" s="6">
        <f t="shared" si="37"/>
        <v>0.27272727272727271</v>
      </c>
      <c r="Z237" s="6">
        <f t="shared" si="38"/>
        <v>1</v>
      </c>
      <c r="AA237" s="6">
        <f t="shared" si="39"/>
        <v>1.2581100141043724</v>
      </c>
      <c r="AB237" s="6">
        <f t="shared" si="40"/>
        <v>1</v>
      </c>
      <c r="AC237" s="6">
        <f t="shared" si="41"/>
        <v>1.75</v>
      </c>
    </row>
    <row r="238" spans="1:29" x14ac:dyDescent="0.25">
      <c r="A238" s="3">
        <f t="shared" si="42"/>
        <v>42604</v>
      </c>
      <c r="B238" s="16">
        <v>7</v>
      </c>
      <c r="C238" s="16">
        <v>0</v>
      </c>
      <c r="D238" s="16">
        <v>459</v>
      </c>
      <c r="E238" s="16">
        <v>3</v>
      </c>
      <c r="F238" s="16">
        <v>0</v>
      </c>
      <c r="G238" s="16">
        <v>141</v>
      </c>
      <c r="H238" s="23">
        <v>6</v>
      </c>
      <c r="I238" s="16">
        <v>7</v>
      </c>
      <c r="J238" s="16">
        <v>4</v>
      </c>
      <c r="K238" s="16">
        <v>0</v>
      </c>
      <c r="L238" s="16">
        <v>494</v>
      </c>
      <c r="M238">
        <v>0</v>
      </c>
      <c r="N238">
        <v>2</v>
      </c>
      <c r="Q238" s="6">
        <f t="shared" si="29"/>
        <v>1.75</v>
      </c>
      <c r="R238" s="6">
        <f t="shared" si="30"/>
        <v>1</v>
      </c>
      <c r="S238" s="6">
        <f t="shared" si="31"/>
        <v>0.796875</v>
      </c>
      <c r="T238" s="6">
        <f t="shared" si="32"/>
        <v>1</v>
      </c>
      <c r="U238" s="6">
        <f t="shared" si="33"/>
        <v>0</v>
      </c>
      <c r="V238" s="6">
        <f t="shared" si="34"/>
        <v>0.95918367346938771</v>
      </c>
      <c r="W238" s="6">
        <f t="shared" si="35"/>
        <v>1.2</v>
      </c>
      <c r="X238" s="6">
        <f t="shared" si="36"/>
        <v>0.875</v>
      </c>
      <c r="Y238" s="6">
        <f t="shared" si="37"/>
        <v>1</v>
      </c>
      <c r="Z238" s="6">
        <f t="shared" si="38"/>
        <v>0</v>
      </c>
      <c r="AA238" s="6">
        <f t="shared" si="39"/>
        <v>0.79677419354838708</v>
      </c>
      <c r="AB238" s="6">
        <f t="shared" si="40"/>
        <v>1</v>
      </c>
      <c r="AC238" s="6">
        <f t="shared" si="41"/>
        <v>1</v>
      </c>
    </row>
    <row r="239" spans="1:29" x14ac:dyDescent="0.25">
      <c r="A239" s="3">
        <f t="shared" si="42"/>
        <v>42605</v>
      </c>
      <c r="B239" s="16">
        <v>4</v>
      </c>
      <c r="C239" s="16">
        <v>34</v>
      </c>
      <c r="D239" s="16">
        <v>448</v>
      </c>
      <c r="E239" s="16">
        <v>1</v>
      </c>
      <c r="F239" s="16">
        <v>16</v>
      </c>
      <c r="G239" s="16">
        <v>133</v>
      </c>
      <c r="H239" s="23">
        <v>4</v>
      </c>
      <c r="I239" s="16">
        <v>1</v>
      </c>
      <c r="J239" s="16">
        <v>4</v>
      </c>
      <c r="K239" s="16">
        <v>0</v>
      </c>
      <c r="L239" s="16">
        <v>565</v>
      </c>
      <c r="M239">
        <v>0</v>
      </c>
      <c r="N239">
        <v>10</v>
      </c>
      <c r="Q239" s="6">
        <f t="shared" si="29"/>
        <v>1</v>
      </c>
      <c r="R239" s="6">
        <f t="shared" si="30"/>
        <v>1.1724137931034482</v>
      </c>
      <c r="S239" s="6">
        <f t="shared" si="31"/>
        <v>0.99334811529933487</v>
      </c>
      <c r="T239" s="6">
        <f t="shared" si="32"/>
        <v>1</v>
      </c>
      <c r="U239" s="6">
        <f t="shared" si="33"/>
        <v>0.8</v>
      </c>
      <c r="V239" s="6">
        <f t="shared" si="34"/>
        <v>0.80606060606060603</v>
      </c>
      <c r="W239" s="6">
        <f t="shared" si="35"/>
        <v>1.3333333333333333</v>
      </c>
      <c r="X239" s="6">
        <f t="shared" si="36"/>
        <v>0.33333333333333331</v>
      </c>
      <c r="Y239" s="6">
        <f t="shared" si="37"/>
        <v>0.8</v>
      </c>
      <c r="Z239" s="6">
        <f t="shared" si="38"/>
        <v>0</v>
      </c>
      <c r="AA239" s="6">
        <f t="shared" si="39"/>
        <v>0.82602339181286555</v>
      </c>
      <c r="AB239" s="6">
        <f t="shared" si="40"/>
        <v>1</v>
      </c>
      <c r="AC239" s="6">
        <f t="shared" si="41"/>
        <v>10</v>
      </c>
    </row>
    <row r="240" spans="1:29" x14ac:dyDescent="0.25">
      <c r="A240" s="3">
        <f t="shared" si="42"/>
        <v>42606</v>
      </c>
      <c r="B240" s="16">
        <v>4</v>
      </c>
      <c r="C240" s="16">
        <v>52</v>
      </c>
      <c r="D240" s="16">
        <v>1216</v>
      </c>
      <c r="E240" s="16">
        <v>5</v>
      </c>
      <c r="F240" s="16">
        <v>19</v>
      </c>
      <c r="G240" s="16">
        <v>125</v>
      </c>
      <c r="H240" s="23">
        <v>16</v>
      </c>
      <c r="I240" s="16">
        <v>2</v>
      </c>
      <c r="J240" s="16">
        <v>0</v>
      </c>
      <c r="K240" s="16">
        <v>0</v>
      </c>
      <c r="L240" s="16">
        <v>1271</v>
      </c>
      <c r="M240">
        <v>0</v>
      </c>
      <c r="N240">
        <v>7</v>
      </c>
      <c r="Q240" s="6">
        <f t="shared" si="29"/>
        <v>0.8</v>
      </c>
      <c r="R240" s="6">
        <f t="shared" si="30"/>
        <v>2.1666666666666665</v>
      </c>
      <c r="S240" s="6">
        <f t="shared" si="31"/>
        <v>0.93037490436113235</v>
      </c>
      <c r="T240" s="6">
        <f t="shared" si="32"/>
        <v>1</v>
      </c>
      <c r="U240" s="6">
        <f t="shared" si="33"/>
        <v>0.86363636363636365</v>
      </c>
      <c r="V240" s="6">
        <f t="shared" si="34"/>
        <v>0.74404761904761907</v>
      </c>
      <c r="W240" s="6">
        <f t="shared" si="35"/>
        <v>1.3333333333333333</v>
      </c>
      <c r="X240" s="6">
        <f t="shared" si="36"/>
        <v>0.66666666666666663</v>
      </c>
      <c r="Y240" s="6">
        <f t="shared" si="37"/>
        <v>0</v>
      </c>
      <c r="Z240" s="6">
        <f t="shared" si="38"/>
        <v>0</v>
      </c>
      <c r="AA240" s="6">
        <f t="shared" si="39"/>
        <v>0.9400887573964497</v>
      </c>
      <c r="AB240" s="6">
        <f t="shared" si="40"/>
        <v>0</v>
      </c>
      <c r="AC240" s="6">
        <f t="shared" si="41"/>
        <v>0.46666666666666667</v>
      </c>
    </row>
    <row r="241" spans="1:29" x14ac:dyDescent="0.25">
      <c r="A241" s="3">
        <f t="shared" si="42"/>
        <v>42607</v>
      </c>
      <c r="B241" s="16">
        <v>13</v>
      </c>
      <c r="C241" s="16">
        <v>47</v>
      </c>
      <c r="D241" s="16">
        <v>1233</v>
      </c>
      <c r="E241" s="16">
        <v>4</v>
      </c>
      <c r="F241" s="16">
        <v>0</v>
      </c>
      <c r="G241" s="16">
        <v>119</v>
      </c>
      <c r="H241" s="23">
        <v>17</v>
      </c>
      <c r="I241" s="16">
        <v>5</v>
      </c>
      <c r="J241" s="16">
        <v>-117</v>
      </c>
      <c r="K241" s="16">
        <v>0</v>
      </c>
      <c r="L241" s="16">
        <v>1085</v>
      </c>
      <c r="M241">
        <v>0</v>
      </c>
      <c r="N241">
        <v>5</v>
      </c>
      <c r="Q241" s="6">
        <f t="shared" si="29"/>
        <v>1.8571428571428572</v>
      </c>
      <c r="R241" s="6">
        <f t="shared" si="30"/>
        <v>0.37007874015748032</v>
      </c>
      <c r="S241" s="6">
        <f t="shared" si="31"/>
        <v>0.92846385542168675</v>
      </c>
      <c r="T241" s="6">
        <f t="shared" si="32"/>
        <v>0.5</v>
      </c>
      <c r="U241" s="6">
        <f t="shared" si="33"/>
        <v>0</v>
      </c>
      <c r="V241" s="6">
        <f t="shared" si="34"/>
        <v>0.77777777777777779</v>
      </c>
      <c r="W241" s="6">
        <f t="shared" si="35"/>
        <v>1</v>
      </c>
      <c r="X241" s="6">
        <f t="shared" si="36"/>
        <v>1</v>
      </c>
      <c r="Y241" s="6">
        <f t="shared" si="37"/>
        <v>-11.7</v>
      </c>
      <c r="Z241" s="6">
        <f t="shared" si="38"/>
        <v>0</v>
      </c>
      <c r="AA241" s="6">
        <f t="shared" si="39"/>
        <v>0.8952145214521452</v>
      </c>
      <c r="AB241" s="6">
        <f t="shared" si="40"/>
        <v>1</v>
      </c>
      <c r="AC241" s="6">
        <f t="shared" si="41"/>
        <v>1</v>
      </c>
    </row>
    <row r="242" spans="1:29" x14ac:dyDescent="0.25">
      <c r="A242" s="3">
        <f t="shared" si="42"/>
        <v>42608</v>
      </c>
      <c r="B242" s="16">
        <v>5</v>
      </c>
      <c r="C242" s="16">
        <v>25</v>
      </c>
      <c r="D242" s="16">
        <v>1097</v>
      </c>
      <c r="E242" s="16">
        <v>5</v>
      </c>
      <c r="F242" s="16">
        <v>35</v>
      </c>
      <c r="G242" s="16">
        <v>117</v>
      </c>
      <c r="H242" s="23">
        <v>12</v>
      </c>
      <c r="I242" s="16">
        <v>2</v>
      </c>
      <c r="J242" s="16">
        <v>5</v>
      </c>
      <c r="K242" s="16">
        <v>4</v>
      </c>
      <c r="L242" s="16">
        <v>984</v>
      </c>
      <c r="M242">
        <v>0</v>
      </c>
      <c r="N242">
        <v>7</v>
      </c>
      <c r="Q242" s="6">
        <f t="shared" si="29"/>
        <v>0.83333333333333337</v>
      </c>
      <c r="R242" s="6">
        <f t="shared" si="30"/>
        <v>1.5625</v>
      </c>
      <c r="S242" s="6">
        <f t="shared" si="31"/>
        <v>1.0157407407407408</v>
      </c>
      <c r="T242" s="6">
        <f t="shared" si="32"/>
        <v>0.35714285714285715</v>
      </c>
      <c r="U242" s="6">
        <f t="shared" si="33"/>
        <v>3.1818181818181817</v>
      </c>
      <c r="V242" s="6">
        <f t="shared" si="34"/>
        <v>0.84172661870503596</v>
      </c>
      <c r="W242" s="6">
        <f t="shared" si="35"/>
        <v>2</v>
      </c>
      <c r="X242" s="6">
        <f t="shared" si="36"/>
        <v>1</v>
      </c>
      <c r="Y242" s="6">
        <f t="shared" si="37"/>
        <v>0.7142857142857143</v>
      </c>
      <c r="Z242" s="6">
        <f t="shared" si="38"/>
        <v>4</v>
      </c>
      <c r="AA242" s="6">
        <f t="shared" si="39"/>
        <v>0.81727574750830567</v>
      </c>
      <c r="AB242" s="6">
        <f t="shared" si="40"/>
        <v>0</v>
      </c>
      <c r="AC242" s="6">
        <f t="shared" si="41"/>
        <v>3.5</v>
      </c>
    </row>
    <row r="243" spans="1:29" x14ac:dyDescent="0.25">
      <c r="A243" s="3">
        <f t="shared" si="42"/>
        <v>42609</v>
      </c>
      <c r="B243" s="16">
        <v>9</v>
      </c>
      <c r="C243" s="16">
        <v>15</v>
      </c>
      <c r="D243" s="16">
        <v>962</v>
      </c>
      <c r="E243" s="16">
        <v>0</v>
      </c>
      <c r="F243" s="16">
        <v>18</v>
      </c>
      <c r="G243" s="16">
        <v>112</v>
      </c>
      <c r="H243" s="23">
        <v>9</v>
      </c>
      <c r="I243" s="16">
        <v>1</v>
      </c>
      <c r="J243" s="16">
        <v>2</v>
      </c>
      <c r="K243" s="16">
        <v>1</v>
      </c>
      <c r="L243" s="16">
        <v>855</v>
      </c>
      <c r="M243">
        <v>0</v>
      </c>
      <c r="N243">
        <v>7</v>
      </c>
      <c r="Q243" s="6">
        <f t="shared" si="29"/>
        <v>1</v>
      </c>
      <c r="R243" s="6">
        <f t="shared" si="30"/>
        <v>0.6</v>
      </c>
      <c r="S243" s="6">
        <f t="shared" si="31"/>
        <v>0.87934186471663622</v>
      </c>
      <c r="T243" s="6">
        <f t="shared" si="32"/>
        <v>0</v>
      </c>
      <c r="U243" s="6">
        <f t="shared" si="33"/>
        <v>0.75</v>
      </c>
      <c r="V243" s="6">
        <f t="shared" si="34"/>
        <v>1</v>
      </c>
      <c r="W243" s="6">
        <f t="shared" si="35"/>
        <v>4.5</v>
      </c>
      <c r="X243" s="6">
        <f t="shared" si="36"/>
        <v>1</v>
      </c>
      <c r="Y243" s="6">
        <f t="shared" si="37"/>
        <v>0.22222222222222221</v>
      </c>
      <c r="Z243" s="6">
        <f t="shared" si="38"/>
        <v>1</v>
      </c>
      <c r="AA243" s="6">
        <f t="shared" si="39"/>
        <v>0.81119544592030357</v>
      </c>
      <c r="AB243" s="6">
        <f t="shared" si="40"/>
        <v>1</v>
      </c>
      <c r="AC243" s="6">
        <f t="shared" si="41"/>
        <v>0.53846153846153844</v>
      </c>
    </row>
    <row r="244" spans="1:29" x14ac:dyDescent="0.25">
      <c r="A244" s="3">
        <f t="shared" si="42"/>
        <v>42610</v>
      </c>
      <c r="B244" s="16">
        <v>1</v>
      </c>
      <c r="C244" s="16">
        <v>0</v>
      </c>
      <c r="D244" s="16">
        <v>847</v>
      </c>
      <c r="E244" s="16">
        <v>9</v>
      </c>
      <c r="F244" s="16">
        <v>6</v>
      </c>
      <c r="G244" s="16">
        <v>110</v>
      </c>
      <c r="H244" s="23">
        <v>12</v>
      </c>
      <c r="I244" s="16">
        <v>1</v>
      </c>
      <c r="J244" s="16">
        <v>5</v>
      </c>
      <c r="K244" s="16">
        <v>0</v>
      </c>
      <c r="L244" s="16">
        <v>758</v>
      </c>
      <c r="M244">
        <v>0</v>
      </c>
      <c r="N244">
        <v>6</v>
      </c>
      <c r="Q244" s="6">
        <f t="shared" si="29"/>
        <v>0.33333333333333331</v>
      </c>
      <c r="R244" s="6">
        <f t="shared" si="30"/>
        <v>1</v>
      </c>
      <c r="S244" s="6">
        <f t="shared" si="31"/>
        <v>0.86605316973415136</v>
      </c>
      <c r="T244" s="6">
        <f t="shared" si="32"/>
        <v>1.5</v>
      </c>
      <c r="U244" s="6">
        <f t="shared" si="33"/>
        <v>0.66666666666666663</v>
      </c>
      <c r="V244" s="6">
        <f t="shared" si="34"/>
        <v>0.87301587301587302</v>
      </c>
      <c r="W244" s="6">
        <f t="shared" si="35"/>
        <v>0.66666666666666663</v>
      </c>
      <c r="X244" s="6">
        <f t="shared" si="36"/>
        <v>0.125</v>
      </c>
      <c r="Y244" s="6">
        <f t="shared" si="37"/>
        <v>1.6666666666666667</v>
      </c>
      <c r="Z244" s="6">
        <f t="shared" si="38"/>
        <v>1</v>
      </c>
      <c r="AA244" s="6">
        <f t="shared" si="39"/>
        <v>0.84977578475336324</v>
      </c>
      <c r="AB244" s="6">
        <f t="shared" si="40"/>
        <v>0</v>
      </c>
      <c r="AC244" s="6">
        <f t="shared" si="41"/>
        <v>0.8571428571428571</v>
      </c>
    </row>
    <row r="245" spans="1:29" x14ac:dyDescent="0.25">
      <c r="A245" s="3">
        <f t="shared" si="42"/>
        <v>42611</v>
      </c>
      <c r="B245" s="16">
        <v>4</v>
      </c>
      <c r="C245" s="16">
        <v>0</v>
      </c>
      <c r="D245" s="16">
        <v>441</v>
      </c>
      <c r="E245" s="16">
        <v>1</v>
      </c>
      <c r="F245" s="16">
        <v>3</v>
      </c>
      <c r="G245" s="16">
        <v>103</v>
      </c>
      <c r="H245" s="23">
        <v>1</v>
      </c>
      <c r="I245" s="16">
        <v>2</v>
      </c>
      <c r="J245" s="16">
        <v>3</v>
      </c>
      <c r="K245" s="16">
        <v>0</v>
      </c>
      <c r="L245" s="16">
        <v>566</v>
      </c>
      <c r="M245">
        <v>0</v>
      </c>
      <c r="N245">
        <v>3</v>
      </c>
      <c r="Q245" s="6">
        <f t="shared" si="29"/>
        <v>0.5714285714285714</v>
      </c>
      <c r="R245" s="6">
        <f t="shared" si="30"/>
        <v>1</v>
      </c>
      <c r="S245" s="6">
        <f t="shared" si="31"/>
        <v>0.96078431372549022</v>
      </c>
      <c r="T245" s="6">
        <f t="shared" si="32"/>
        <v>0.33333333333333331</v>
      </c>
      <c r="U245" s="6">
        <f t="shared" si="33"/>
        <v>1</v>
      </c>
      <c r="V245" s="6">
        <f t="shared" si="34"/>
        <v>0.73049645390070927</v>
      </c>
      <c r="W245" s="6">
        <f t="shared" si="35"/>
        <v>0.16666666666666666</v>
      </c>
      <c r="X245" s="6">
        <f t="shared" si="36"/>
        <v>0.2857142857142857</v>
      </c>
      <c r="Y245" s="6">
        <f t="shared" si="37"/>
        <v>0.75</v>
      </c>
      <c r="Z245" s="6">
        <f t="shared" si="38"/>
        <v>1</v>
      </c>
      <c r="AA245" s="6">
        <f t="shared" si="39"/>
        <v>1.1457489878542511</v>
      </c>
      <c r="AB245" s="6">
        <f t="shared" si="40"/>
        <v>1</v>
      </c>
      <c r="AC245" s="6">
        <f t="shared" si="41"/>
        <v>1.5</v>
      </c>
    </row>
    <row r="246" spans="1:29" x14ac:dyDescent="0.25">
      <c r="A246" s="3">
        <f t="shared" si="42"/>
        <v>42612</v>
      </c>
      <c r="B246" s="16">
        <v>6</v>
      </c>
      <c r="C246" s="16">
        <v>83</v>
      </c>
      <c r="D246" s="16">
        <v>595</v>
      </c>
      <c r="E246" s="16">
        <v>3</v>
      </c>
      <c r="F246" s="16">
        <v>31</v>
      </c>
      <c r="G246" s="16">
        <v>109</v>
      </c>
      <c r="H246" s="23">
        <v>3</v>
      </c>
      <c r="I246" s="16">
        <v>4</v>
      </c>
      <c r="J246" s="16">
        <v>1</v>
      </c>
      <c r="K246" s="16">
        <v>-13</v>
      </c>
      <c r="L246" s="16">
        <v>553</v>
      </c>
      <c r="M246">
        <v>0</v>
      </c>
      <c r="N246">
        <v>9</v>
      </c>
      <c r="Q246" s="6">
        <f t="shared" si="29"/>
        <v>1.5</v>
      </c>
      <c r="R246" s="6">
        <f t="shared" si="30"/>
        <v>2.4411764705882355</v>
      </c>
      <c r="S246" s="6">
        <f t="shared" si="31"/>
        <v>1.328125</v>
      </c>
      <c r="T246" s="6">
        <f t="shared" si="32"/>
        <v>3</v>
      </c>
      <c r="U246" s="6">
        <f t="shared" si="33"/>
        <v>1.9375</v>
      </c>
      <c r="V246" s="6">
        <f t="shared" si="34"/>
        <v>0.81954887218045114</v>
      </c>
      <c r="W246" s="6">
        <f t="shared" si="35"/>
        <v>0.75</v>
      </c>
      <c r="X246" s="6">
        <f t="shared" si="36"/>
        <v>4</v>
      </c>
      <c r="Y246" s="6">
        <f t="shared" si="37"/>
        <v>0.25</v>
      </c>
      <c r="Z246" s="6">
        <f t="shared" si="38"/>
        <v>1</v>
      </c>
      <c r="AA246" s="6">
        <f t="shared" si="39"/>
        <v>0.9787610619469026</v>
      </c>
      <c r="AB246" s="6">
        <f t="shared" si="40"/>
        <v>1</v>
      </c>
      <c r="AC246" s="6">
        <f t="shared" si="41"/>
        <v>0.9</v>
      </c>
    </row>
    <row r="247" spans="1:29" x14ac:dyDescent="0.25">
      <c r="A247" s="3">
        <f t="shared" si="42"/>
        <v>42613</v>
      </c>
      <c r="B247" s="16">
        <v>8</v>
      </c>
      <c r="C247" s="16">
        <v>58</v>
      </c>
      <c r="D247" s="16">
        <v>1049</v>
      </c>
      <c r="E247" s="16">
        <v>4</v>
      </c>
      <c r="F247" s="16">
        <v>27</v>
      </c>
      <c r="G247" s="16">
        <v>101</v>
      </c>
      <c r="H247" s="23">
        <v>3</v>
      </c>
      <c r="I247" s="16">
        <v>5</v>
      </c>
      <c r="J247" s="16">
        <v>2</v>
      </c>
      <c r="K247" s="16">
        <v>5</v>
      </c>
      <c r="L247" s="16">
        <v>1215</v>
      </c>
      <c r="M247">
        <v>0</v>
      </c>
      <c r="N247">
        <v>6</v>
      </c>
      <c r="Q247" s="6">
        <f t="shared" si="29"/>
        <v>2</v>
      </c>
      <c r="R247" s="6">
        <f t="shared" si="30"/>
        <v>1.1153846153846154</v>
      </c>
      <c r="S247" s="6">
        <f t="shared" si="31"/>
        <v>0.86266447368421051</v>
      </c>
      <c r="T247" s="6">
        <f t="shared" si="32"/>
        <v>0.8</v>
      </c>
      <c r="U247" s="6">
        <f t="shared" si="33"/>
        <v>1.4210526315789473</v>
      </c>
      <c r="V247" s="6">
        <f t="shared" si="34"/>
        <v>0.80800000000000005</v>
      </c>
      <c r="W247" s="6">
        <f t="shared" si="35"/>
        <v>0.1875</v>
      </c>
      <c r="X247" s="6">
        <f t="shared" si="36"/>
        <v>2.5</v>
      </c>
      <c r="Y247" s="6">
        <f t="shared" si="37"/>
        <v>1</v>
      </c>
      <c r="Z247" s="6">
        <f t="shared" si="38"/>
        <v>1</v>
      </c>
      <c r="AA247" s="6">
        <f t="shared" si="39"/>
        <v>0.95594020456333595</v>
      </c>
      <c r="AB247" s="6">
        <f t="shared" si="40"/>
        <v>1</v>
      </c>
      <c r="AC247" s="6">
        <f t="shared" si="41"/>
        <v>0.8571428571428571</v>
      </c>
    </row>
    <row r="248" spans="1:29" x14ac:dyDescent="0.25">
      <c r="A248" s="3">
        <f t="shared" si="42"/>
        <v>42614</v>
      </c>
      <c r="B248" s="16">
        <v>6</v>
      </c>
      <c r="C248" s="16">
        <v>42</v>
      </c>
      <c r="D248" s="16">
        <v>1044</v>
      </c>
      <c r="E248" s="16">
        <v>15</v>
      </c>
      <c r="F248" s="16">
        <v>27</v>
      </c>
      <c r="G248" s="16">
        <v>125</v>
      </c>
      <c r="H248" s="23">
        <v>10</v>
      </c>
      <c r="I248" s="16">
        <v>1</v>
      </c>
      <c r="J248" s="16">
        <v>1</v>
      </c>
      <c r="K248" s="16">
        <v>7</v>
      </c>
      <c r="L248" s="16">
        <v>1184</v>
      </c>
      <c r="M248">
        <v>0</v>
      </c>
      <c r="N248">
        <v>3</v>
      </c>
      <c r="Q248" s="6">
        <f t="shared" si="29"/>
        <v>0.46153846153846156</v>
      </c>
      <c r="R248" s="6">
        <f t="shared" si="30"/>
        <v>0.8936170212765957</v>
      </c>
      <c r="S248" s="6">
        <f t="shared" si="31"/>
        <v>0.84671532846715325</v>
      </c>
      <c r="T248" s="6">
        <f t="shared" si="32"/>
        <v>3.75</v>
      </c>
      <c r="U248" s="6">
        <f t="shared" si="33"/>
        <v>1</v>
      </c>
      <c r="V248" s="6">
        <f t="shared" si="34"/>
        <v>1.0504201680672269</v>
      </c>
      <c r="W248" s="6">
        <f t="shared" si="35"/>
        <v>0.58823529411764708</v>
      </c>
      <c r="X248" s="6">
        <f t="shared" si="36"/>
        <v>0.2</v>
      </c>
      <c r="Y248" s="6">
        <f t="shared" si="37"/>
        <v>-8.5470085470085479E-3</v>
      </c>
      <c r="Z248" s="6">
        <f t="shared" si="38"/>
        <v>1</v>
      </c>
      <c r="AA248" s="6">
        <f t="shared" si="39"/>
        <v>1.0912442396313364</v>
      </c>
      <c r="AB248" s="6">
        <f t="shared" si="40"/>
        <v>1</v>
      </c>
      <c r="AC248" s="6">
        <f t="shared" si="41"/>
        <v>0.6</v>
      </c>
    </row>
    <row r="249" spans="1:29" x14ac:dyDescent="0.25">
      <c r="A249" s="3">
        <f t="shared" si="42"/>
        <v>42615</v>
      </c>
      <c r="B249" s="16">
        <v>10</v>
      </c>
      <c r="C249" s="16">
        <v>40</v>
      </c>
      <c r="D249" s="16">
        <v>1058</v>
      </c>
      <c r="E249" s="16">
        <v>0</v>
      </c>
      <c r="F249" s="16">
        <v>17</v>
      </c>
      <c r="G249" s="16">
        <v>129</v>
      </c>
      <c r="H249" s="23">
        <v>14</v>
      </c>
      <c r="I249" s="16">
        <v>1</v>
      </c>
      <c r="J249" s="16">
        <v>1</v>
      </c>
      <c r="K249" s="16">
        <v>12</v>
      </c>
      <c r="L249" s="16">
        <v>834</v>
      </c>
      <c r="M249">
        <v>0</v>
      </c>
      <c r="N249">
        <v>7</v>
      </c>
      <c r="Q249" s="6">
        <f t="shared" si="29"/>
        <v>2</v>
      </c>
      <c r="R249" s="6">
        <f t="shared" si="30"/>
        <v>1.6</v>
      </c>
      <c r="S249" s="6">
        <f t="shared" si="31"/>
        <v>0.96444849589790338</v>
      </c>
      <c r="T249" s="6">
        <f t="shared" si="32"/>
        <v>0</v>
      </c>
      <c r="U249" s="6">
        <f t="shared" si="33"/>
        <v>0.48571428571428571</v>
      </c>
      <c r="V249" s="6">
        <f t="shared" si="34"/>
        <v>1.1025641025641026</v>
      </c>
      <c r="W249" s="6">
        <f t="shared" si="35"/>
        <v>1.1666666666666667</v>
      </c>
      <c r="X249" s="6">
        <f t="shared" si="36"/>
        <v>0.5</v>
      </c>
      <c r="Y249" s="6">
        <f t="shared" si="37"/>
        <v>0.2</v>
      </c>
      <c r="Z249" s="6">
        <f t="shared" si="38"/>
        <v>3</v>
      </c>
      <c r="AA249" s="6">
        <f t="shared" si="39"/>
        <v>0.84756097560975607</v>
      </c>
      <c r="AB249" s="6">
        <f t="shared" si="40"/>
        <v>1</v>
      </c>
      <c r="AC249" s="6">
        <f t="shared" si="41"/>
        <v>1</v>
      </c>
    </row>
    <row r="250" spans="1:29" x14ac:dyDescent="0.25">
      <c r="A250" s="3">
        <f t="shared" si="42"/>
        <v>42616</v>
      </c>
      <c r="B250" s="16">
        <v>11</v>
      </c>
      <c r="C250" s="16">
        <v>184</v>
      </c>
      <c r="D250" s="16">
        <v>961</v>
      </c>
      <c r="E250" s="16">
        <v>5</v>
      </c>
      <c r="F250" s="16">
        <v>-21</v>
      </c>
      <c r="G250" s="16">
        <v>118</v>
      </c>
      <c r="H250" s="23">
        <v>10</v>
      </c>
      <c r="I250" s="16">
        <v>4</v>
      </c>
      <c r="J250" s="16">
        <v>2</v>
      </c>
      <c r="K250" s="16">
        <v>3</v>
      </c>
      <c r="L250" s="16">
        <v>888</v>
      </c>
      <c r="M250">
        <v>0</v>
      </c>
      <c r="N250">
        <v>1</v>
      </c>
      <c r="Q250" s="6">
        <f t="shared" si="29"/>
        <v>1.2222222222222223</v>
      </c>
      <c r="R250" s="6">
        <f t="shared" si="30"/>
        <v>12.266666666666667</v>
      </c>
      <c r="S250" s="6">
        <f t="shared" si="31"/>
        <v>0.99896049896049899</v>
      </c>
      <c r="T250" s="6">
        <f t="shared" si="32"/>
        <v>1</v>
      </c>
      <c r="U250" s="6">
        <f t="shared" si="33"/>
        <v>-1.1666666666666667</v>
      </c>
      <c r="V250" s="6">
        <f t="shared" si="34"/>
        <v>1.0535714285714286</v>
      </c>
      <c r="W250" s="6">
        <f t="shared" si="35"/>
        <v>1.1111111111111112</v>
      </c>
      <c r="X250" s="6">
        <f t="shared" si="36"/>
        <v>4</v>
      </c>
      <c r="Y250" s="6">
        <f t="shared" si="37"/>
        <v>1</v>
      </c>
      <c r="Z250" s="6">
        <f t="shared" si="38"/>
        <v>3</v>
      </c>
      <c r="AA250" s="6">
        <f t="shared" si="39"/>
        <v>1.0385964912280701</v>
      </c>
      <c r="AB250" s="6">
        <f t="shared" si="40"/>
        <v>1</v>
      </c>
      <c r="AC250" s="6">
        <f t="shared" si="41"/>
        <v>0.14285714285714285</v>
      </c>
    </row>
    <row r="251" spans="1:29" x14ac:dyDescent="0.25">
      <c r="A251" s="3">
        <f t="shared" si="42"/>
        <v>42617</v>
      </c>
      <c r="B251" s="16">
        <v>16</v>
      </c>
      <c r="C251" s="16">
        <v>0</v>
      </c>
      <c r="D251" s="16">
        <v>777</v>
      </c>
      <c r="E251" s="16">
        <v>2</v>
      </c>
      <c r="F251" s="16">
        <v>12</v>
      </c>
      <c r="G251" s="16">
        <v>110</v>
      </c>
      <c r="H251" s="23">
        <v>12</v>
      </c>
      <c r="I251" s="16">
        <v>4</v>
      </c>
      <c r="J251" s="16">
        <v>5</v>
      </c>
      <c r="K251" s="16">
        <v>0</v>
      </c>
      <c r="L251" s="16">
        <v>701</v>
      </c>
      <c r="M251">
        <v>0</v>
      </c>
      <c r="N251">
        <v>2</v>
      </c>
      <c r="Q251" s="6">
        <f t="shared" si="29"/>
        <v>16</v>
      </c>
      <c r="R251" s="6">
        <f t="shared" si="30"/>
        <v>1</v>
      </c>
      <c r="S251" s="6">
        <f t="shared" si="31"/>
        <v>0.9173553719008265</v>
      </c>
      <c r="T251" s="6">
        <f t="shared" si="32"/>
        <v>0.22222222222222221</v>
      </c>
      <c r="U251" s="6">
        <f t="shared" si="33"/>
        <v>2</v>
      </c>
      <c r="V251" s="6">
        <f t="shared" si="34"/>
        <v>1</v>
      </c>
      <c r="W251" s="6">
        <f t="shared" si="35"/>
        <v>1</v>
      </c>
      <c r="X251" s="6">
        <f t="shared" si="36"/>
        <v>4</v>
      </c>
      <c r="Y251" s="6">
        <f t="shared" si="37"/>
        <v>1</v>
      </c>
      <c r="Z251" s="6">
        <f t="shared" si="38"/>
        <v>1</v>
      </c>
      <c r="AA251" s="6">
        <f t="shared" si="39"/>
        <v>0.92480211081794195</v>
      </c>
      <c r="AB251" s="6">
        <f t="shared" si="40"/>
        <v>1</v>
      </c>
      <c r="AC251" s="6">
        <f t="shared" si="41"/>
        <v>0.33333333333333331</v>
      </c>
    </row>
    <row r="252" spans="1:29" x14ac:dyDescent="0.25">
      <c r="A252" s="3">
        <f t="shared" si="42"/>
        <v>42618</v>
      </c>
      <c r="B252" s="16">
        <v>7</v>
      </c>
      <c r="C252" s="16">
        <v>0</v>
      </c>
      <c r="D252" s="16">
        <v>411</v>
      </c>
      <c r="E252" s="16">
        <v>1</v>
      </c>
      <c r="F252" s="16">
        <v>4</v>
      </c>
      <c r="G252" s="16">
        <v>139</v>
      </c>
      <c r="H252" s="23">
        <v>2</v>
      </c>
      <c r="I252" s="16">
        <v>3</v>
      </c>
      <c r="J252" s="16">
        <v>1</v>
      </c>
      <c r="K252" s="16">
        <v>0</v>
      </c>
      <c r="L252" s="16">
        <v>447</v>
      </c>
      <c r="M252">
        <v>0</v>
      </c>
      <c r="N252">
        <v>2</v>
      </c>
      <c r="Q252" s="6">
        <f t="shared" si="29"/>
        <v>1.75</v>
      </c>
      <c r="R252" s="6">
        <f t="shared" si="30"/>
        <v>1</v>
      </c>
      <c r="S252" s="6">
        <f t="shared" si="31"/>
        <v>0.93197278911564629</v>
      </c>
      <c r="T252" s="6">
        <f t="shared" si="32"/>
        <v>1</v>
      </c>
      <c r="U252" s="6">
        <f t="shared" si="33"/>
        <v>1.3333333333333333</v>
      </c>
      <c r="V252" s="6">
        <f t="shared" si="34"/>
        <v>1.3495145631067962</v>
      </c>
      <c r="W252" s="6">
        <f t="shared" si="35"/>
        <v>2</v>
      </c>
      <c r="X252" s="6">
        <f t="shared" si="36"/>
        <v>1.5</v>
      </c>
      <c r="Y252" s="6">
        <f t="shared" si="37"/>
        <v>0.33333333333333331</v>
      </c>
      <c r="Z252" s="6">
        <f t="shared" si="38"/>
        <v>1</v>
      </c>
      <c r="AA252" s="6">
        <f t="shared" si="39"/>
        <v>0.78975265017667839</v>
      </c>
      <c r="AB252" s="6">
        <f t="shared" si="40"/>
        <v>1</v>
      </c>
      <c r="AC252" s="6">
        <f t="shared" si="41"/>
        <v>0.66666666666666663</v>
      </c>
    </row>
    <row r="253" spans="1:29" x14ac:dyDescent="0.25">
      <c r="A253" s="3">
        <f t="shared" si="42"/>
        <v>42619</v>
      </c>
      <c r="B253" s="16">
        <v>12</v>
      </c>
      <c r="C253" s="16">
        <v>98</v>
      </c>
      <c r="D253" s="16">
        <v>281</v>
      </c>
      <c r="E253" s="16">
        <v>1</v>
      </c>
      <c r="F253" s="16">
        <v>23</v>
      </c>
      <c r="G253" s="16">
        <v>117</v>
      </c>
      <c r="H253" s="23">
        <v>3</v>
      </c>
      <c r="I253" s="16">
        <v>7</v>
      </c>
      <c r="J253" s="16">
        <v>2</v>
      </c>
      <c r="K253" s="16">
        <v>2</v>
      </c>
      <c r="L253" s="16">
        <v>310</v>
      </c>
      <c r="M253">
        <v>0</v>
      </c>
      <c r="N253">
        <v>2</v>
      </c>
      <c r="Q253" s="6">
        <f t="shared" si="29"/>
        <v>2</v>
      </c>
      <c r="R253" s="6">
        <f t="shared" si="30"/>
        <v>1.1807228915662651</v>
      </c>
      <c r="S253" s="6">
        <f t="shared" si="31"/>
        <v>0.4722689075630252</v>
      </c>
      <c r="T253" s="6">
        <f t="shared" si="32"/>
        <v>0.33333333333333331</v>
      </c>
      <c r="U253" s="6">
        <f t="shared" si="33"/>
        <v>0.74193548387096775</v>
      </c>
      <c r="V253" s="6">
        <f t="shared" si="34"/>
        <v>1.073394495412844</v>
      </c>
      <c r="W253" s="6">
        <f t="shared" si="35"/>
        <v>1</v>
      </c>
      <c r="X253" s="6">
        <f t="shared" si="36"/>
        <v>1.75</v>
      </c>
      <c r="Y253" s="6">
        <f t="shared" si="37"/>
        <v>2</v>
      </c>
      <c r="Z253" s="6">
        <f t="shared" si="38"/>
        <v>-0.15384615384615385</v>
      </c>
      <c r="AA253" s="6">
        <f t="shared" si="39"/>
        <v>0.56057866184448468</v>
      </c>
      <c r="AB253" s="6">
        <f t="shared" si="40"/>
        <v>1</v>
      </c>
      <c r="AC253" s="6">
        <f t="shared" si="41"/>
        <v>0.22222222222222221</v>
      </c>
    </row>
    <row r="254" spans="1:29" x14ac:dyDescent="0.25">
      <c r="A254" s="3">
        <f t="shared" si="42"/>
        <v>42620</v>
      </c>
      <c r="B254" s="16">
        <v>10</v>
      </c>
      <c r="C254" s="16">
        <v>78</v>
      </c>
      <c r="D254" s="16">
        <v>452</v>
      </c>
      <c r="E254" s="16">
        <v>5</v>
      </c>
      <c r="F254" s="16">
        <v>38</v>
      </c>
      <c r="G254" s="16">
        <v>132</v>
      </c>
      <c r="H254" s="23">
        <v>32</v>
      </c>
      <c r="I254" s="16">
        <v>8</v>
      </c>
      <c r="J254" s="16">
        <v>3</v>
      </c>
      <c r="K254" s="16">
        <v>1</v>
      </c>
      <c r="L254" s="16">
        <v>504</v>
      </c>
      <c r="M254">
        <v>1</v>
      </c>
      <c r="N254">
        <v>7</v>
      </c>
      <c r="Q254" s="6">
        <f t="shared" si="29"/>
        <v>1.25</v>
      </c>
      <c r="R254" s="6">
        <f t="shared" si="30"/>
        <v>1.3448275862068966</v>
      </c>
      <c r="S254" s="6">
        <f t="shared" si="31"/>
        <v>0.43088655862726405</v>
      </c>
      <c r="T254" s="6">
        <f t="shared" si="32"/>
        <v>1.25</v>
      </c>
      <c r="U254" s="6">
        <f t="shared" si="33"/>
        <v>1.4074074074074074</v>
      </c>
      <c r="V254" s="6">
        <f t="shared" si="34"/>
        <v>1.306930693069307</v>
      </c>
      <c r="W254" s="6">
        <f t="shared" si="35"/>
        <v>10.666666666666666</v>
      </c>
      <c r="X254" s="6">
        <f t="shared" si="36"/>
        <v>1.6</v>
      </c>
      <c r="Y254" s="6">
        <f t="shared" si="37"/>
        <v>1.5</v>
      </c>
      <c r="Z254" s="6">
        <f t="shared" si="38"/>
        <v>0.2</v>
      </c>
      <c r="AA254" s="6">
        <f t="shared" si="39"/>
        <v>0.4148148148148148</v>
      </c>
      <c r="AB254" s="6">
        <f t="shared" si="40"/>
        <v>1</v>
      </c>
      <c r="AC254" s="6">
        <f t="shared" si="41"/>
        <v>1.1666666666666667</v>
      </c>
    </row>
    <row r="255" spans="1:29" x14ac:dyDescent="0.25">
      <c r="A255" s="3">
        <f t="shared" si="42"/>
        <v>42621</v>
      </c>
      <c r="B255" s="16">
        <v>14</v>
      </c>
      <c r="C255" s="16">
        <v>34</v>
      </c>
      <c r="D255" s="16">
        <v>1157</v>
      </c>
      <c r="E255" s="16">
        <v>6</v>
      </c>
      <c r="F255" s="16">
        <v>32</v>
      </c>
      <c r="G255" s="16">
        <v>127</v>
      </c>
      <c r="H255" s="23">
        <v>8</v>
      </c>
      <c r="I255" s="16">
        <v>2</v>
      </c>
      <c r="J255" s="16">
        <v>5</v>
      </c>
      <c r="K255" s="16">
        <v>4</v>
      </c>
      <c r="L255" s="16">
        <v>1075</v>
      </c>
      <c r="M255">
        <v>3</v>
      </c>
      <c r="N255">
        <v>1</v>
      </c>
      <c r="Q255" s="6">
        <f t="shared" si="29"/>
        <v>2.3333333333333335</v>
      </c>
      <c r="R255" s="6">
        <f t="shared" si="30"/>
        <v>0.80952380952380953</v>
      </c>
      <c r="S255" s="6">
        <f t="shared" si="31"/>
        <v>1.1082375478927202</v>
      </c>
      <c r="T255" s="6">
        <f t="shared" si="32"/>
        <v>0.4</v>
      </c>
      <c r="U255" s="6">
        <f t="shared" si="33"/>
        <v>1.1851851851851851</v>
      </c>
      <c r="V255" s="6">
        <f t="shared" si="34"/>
        <v>1.016</v>
      </c>
      <c r="W255" s="6">
        <f t="shared" si="35"/>
        <v>0.8</v>
      </c>
      <c r="X255" s="6">
        <f t="shared" si="36"/>
        <v>2</v>
      </c>
      <c r="Y255" s="6">
        <f t="shared" si="37"/>
        <v>5</v>
      </c>
      <c r="Z255" s="6">
        <f t="shared" si="38"/>
        <v>0.5714285714285714</v>
      </c>
      <c r="AA255" s="6">
        <f t="shared" si="39"/>
        <v>0.90793918918918914</v>
      </c>
      <c r="AB255" s="6">
        <f t="shared" si="40"/>
        <v>1</v>
      </c>
      <c r="AC255" s="6">
        <f t="shared" si="41"/>
        <v>0.33333333333333331</v>
      </c>
    </row>
    <row r="256" spans="1:29" x14ac:dyDescent="0.25">
      <c r="A256" s="3">
        <f t="shared" si="42"/>
        <v>42622</v>
      </c>
      <c r="B256" s="16">
        <v>10</v>
      </c>
      <c r="C256" s="16">
        <v>71</v>
      </c>
      <c r="D256" s="16">
        <v>912</v>
      </c>
      <c r="E256" s="16">
        <v>3</v>
      </c>
      <c r="F256" s="16">
        <v>19</v>
      </c>
      <c r="G256" s="16">
        <v>129</v>
      </c>
      <c r="H256" s="23">
        <v>14</v>
      </c>
      <c r="I256" s="16">
        <v>4</v>
      </c>
      <c r="J256" s="16">
        <v>0</v>
      </c>
      <c r="K256" s="16">
        <v>1</v>
      </c>
      <c r="L256" s="16">
        <v>983</v>
      </c>
      <c r="M256">
        <v>0</v>
      </c>
      <c r="N256">
        <v>9</v>
      </c>
      <c r="Q256" s="6">
        <f t="shared" si="29"/>
        <v>1</v>
      </c>
      <c r="R256" s="6">
        <f t="shared" si="30"/>
        <v>1.7749999999999999</v>
      </c>
      <c r="S256" s="6">
        <f t="shared" si="31"/>
        <v>0.8620037807183365</v>
      </c>
      <c r="T256" s="6">
        <f t="shared" si="32"/>
        <v>1</v>
      </c>
      <c r="U256" s="6">
        <f t="shared" si="33"/>
        <v>1.1176470588235294</v>
      </c>
      <c r="V256" s="6">
        <f t="shared" si="34"/>
        <v>1</v>
      </c>
      <c r="W256" s="6">
        <f t="shared" si="35"/>
        <v>1</v>
      </c>
      <c r="X256" s="6">
        <f t="shared" si="36"/>
        <v>4</v>
      </c>
      <c r="Y256" s="6">
        <f t="shared" si="37"/>
        <v>0</v>
      </c>
      <c r="Z256" s="6">
        <f t="shared" si="38"/>
        <v>8.3333333333333329E-2</v>
      </c>
      <c r="AA256" s="6">
        <f t="shared" si="39"/>
        <v>1.1786570743405276</v>
      </c>
      <c r="AB256" s="6">
        <f t="shared" si="40"/>
        <v>1</v>
      </c>
      <c r="AC256" s="6">
        <f t="shared" si="41"/>
        <v>1.2857142857142858</v>
      </c>
    </row>
    <row r="257" spans="1:29" x14ac:dyDescent="0.25">
      <c r="A257" s="3">
        <f t="shared" si="42"/>
        <v>42623</v>
      </c>
      <c r="B257" s="16">
        <v>10</v>
      </c>
      <c r="C257" s="16">
        <v>48</v>
      </c>
      <c r="D257" s="16">
        <v>1204</v>
      </c>
      <c r="E257" s="16">
        <v>3</v>
      </c>
      <c r="F257" s="16">
        <v>82</v>
      </c>
      <c r="G257" s="16">
        <v>115</v>
      </c>
      <c r="H257" s="23">
        <v>6</v>
      </c>
      <c r="I257" s="16">
        <v>3</v>
      </c>
      <c r="J257" s="16">
        <v>2</v>
      </c>
      <c r="K257" s="16">
        <v>3</v>
      </c>
      <c r="L257" s="16">
        <v>874</v>
      </c>
      <c r="M257">
        <v>0</v>
      </c>
      <c r="N257">
        <v>1</v>
      </c>
      <c r="Q257" s="6">
        <f t="shared" ref="Q257:Q320" si="43">IF(ISERROR(B257/B250),1,B257/B250)</f>
        <v>0.90909090909090906</v>
      </c>
      <c r="R257" s="6">
        <f t="shared" ref="R257:R320" si="44">IF(ISERROR(C257/C250),1,C257/C250)</f>
        <v>0.2608695652173913</v>
      </c>
      <c r="S257" s="6">
        <f t="shared" ref="S257:S320" si="45">IF(ISERROR(D257/D250),1,D257/D250)</f>
        <v>1.2528616024973986</v>
      </c>
      <c r="T257" s="6">
        <f t="shared" ref="T257:T320" si="46">IF(ISERROR(E257/E250),1,E257/E250)</f>
        <v>0.6</v>
      </c>
      <c r="U257" s="6">
        <f t="shared" ref="U257:U320" si="47">IF(ISERROR(F257/F250),1,F257/F250)</f>
        <v>-3.9047619047619047</v>
      </c>
      <c r="V257" s="6">
        <f t="shared" ref="V257:V320" si="48">IF(ISERROR(G257/G250),1,G257/G250)</f>
        <v>0.97457627118644063</v>
      </c>
      <c r="W257" s="6">
        <f t="shared" ref="W257:W320" si="49">IF(ISERROR(H257/H250),1,H257/H250)</f>
        <v>0.6</v>
      </c>
      <c r="X257" s="6">
        <f t="shared" ref="X257:X320" si="50">IF(ISERROR(I257/I250),1,I257/I250)</f>
        <v>0.75</v>
      </c>
      <c r="Y257" s="6">
        <f t="shared" ref="Y257:Y320" si="51">IF(ISERROR(J257/J250),1,J257/J250)</f>
        <v>1</v>
      </c>
      <c r="Z257" s="6">
        <f t="shared" ref="Z257:Z320" si="52">IF(ISERROR(K257/K250),1,K257/K250)</f>
        <v>1</v>
      </c>
      <c r="AA257" s="6">
        <f t="shared" ref="AA257:AA320" si="53">IF(ISERROR(L257/L250),1,L257/L250)</f>
        <v>0.98423423423423428</v>
      </c>
      <c r="AB257" s="6">
        <f t="shared" ref="AB257:AB320" si="54">IF(ISERROR(M257/M250),1,M257/M250)</f>
        <v>1</v>
      </c>
      <c r="AC257" s="6">
        <f t="shared" ref="AC257:AC320" si="55">IF(ISERROR(N257/N250),1,N257/N250)</f>
        <v>1</v>
      </c>
    </row>
    <row r="258" spans="1:29" x14ac:dyDescent="0.25">
      <c r="A258" s="3">
        <f t="shared" si="42"/>
        <v>42624</v>
      </c>
      <c r="B258" s="16">
        <v>6</v>
      </c>
      <c r="C258" s="16">
        <v>0</v>
      </c>
      <c r="D258" s="16">
        <v>715</v>
      </c>
      <c r="E258" s="16">
        <v>4</v>
      </c>
      <c r="F258" s="16">
        <v>18</v>
      </c>
      <c r="G258" s="16">
        <v>116</v>
      </c>
      <c r="H258" s="23">
        <v>9</v>
      </c>
      <c r="I258" s="16">
        <v>11</v>
      </c>
      <c r="J258" s="16">
        <v>4</v>
      </c>
      <c r="K258" s="16">
        <v>0</v>
      </c>
      <c r="L258" s="16">
        <v>814</v>
      </c>
      <c r="M258">
        <v>2</v>
      </c>
      <c r="N258">
        <v>6</v>
      </c>
      <c r="Q258" s="6">
        <f t="shared" si="43"/>
        <v>0.375</v>
      </c>
      <c r="R258" s="6">
        <f t="shared" si="44"/>
        <v>1</v>
      </c>
      <c r="S258" s="6">
        <f t="shared" si="45"/>
        <v>0.92020592020592018</v>
      </c>
      <c r="T258" s="6">
        <f t="shared" si="46"/>
        <v>2</v>
      </c>
      <c r="U258" s="6">
        <f t="shared" si="47"/>
        <v>1.5</v>
      </c>
      <c r="V258" s="6">
        <f t="shared" si="48"/>
        <v>1.0545454545454545</v>
      </c>
      <c r="W258" s="6">
        <f t="shared" si="49"/>
        <v>0.75</v>
      </c>
      <c r="X258" s="6">
        <f t="shared" si="50"/>
        <v>2.75</v>
      </c>
      <c r="Y258" s="6">
        <f t="shared" si="51"/>
        <v>0.8</v>
      </c>
      <c r="Z258" s="6">
        <f t="shared" si="52"/>
        <v>1</v>
      </c>
      <c r="AA258" s="6">
        <f t="shared" si="53"/>
        <v>1.1611982881597718</v>
      </c>
      <c r="AB258" s="6">
        <f t="shared" si="54"/>
        <v>1</v>
      </c>
      <c r="AC258" s="6">
        <f t="shared" si="55"/>
        <v>3</v>
      </c>
    </row>
    <row r="259" spans="1:29" x14ac:dyDescent="0.25">
      <c r="A259" s="3">
        <f t="shared" ref="A259:A322" si="56">A258+1</f>
        <v>42625</v>
      </c>
      <c r="B259" s="16">
        <v>7</v>
      </c>
      <c r="C259" s="16">
        <v>0</v>
      </c>
      <c r="D259" s="16">
        <v>394</v>
      </c>
      <c r="E259" s="16">
        <v>2</v>
      </c>
      <c r="F259" s="16">
        <v>5</v>
      </c>
      <c r="G259" s="16">
        <v>128</v>
      </c>
      <c r="H259" s="23">
        <v>5</v>
      </c>
      <c r="I259" s="16">
        <v>6</v>
      </c>
      <c r="J259" s="16">
        <v>2</v>
      </c>
      <c r="K259" s="16">
        <v>0</v>
      </c>
      <c r="L259" s="16">
        <v>415</v>
      </c>
      <c r="M259">
        <v>1</v>
      </c>
      <c r="N259">
        <v>0</v>
      </c>
      <c r="Q259" s="6">
        <f t="shared" si="43"/>
        <v>1</v>
      </c>
      <c r="R259" s="6">
        <f t="shared" si="44"/>
        <v>1</v>
      </c>
      <c r="S259" s="6">
        <f t="shared" si="45"/>
        <v>0.95863746958637475</v>
      </c>
      <c r="T259" s="6">
        <f t="shared" si="46"/>
        <v>2</v>
      </c>
      <c r="U259" s="6">
        <f t="shared" si="47"/>
        <v>1.25</v>
      </c>
      <c r="V259" s="6">
        <f t="shared" si="48"/>
        <v>0.92086330935251803</v>
      </c>
      <c r="W259" s="6">
        <f t="shared" si="49"/>
        <v>2.5</v>
      </c>
      <c r="X259" s="6">
        <f t="shared" si="50"/>
        <v>2</v>
      </c>
      <c r="Y259" s="6">
        <f t="shared" si="51"/>
        <v>2</v>
      </c>
      <c r="Z259" s="6">
        <f t="shared" si="52"/>
        <v>1</v>
      </c>
      <c r="AA259" s="6">
        <f t="shared" si="53"/>
        <v>0.92841163310961972</v>
      </c>
      <c r="AB259" s="6">
        <f t="shared" si="54"/>
        <v>1</v>
      </c>
      <c r="AC259" s="6">
        <f t="shared" si="55"/>
        <v>0</v>
      </c>
    </row>
    <row r="260" spans="1:29" x14ac:dyDescent="0.25">
      <c r="A260" s="3">
        <f t="shared" si="56"/>
        <v>42626</v>
      </c>
      <c r="B260" s="16">
        <v>14</v>
      </c>
      <c r="C260" s="16">
        <v>101</v>
      </c>
      <c r="D260" s="16">
        <v>414</v>
      </c>
      <c r="E260" s="16">
        <v>2</v>
      </c>
      <c r="F260" s="16">
        <v>34</v>
      </c>
      <c r="G260" s="16">
        <v>156</v>
      </c>
      <c r="H260" s="23">
        <v>9</v>
      </c>
      <c r="I260" s="16">
        <v>17</v>
      </c>
      <c r="J260" s="16">
        <v>2</v>
      </c>
      <c r="K260" s="16">
        <v>0</v>
      </c>
      <c r="L260" s="16">
        <v>381</v>
      </c>
      <c r="M260">
        <v>0</v>
      </c>
      <c r="N260">
        <v>9</v>
      </c>
      <c r="Q260" s="6">
        <f t="shared" si="43"/>
        <v>1.1666666666666667</v>
      </c>
      <c r="R260" s="6">
        <f t="shared" si="44"/>
        <v>1.0306122448979591</v>
      </c>
      <c r="S260" s="6">
        <f t="shared" si="45"/>
        <v>1.4733096085409252</v>
      </c>
      <c r="T260" s="6">
        <f t="shared" si="46"/>
        <v>2</v>
      </c>
      <c r="U260" s="6">
        <f t="shared" si="47"/>
        <v>1.4782608695652173</v>
      </c>
      <c r="V260" s="6">
        <f t="shared" si="48"/>
        <v>1.3333333333333333</v>
      </c>
      <c r="W260" s="6">
        <f t="shared" si="49"/>
        <v>3</v>
      </c>
      <c r="X260" s="6">
        <f t="shared" si="50"/>
        <v>2.4285714285714284</v>
      </c>
      <c r="Y260" s="6">
        <f t="shared" si="51"/>
        <v>1</v>
      </c>
      <c r="Z260" s="6">
        <f t="shared" si="52"/>
        <v>0</v>
      </c>
      <c r="AA260" s="6">
        <f t="shared" si="53"/>
        <v>1.2290322580645161</v>
      </c>
      <c r="AB260" s="6">
        <f t="shared" si="54"/>
        <v>1</v>
      </c>
      <c r="AC260" s="6">
        <f t="shared" si="55"/>
        <v>4.5</v>
      </c>
    </row>
    <row r="261" spans="1:29" x14ac:dyDescent="0.25">
      <c r="A261" s="3">
        <f t="shared" si="56"/>
        <v>42627</v>
      </c>
      <c r="B261" s="16">
        <v>9</v>
      </c>
      <c r="C261" s="16">
        <v>156</v>
      </c>
      <c r="D261" s="16">
        <v>1288</v>
      </c>
      <c r="E261" s="16">
        <v>11</v>
      </c>
      <c r="F261" s="16">
        <v>50</v>
      </c>
      <c r="G261" s="16">
        <v>140</v>
      </c>
      <c r="H261" s="23">
        <v>27</v>
      </c>
      <c r="I261" s="16">
        <v>16</v>
      </c>
      <c r="J261" s="16">
        <v>3</v>
      </c>
      <c r="K261" s="16">
        <v>5</v>
      </c>
      <c r="L261" s="16">
        <v>1113</v>
      </c>
      <c r="M261">
        <v>3</v>
      </c>
      <c r="N261">
        <v>10</v>
      </c>
      <c r="Q261" s="6">
        <f t="shared" si="43"/>
        <v>0.9</v>
      </c>
      <c r="R261" s="6">
        <f t="shared" si="44"/>
        <v>2</v>
      </c>
      <c r="S261" s="6">
        <f t="shared" si="45"/>
        <v>2.8495575221238938</v>
      </c>
      <c r="T261" s="6">
        <f t="shared" si="46"/>
        <v>2.2000000000000002</v>
      </c>
      <c r="U261" s="6">
        <f t="shared" si="47"/>
        <v>1.3157894736842106</v>
      </c>
      <c r="V261" s="6">
        <f t="shared" si="48"/>
        <v>1.0606060606060606</v>
      </c>
      <c r="W261" s="6">
        <f t="shared" si="49"/>
        <v>0.84375</v>
      </c>
      <c r="X261" s="6">
        <f t="shared" si="50"/>
        <v>2</v>
      </c>
      <c r="Y261" s="6">
        <f t="shared" si="51"/>
        <v>1</v>
      </c>
      <c r="Z261" s="6">
        <f t="shared" si="52"/>
        <v>5</v>
      </c>
      <c r="AA261" s="6">
        <f t="shared" si="53"/>
        <v>2.2083333333333335</v>
      </c>
      <c r="AB261" s="6">
        <f t="shared" si="54"/>
        <v>3</v>
      </c>
      <c r="AC261" s="6">
        <f t="shared" si="55"/>
        <v>1.4285714285714286</v>
      </c>
    </row>
    <row r="262" spans="1:29" x14ac:dyDescent="0.25">
      <c r="A262" s="3">
        <f t="shared" si="56"/>
        <v>42628</v>
      </c>
      <c r="B262" s="16">
        <v>12</v>
      </c>
      <c r="C262" s="16">
        <v>239</v>
      </c>
      <c r="D262" s="16">
        <v>987</v>
      </c>
      <c r="E262" s="16">
        <v>6</v>
      </c>
      <c r="F262" s="16">
        <v>48</v>
      </c>
      <c r="G262" s="16">
        <v>179</v>
      </c>
      <c r="H262" s="23">
        <v>20</v>
      </c>
      <c r="I262" s="16">
        <v>38</v>
      </c>
      <c r="J262" s="16">
        <v>5</v>
      </c>
      <c r="K262" s="16">
        <v>9</v>
      </c>
      <c r="L262" s="16">
        <v>987</v>
      </c>
      <c r="M262">
        <v>1</v>
      </c>
      <c r="N262">
        <v>5</v>
      </c>
      <c r="Q262" s="6">
        <f t="shared" si="43"/>
        <v>0.8571428571428571</v>
      </c>
      <c r="R262" s="6">
        <f t="shared" si="44"/>
        <v>7.0294117647058822</v>
      </c>
      <c r="S262" s="6">
        <f t="shared" si="45"/>
        <v>0.85306828003457214</v>
      </c>
      <c r="T262" s="6">
        <f t="shared" si="46"/>
        <v>1</v>
      </c>
      <c r="U262" s="6">
        <f t="shared" si="47"/>
        <v>1.5</v>
      </c>
      <c r="V262" s="6">
        <f t="shared" si="48"/>
        <v>1.4094488188976377</v>
      </c>
      <c r="W262" s="6">
        <f t="shared" si="49"/>
        <v>2.5</v>
      </c>
      <c r="X262" s="6">
        <f t="shared" si="50"/>
        <v>19</v>
      </c>
      <c r="Y262" s="6">
        <f t="shared" si="51"/>
        <v>1</v>
      </c>
      <c r="Z262" s="6">
        <f t="shared" si="52"/>
        <v>2.25</v>
      </c>
      <c r="AA262" s="6">
        <f t="shared" si="53"/>
        <v>0.91813953488372091</v>
      </c>
      <c r="AB262" s="6">
        <f t="shared" si="54"/>
        <v>0.33333333333333331</v>
      </c>
      <c r="AC262" s="6">
        <f t="shared" si="55"/>
        <v>5</v>
      </c>
    </row>
    <row r="263" spans="1:29" x14ac:dyDescent="0.25">
      <c r="A263" s="3">
        <f t="shared" si="56"/>
        <v>42629</v>
      </c>
      <c r="B263" s="16">
        <v>13</v>
      </c>
      <c r="C263" s="16">
        <v>162</v>
      </c>
      <c r="D263" s="16">
        <v>865</v>
      </c>
      <c r="E263" s="16">
        <v>3</v>
      </c>
      <c r="F263" s="16">
        <v>47</v>
      </c>
      <c r="G263" s="16">
        <v>176</v>
      </c>
      <c r="H263" s="23">
        <v>21</v>
      </c>
      <c r="I263" s="16">
        <v>8</v>
      </c>
      <c r="J263" s="16">
        <v>1</v>
      </c>
      <c r="K263" s="16">
        <v>4</v>
      </c>
      <c r="L263" s="16">
        <v>829</v>
      </c>
      <c r="M263">
        <v>1</v>
      </c>
      <c r="N263">
        <v>5</v>
      </c>
      <c r="Q263" s="6">
        <f t="shared" si="43"/>
        <v>1.3</v>
      </c>
      <c r="R263" s="6">
        <f t="shared" si="44"/>
        <v>2.2816901408450705</v>
      </c>
      <c r="S263" s="6">
        <f t="shared" si="45"/>
        <v>0.94846491228070173</v>
      </c>
      <c r="T263" s="6">
        <f t="shared" si="46"/>
        <v>1</v>
      </c>
      <c r="U263" s="6">
        <f t="shared" si="47"/>
        <v>2.4736842105263159</v>
      </c>
      <c r="V263" s="6">
        <f t="shared" si="48"/>
        <v>1.3643410852713178</v>
      </c>
      <c r="W263" s="6">
        <f t="shared" si="49"/>
        <v>1.5</v>
      </c>
      <c r="X263" s="6">
        <f t="shared" si="50"/>
        <v>2</v>
      </c>
      <c r="Y263" s="6">
        <f t="shared" si="51"/>
        <v>1</v>
      </c>
      <c r="Z263" s="6">
        <f t="shared" si="52"/>
        <v>4</v>
      </c>
      <c r="AA263" s="6">
        <f t="shared" si="53"/>
        <v>0.84333672431332651</v>
      </c>
      <c r="AB263" s="6">
        <f t="shared" si="54"/>
        <v>1</v>
      </c>
      <c r="AC263" s="6">
        <f t="shared" si="55"/>
        <v>0.55555555555555558</v>
      </c>
    </row>
    <row r="264" spans="1:29" x14ac:dyDescent="0.25">
      <c r="A264" s="3">
        <f t="shared" si="56"/>
        <v>42630</v>
      </c>
      <c r="B264" s="16">
        <v>10</v>
      </c>
      <c r="C264" s="16">
        <v>90</v>
      </c>
      <c r="D264" s="16">
        <v>922</v>
      </c>
      <c r="E264" s="16">
        <v>10</v>
      </c>
      <c r="F264" s="16">
        <v>154</v>
      </c>
      <c r="G264" s="16">
        <v>144</v>
      </c>
      <c r="H264" s="23">
        <v>27</v>
      </c>
      <c r="I264" s="16">
        <v>6</v>
      </c>
      <c r="J264" s="16">
        <v>1</v>
      </c>
      <c r="K264" s="16">
        <v>1</v>
      </c>
      <c r="L264" s="16">
        <v>858</v>
      </c>
      <c r="M264">
        <v>3</v>
      </c>
      <c r="N264" s="24">
        <v>7</v>
      </c>
      <c r="Q264" s="6">
        <f t="shared" si="43"/>
        <v>1</v>
      </c>
      <c r="R264" s="6">
        <f t="shared" si="44"/>
        <v>1.875</v>
      </c>
      <c r="S264" s="6">
        <f t="shared" si="45"/>
        <v>0.76578073089700993</v>
      </c>
      <c r="T264" s="6">
        <f t="shared" si="46"/>
        <v>3.3333333333333335</v>
      </c>
      <c r="U264" s="6">
        <f t="shared" si="47"/>
        <v>1.8780487804878048</v>
      </c>
      <c r="V264" s="6">
        <f t="shared" si="48"/>
        <v>1.2521739130434784</v>
      </c>
      <c r="W264" s="6">
        <f t="shared" si="49"/>
        <v>4.5</v>
      </c>
      <c r="X264" s="6">
        <f t="shared" si="50"/>
        <v>2</v>
      </c>
      <c r="Y264" s="6">
        <f t="shared" si="51"/>
        <v>0.5</v>
      </c>
      <c r="Z264" s="6">
        <f t="shared" si="52"/>
        <v>0.33333333333333331</v>
      </c>
      <c r="AA264" s="6">
        <f t="shared" si="53"/>
        <v>0.98169336384439354</v>
      </c>
      <c r="AB264" s="6">
        <f t="shared" si="54"/>
        <v>1</v>
      </c>
      <c r="AC264" s="6">
        <f t="shared" si="55"/>
        <v>7</v>
      </c>
    </row>
    <row r="265" spans="1:29" x14ac:dyDescent="0.25">
      <c r="A265" s="3">
        <f t="shared" si="56"/>
        <v>42631</v>
      </c>
      <c r="B265" s="16">
        <v>24</v>
      </c>
      <c r="C265" s="16">
        <v>0</v>
      </c>
      <c r="D265" s="16">
        <v>715</v>
      </c>
      <c r="E265" s="16">
        <v>2</v>
      </c>
      <c r="F265" s="16">
        <v>25</v>
      </c>
      <c r="G265" s="16">
        <v>166</v>
      </c>
      <c r="H265" s="23">
        <v>27</v>
      </c>
      <c r="I265" s="16">
        <v>14</v>
      </c>
      <c r="J265" s="16">
        <v>7</v>
      </c>
      <c r="K265" s="16">
        <v>0</v>
      </c>
      <c r="L265" s="16">
        <v>739</v>
      </c>
      <c r="M265">
        <v>0</v>
      </c>
      <c r="N265" s="24">
        <v>6</v>
      </c>
      <c r="Q265" s="6">
        <f t="shared" si="43"/>
        <v>4</v>
      </c>
      <c r="R265" s="6">
        <f t="shared" si="44"/>
        <v>1</v>
      </c>
      <c r="S265" s="6">
        <f t="shared" si="45"/>
        <v>1</v>
      </c>
      <c r="T265" s="6">
        <f t="shared" si="46"/>
        <v>0.5</v>
      </c>
      <c r="U265" s="6">
        <f t="shared" si="47"/>
        <v>1.3888888888888888</v>
      </c>
      <c r="V265" s="6">
        <f t="shared" si="48"/>
        <v>1.4310344827586208</v>
      </c>
      <c r="W265" s="6">
        <f t="shared" si="49"/>
        <v>3</v>
      </c>
      <c r="X265" s="6">
        <f t="shared" si="50"/>
        <v>1.2727272727272727</v>
      </c>
      <c r="Y265" s="6">
        <f t="shared" si="51"/>
        <v>1.75</v>
      </c>
      <c r="Z265" s="6">
        <f t="shared" si="52"/>
        <v>1</v>
      </c>
      <c r="AA265" s="6">
        <f t="shared" si="53"/>
        <v>0.90786240786240791</v>
      </c>
      <c r="AB265" s="6">
        <f t="shared" si="54"/>
        <v>0</v>
      </c>
      <c r="AC265" s="6">
        <f t="shared" si="55"/>
        <v>1</v>
      </c>
    </row>
    <row r="266" spans="1:29" x14ac:dyDescent="0.25">
      <c r="A266" s="3">
        <f t="shared" si="56"/>
        <v>42632</v>
      </c>
      <c r="B266" s="16">
        <v>15</v>
      </c>
      <c r="C266" s="16">
        <v>0</v>
      </c>
      <c r="D266" s="16">
        <v>249</v>
      </c>
      <c r="E266" s="16">
        <v>2</v>
      </c>
      <c r="F266" s="16">
        <v>11</v>
      </c>
      <c r="G266" s="16">
        <v>183</v>
      </c>
      <c r="H266" s="23">
        <v>18</v>
      </c>
      <c r="I266" s="16">
        <v>14</v>
      </c>
      <c r="J266" s="16">
        <v>4</v>
      </c>
      <c r="K266" s="16">
        <v>0</v>
      </c>
      <c r="L266" s="16">
        <v>363</v>
      </c>
      <c r="M266">
        <v>0</v>
      </c>
      <c r="N266" s="24">
        <v>5</v>
      </c>
      <c r="Q266" s="6">
        <f t="shared" si="43"/>
        <v>2.1428571428571428</v>
      </c>
      <c r="R266" s="6">
        <f t="shared" si="44"/>
        <v>1</v>
      </c>
      <c r="S266" s="6">
        <f t="shared" si="45"/>
        <v>0.63197969543147203</v>
      </c>
      <c r="T266" s="6">
        <f t="shared" si="46"/>
        <v>1</v>
      </c>
      <c r="U266" s="6">
        <f t="shared" si="47"/>
        <v>2.2000000000000002</v>
      </c>
      <c r="V266" s="6">
        <f t="shared" si="48"/>
        <v>1.4296875</v>
      </c>
      <c r="W266" s="6">
        <f t="shared" si="49"/>
        <v>3.6</v>
      </c>
      <c r="X266" s="6">
        <f t="shared" si="50"/>
        <v>2.3333333333333335</v>
      </c>
      <c r="Y266" s="6">
        <f t="shared" si="51"/>
        <v>2</v>
      </c>
      <c r="Z266" s="6">
        <f t="shared" si="52"/>
        <v>1</v>
      </c>
      <c r="AA266" s="6">
        <f t="shared" si="53"/>
        <v>0.87469879518072291</v>
      </c>
      <c r="AB266" s="6">
        <f t="shared" si="54"/>
        <v>0</v>
      </c>
      <c r="AC266" s="6">
        <f t="shared" si="55"/>
        <v>1</v>
      </c>
    </row>
    <row r="267" spans="1:29" x14ac:dyDescent="0.25">
      <c r="A267" s="3">
        <f t="shared" si="56"/>
        <v>42633</v>
      </c>
      <c r="B267" s="16">
        <v>17</v>
      </c>
      <c r="C267" s="16">
        <v>168</v>
      </c>
      <c r="D267" s="16">
        <v>420</v>
      </c>
      <c r="E267" s="16">
        <v>0</v>
      </c>
      <c r="F267" s="16">
        <v>53</v>
      </c>
      <c r="G267" s="16">
        <v>177</v>
      </c>
      <c r="H267" s="23">
        <v>11</v>
      </c>
      <c r="I267" s="16">
        <v>13</v>
      </c>
      <c r="J267" s="16">
        <v>2</v>
      </c>
      <c r="K267" s="16">
        <v>0</v>
      </c>
      <c r="L267" s="16">
        <v>377</v>
      </c>
      <c r="M267">
        <v>0</v>
      </c>
      <c r="N267" s="24">
        <v>12</v>
      </c>
      <c r="Q267" s="6">
        <f t="shared" si="43"/>
        <v>1.2142857142857142</v>
      </c>
      <c r="R267" s="6">
        <f t="shared" si="44"/>
        <v>1.6633663366336633</v>
      </c>
      <c r="S267" s="6">
        <f t="shared" si="45"/>
        <v>1.0144927536231885</v>
      </c>
      <c r="T267" s="6">
        <f t="shared" si="46"/>
        <v>0</v>
      </c>
      <c r="U267" s="6">
        <f t="shared" si="47"/>
        <v>1.5588235294117647</v>
      </c>
      <c r="V267" s="6">
        <f t="shared" si="48"/>
        <v>1.1346153846153846</v>
      </c>
      <c r="W267" s="6">
        <f t="shared" si="49"/>
        <v>1.2222222222222223</v>
      </c>
      <c r="X267" s="6">
        <f t="shared" si="50"/>
        <v>0.76470588235294112</v>
      </c>
      <c r="Y267" s="6">
        <f t="shared" si="51"/>
        <v>1</v>
      </c>
      <c r="Z267" s="6">
        <f t="shared" si="52"/>
        <v>1</v>
      </c>
      <c r="AA267" s="6">
        <f t="shared" si="53"/>
        <v>0.98950131233595795</v>
      </c>
      <c r="AB267" s="6">
        <f t="shared" si="54"/>
        <v>1</v>
      </c>
      <c r="AC267" s="6">
        <f t="shared" si="55"/>
        <v>1.3333333333333333</v>
      </c>
    </row>
    <row r="268" spans="1:29" x14ac:dyDescent="0.25">
      <c r="A268" s="3">
        <f t="shared" si="56"/>
        <v>42634</v>
      </c>
      <c r="B268" s="16">
        <v>14</v>
      </c>
      <c r="C268" s="16">
        <v>241</v>
      </c>
      <c r="D268" s="16">
        <v>1011</v>
      </c>
      <c r="E268" s="16">
        <v>15</v>
      </c>
      <c r="F268" s="16">
        <v>79</v>
      </c>
      <c r="G268" s="16">
        <v>178</v>
      </c>
      <c r="H268" s="23">
        <v>37</v>
      </c>
      <c r="I268" s="16">
        <v>12</v>
      </c>
      <c r="J268" s="16">
        <v>5</v>
      </c>
      <c r="K268" s="16">
        <v>5</v>
      </c>
      <c r="L268" s="16">
        <v>833</v>
      </c>
      <c r="M268">
        <v>0</v>
      </c>
      <c r="N268" s="24">
        <v>7</v>
      </c>
      <c r="Q268" s="6">
        <f t="shared" si="43"/>
        <v>1.5555555555555556</v>
      </c>
      <c r="R268" s="6">
        <f t="shared" si="44"/>
        <v>1.5448717948717949</v>
      </c>
      <c r="S268" s="6">
        <f t="shared" si="45"/>
        <v>0.78493788819875776</v>
      </c>
      <c r="T268" s="6">
        <f t="shared" si="46"/>
        <v>1.3636363636363635</v>
      </c>
      <c r="U268" s="6">
        <f t="shared" si="47"/>
        <v>1.58</v>
      </c>
      <c r="V268" s="6">
        <f t="shared" si="48"/>
        <v>1.2714285714285714</v>
      </c>
      <c r="W268" s="6">
        <f t="shared" si="49"/>
        <v>1.3703703703703705</v>
      </c>
      <c r="X268" s="6">
        <f t="shared" si="50"/>
        <v>0.75</v>
      </c>
      <c r="Y268" s="6">
        <f t="shared" si="51"/>
        <v>1.6666666666666667</v>
      </c>
      <c r="Z268" s="6">
        <f t="shared" si="52"/>
        <v>1</v>
      </c>
      <c r="AA268" s="6">
        <f t="shared" si="53"/>
        <v>0.74842767295597479</v>
      </c>
      <c r="AB268" s="6">
        <f t="shared" si="54"/>
        <v>0</v>
      </c>
      <c r="AC268" s="6">
        <f t="shared" si="55"/>
        <v>0.7</v>
      </c>
    </row>
    <row r="269" spans="1:29" x14ac:dyDescent="0.25">
      <c r="A269" s="3">
        <f t="shared" si="56"/>
        <v>42635</v>
      </c>
      <c r="B269" s="16">
        <v>20</v>
      </c>
      <c r="C269" s="16">
        <v>130</v>
      </c>
      <c r="D269" s="16">
        <v>1084</v>
      </c>
      <c r="E269" s="16">
        <v>18</v>
      </c>
      <c r="F269" s="16">
        <v>48</v>
      </c>
      <c r="G269" s="16">
        <v>184</v>
      </c>
      <c r="H269" s="23">
        <v>37</v>
      </c>
      <c r="I269" s="16">
        <v>21</v>
      </c>
      <c r="J269" s="16">
        <v>4</v>
      </c>
      <c r="K269" s="16">
        <v>6</v>
      </c>
      <c r="L269" s="16">
        <v>0</v>
      </c>
      <c r="M269">
        <v>2</v>
      </c>
      <c r="N269" s="24">
        <v>8</v>
      </c>
      <c r="Q269" s="6">
        <f t="shared" si="43"/>
        <v>1.6666666666666667</v>
      </c>
      <c r="R269" s="6">
        <f t="shared" si="44"/>
        <v>0.54393305439330542</v>
      </c>
      <c r="S269" s="6">
        <f t="shared" si="45"/>
        <v>1.0982776089159068</v>
      </c>
      <c r="T269" s="6">
        <f t="shared" si="46"/>
        <v>3</v>
      </c>
      <c r="U269" s="6">
        <f t="shared" si="47"/>
        <v>1</v>
      </c>
      <c r="V269" s="6">
        <f t="shared" si="48"/>
        <v>1.0279329608938548</v>
      </c>
      <c r="W269" s="6">
        <f t="shared" si="49"/>
        <v>1.85</v>
      </c>
      <c r="X269" s="6">
        <f t="shared" si="50"/>
        <v>0.55263157894736847</v>
      </c>
      <c r="Y269" s="6">
        <f t="shared" si="51"/>
        <v>0.8</v>
      </c>
      <c r="Z269" s="6">
        <f t="shared" si="52"/>
        <v>0.66666666666666663</v>
      </c>
      <c r="AA269" s="6">
        <f t="shared" si="53"/>
        <v>0</v>
      </c>
      <c r="AB269" s="6">
        <f t="shared" si="54"/>
        <v>2</v>
      </c>
      <c r="AC269" s="6">
        <f t="shared" si="55"/>
        <v>1.6</v>
      </c>
    </row>
    <row r="270" spans="1:29" x14ac:dyDescent="0.25">
      <c r="A270" s="3">
        <f t="shared" si="56"/>
        <v>42636</v>
      </c>
      <c r="B270" s="18">
        <v>23</v>
      </c>
      <c r="C270" s="18">
        <v>84</v>
      </c>
      <c r="D270" s="18">
        <v>921</v>
      </c>
      <c r="E270" s="18">
        <v>13</v>
      </c>
      <c r="F270" s="18">
        <v>46</v>
      </c>
      <c r="G270" s="18">
        <v>175</v>
      </c>
      <c r="H270" s="24">
        <v>40</v>
      </c>
      <c r="I270" s="18">
        <v>5</v>
      </c>
      <c r="J270" s="18">
        <v>6</v>
      </c>
      <c r="K270" s="18">
        <v>2</v>
      </c>
      <c r="L270" s="18">
        <v>1703</v>
      </c>
      <c r="M270" s="6">
        <v>3</v>
      </c>
      <c r="N270" s="24">
        <v>3</v>
      </c>
      <c r="O270" s="6"/>
      <c r="P270" s="6"/>
      <c r="Q270" s="6">
        <f t="shared" si="43"/>
        <v>1.7692307692307692</v>
      </c>
      <c r="R270" s="6">
        <f t="shared" si="44"/>
        <v>0.51851851851851849</v>
      </c>
      <c r="S270" s="6">
        <f t="shared" si="45"/>
        <v>1.0647398843930636</v>
      </c>
      <c r="T270" s="6">
        <f t="shared" si="46"/>
        <v>4.333333333333333</v>
      </c>
      <c r="U270" s="6">
        <f t="shared" si="47"/>
        <v>0.97872340425531912</v>
      </c>
      <c r="V270" s="6">
        <f t="shared" si="48"/>
        <v>0.99431818181818177</v>
      </c>
      <c r="W270" s="6">
        <f t="shared" si="49"/>
        <v>1.9047619047619047</v>
      </c>
      <c r="X270" s="6">
        <f t="shared" si="50"/>
        <v>0.625</v>
      </c>
      <c r="Y270" s="6">
        <f t="shared" si="51"/>
        <v>6</v>
      </c>
      <c r="Z270" s="6">
        <f t="shared" si="52"/>
        <v>0.5</v>
      </c>
      <c r="AA270" s="6">
        <f t="shared" si="53"/>
        <v>2.0542822677925212</v>
      </c>
      <c r="AB270" s="6">
        <f t="shared" si="54"/>
        <v>3</v>
      </c>
      <c r="AC270" s="6">
        <f t="shared" si="55"/>
        <v>0.6</v>
      </c>
    </row>
    <row r="271" spans="1:29" x14ac:dyDescent="0.25">
      <c r="A271" s="3">
        <f t="shared" si="56"/>
        <v>42637</v>
      </c>
      <c r="B271" s="18">
        <v>20</v>
      </c>
      <c r="C271" s="18">
        <v>114</v>
      </c>
      <c r="D271" s="18">
        <v>926</v>
      </c>
      <c r="E271" s="18">
        <v>15</v>
      </c>
      <c r="F271" s="18">
        <v>151</v>
      </c>
      <c r="G271" s="18">
        <v>207</v>
      </c>
      <c r="H271" s="24">
        <v>34</v>
      </c>
      <c r="I271" s="18">
        <v>1</v>
      </c>
      <c r="J271" s="18">
        <v>4</v>
      </c>
      <c r="K271" s="18">
        <v>2</v>
      </c>
      <c r="L271" s="18">
        <v>729</v>
      </c>
      <c r="M271" s="6">
        <v>0</v>
      </c>
      <c r="N271" s="24">
        <v>9</v>
      </c>
      <c r="O271" s="6"/>
      <c r="P271" s="6"/>
      <c r="Q271" s="6">
        <f t="shared" si="43"/>
        <v>2</v>
      </c>
      <c r="R271" s="6">
        <f t="shared" si="44"/>
        <v>1.2666666666666666</v>
      </c>
      <c r="S271" s="6">
        <f t="shared" si="45"/>
        <v>1.0043383947939262</v>
      </c>
      <c r="T271" s="6">
        <f t="shared" si="46"/>
        <v>1.5</v>
      </c>
      <c r="U271" s="6">
        <f t="shared" si="47"/>
        <v>0.98051948051948057</v>
      </c>
      <c r="V271" s="6">
        <f t="shared" si="48"/>
        <v>1.4375</v>
      </c>
      <c r="W271" s="6">
        <f t="shared" si="49"/>
        <v>1.2592592592592593</v>
      </c>
      <c r="X271" s="6">
        <f t="shared" si="50"/>
        <v>0.16666666666666666</v>
      </c>
      <c r="Y271" s="6">
        <f t="shared" si="51"/>
        <v>4</v>
      </c>
      <c r="Z271" s="6">
        <f t="shared" si="52"/>
        <v>2</v>
      </c>
      <c r="AA271" s="6">
        <f t="shared" si="53"/>
        <v>0.84965034965034969</v>
      </c>
      <c r="AB271" s="6">
        <f t="shared" si="54"/>
        <v>0</v>
      </c>
      <c r="AC271" s="6">
        <f t="shared" si="55"/>
        <v>1.2857142857142858</v>
      </c>
    </row>
    <row r="272" spans="1:29" x14ac:dyDescent="0.25">
      <c r="A272" s="7">
        <f t="shared" si="56"/>
        <v>42638</v>
      </c>
      <c r="B272" s="19">
        <v>17</v>
      </c>
      <c r="C272" s="19">
        <v>0</v>
      </c>
      <c r="D272" s="19">
        <v>754</v>
      </c>
      <c r="E272" s="19">
        <v>8</v>
      </c>
      <c r="F272" s="19">
        <v>39</v>
      </c>
      <c r="G272" s="19">
        <v>172</v>
      </c>
      <c r="H272" s="25">
        <v>35</v>
      </c>
      <c r="I272" s="19">
        <v>29</v>
      </c>
      <c r="J272" s="19">
        <v>5</v>
      </c>
      <c r="K272" s="19">
        <v>0</v>
      </c>
      <c r="L272" s="19">
        <v>869</v>
      </c>
      <c r="M272" s="8">
        <v>5</v>
      </c>
      <c r="N272" s="25">
        <v>7</v>
      </c>
      <c r="O272" s="8"/>
      <c r="P272" s="8"/>
      <c r="Q272" s="8">
        <f t="shared" si="43"/>
        <v>0.70833333333333337</v>
      </c>
      <c r="R272" s="8">
        <f t="shared" si="44"/>
        <v>1</v>
      </c>
      <c r="S272" s="8">
        <f t="shared" si="45"/>
        <v>1.0545454545454545</v>
      </c>
      <c r="T272" s="8">
        <f t="shared" si="46"/>
        <v>4</v>
      </c>
      <c r="U272" s="8">
        <f t="shared" si="47"/>
        <v>1.56</v>
      </c>
      <c r="V272" s="8">
        <f t="shared" si="48"/>
        <v>1.036144578313253</v>
      </c>
      <c r="W272" s="8">
        <f t="shared" si="49"/>
        <v>1.2962962962962963</v>
      </c>
      <c r="X272" s="8">
        <f t="shared" si="50"/>
        <v>2.0714285714285716</v>
      </c>
      <c r="Y272" s="8">
        <f t="shared" si="51"/>
        <v>0.7142857142857143</v>
      </c>
      <c r="Z272" s="8">
        <f t="shared" si="52"/>
        <v>1</v>
      </c>
      <c r="AA272" s="8">
        <f t="shared" si="53"/>
        <v>1.1759133964817321</v>
      </c>
      <c r="AB272" s="8">
        <f t="shared" si="54"/>
        <v>1</v>
      </c>
      <c r="AC272" s="8">
        <f t="shared" si="55"/>
        <v>1.1666666666666667</v>
      </c>
    </row>
    <row r="273" spans="1:29" x14ac:dyDescent="0.25">
      <c r="A273" s="7">
        <f t="shared" si="56"/>
        <v>42639</v>
      </c>
      <c r="B273" s="19">
        <v>17</v>
      </c>
      <c r="C273" s="19">
        <v>0</v>
      </c>
      <c r="D273" s="19">
        <v>289</v>
      </c>
      <c r="E273" s="19">
        <v>5</v>
      </c>
      <c r="F273" s="19">
        <v>27</v>
      </c>
      <c r="G273" s="19">
        <v>195</v>
      </c>
      <c r="H273" s="25">
        <v>17</v>
      </c>
      <c r="I273" s="19">
        <v>36</v>
      </c>
      <c r="J273" s="19">
        <v>6</v>
      </c>
      <c r="K273" s="19">
        <v>0</v>
      </c>
      <c r="L273" s="19">
        <v>335</v>
      </c>
      <c r="M273" s="8">
        <v>0</v>
      </c>
      <c r="N273" s="25">
        <v>5</v>
      </c>
      <c r="O273" s="8"/>
      <c r="P273" s="8"/>
      <c r="Q273" s="8">
        <f t="shared" si="43"/>
        <v>1.1333333333333333</v>
      </c>
      <c r="R273" s="8">
        <f t="shared" si="44"/>
        <v>1</v>
      </c>
      <c r="S273" s="8">
        <f t="shared" si="45"/>
        <v>1.1606425702811245</v>
      </c>
      <c r="T273" s="8">
        <f t="shared" si="46"/>
        <v>2.5</v>
      </c>
      <c r="U273" s="8">
        <f t="shared" si="47"/>
        <v>2.4545454545454546</v>
      </c>
      <c r="V273" s="8">
        <f t="shared" si="48"/>
        <v>1.0655737704918034</v>
      </c>
      <c r="W273" s="8">
        <f t="shared" si="49"/>
        <v>0.94444444444444442</v>
      </c>
      <c r="X273" s="8">
        <f t="shared" si="50"/>
        <v>2.5714285714285716</v>
      </c>
      <c r="Y273" s="8">
        <f t="shared" si="51"/>
        <v>1.5</v>
      </c>
      <c r="Z273" s="8">
        <f t="shared" si="52"/>
        <v>1</v>
      </c>
      <c r="AA273" s="8">
        <f t="shared" si="53"/>
        <v>0.92286501377410468</v>
      </c>
      <c r="AB273" s="8">
        <f t="shared" si="54"/>
        <v>1</v>
      </c>
      <c r="AC273" s="8">
        <f t="shared" si="55"/>
        <v>1</v>
      </c>
    </row>
    <row r="274" spans="1:29" x14ac:dyDescent="0.25">
      <c r="A274" s="3">
        <f t="shared" si="56"/>
        <v>42640</v>
      </c>
      <c r="B274" s="18">
        <v>16</v>
      </c>
      <c r="C274" s="18">
        <v>179</v>
      </c>
      <c r="D274" s="18">
        <v>332</v>
      </c>
      <c r="E274" s="18">
        <v>4</v>
      </c>
      <c r="F274" s="18">
        <v>84</v>
      </c>
      <c r="G274" s="18">
        <v>190</v>
      </c>
      <c r="H274" s="24">
        <v>13</v>
      </c>
      <c r="I274" s="18">
        <v>13</v>
      </c>
      <c r="J274" s="18">
        <v>7</v>
      </c>
      <c r="K274" s="18">
        <v>0</v>
      </c>
      <c r="L274" s="18">
        <v>317</v>
      </c>
      <c r="M274" s="6">
        <v>0</v>
      </c>
      <c r="N274" s="24">
        <v>10</v>
      </c>
      <c r="O274" s="6"/>
      <c r="P274" s="6"/>
      <c r="Q274" s="6">
        <f t="shared" si="43"/>
        <v>0.94117647058823528</v>
      </c>
      <c r="R274" s="6">
        <f t="shared" si="44"/>
        <v>1.0654761904761905</v>
      </c>
      <c r="S274" s="6">
        <f t="shared" si="45"/>
        <v>0.79047619047619044</v>
      </c>
      <c r="T274" s="6">
        <f t="shared" si="46"/>
        <v>1</v>
      </c>
      <c r="U274" s="6">
        <f t="shared" si="47"/>
        <v>1.5849056603773586</v>
      </c>
      <c r="V274" s="6">
        <f t="shared" si="48"/>
        <v>1.0734463276836159</v>
      </c>
      <c r="W274" s="6">
        <f t="shared" si="49"/>
        <v>1.1818181818181819</v>
      </c>
      <c r="X274" s="6">
        <f t="shared" si="50"/>
        <v>1</v>
      </c>
      <c r="Y274" s="6">
        <f t="shared" si="51"/>
        <v>3.5</v>
      </c>
      <c r="Z274" s="6">
        <f t="shared" si="52"/>
        <v>1</v>
      </c>
      <c r="AA274" s="6">
        <f t="shared" si="53"/>
        <v>0.84084880636604775</v>
      </c>
      <c r="AB274" s="6">
        <f t="shared" si="54"/>
        <v>1</v>
      </c>
      <c r="AC274" s="6">
        <f t="shared" si="55"/>
        <v>0.83333333333333337</v>
      </c>
    </row>
    <row r="275" spans="1:29" x14ac:dyDescent="0.25">
      <c r="A275" s="3">
        <f t="shared" si="56"/>
        <v>42641</v>
      </c>
      <c r="B275" s="18">
        <v>24</v>
      </c>
      <c r="C275" s="18">
        <v>0</v>
      </c>
      <c r="D275" s="18">
        <v>884</v>
      </c>
      <c r="E275" s="18">
        <v>15</v>
      </c>
      <c r="F275" s="18">
        <v>73</v>
      </c>
      <c r="G275" s="18">
        <v>207</v>
      </c>
      <c r="H275" s="24">
        <v>72</v>
      </c>
      <c r="I275" s="18">
        <v>14</v>
      </c>
      <c r="J275" s="18">
        <v>14</v>
      </c>
      <c r="K275" s="18">
        <v>10</v>
      </c>
      <c r="L275" s="18">
        <v>863</v>
      </c>
      <c r="M275" s="6">
        <v>1</v>
      </c>
      <c r="N275" s="24">
        <v>12</v>
      </c>
      <c r="O275" s="6"/>
      <c r="P275" s="6"/>
      <c r="Q275" s="6">
        <f t="shared" si="43"/>
        <v>1.7142857142857142</v>
      </c>
      <c r="R275" s="6">
        <f t="shared" si="44"/>
        <v>0</v>
      </c>
      <c r="S275" s="6">
        <f t="shared" si="45"/>
        <v>0.87438180019782397</v>
      </c>
      <c r="T275" s="6">
        <f t="shared" si="46"/>
        <v>1</v>
      </c>
      <c r="U275" s="6">
        <f t="shared" si="47"/>
        <v>0.92405063291139244</v>
      </c>
      <c r="V275" s="6">
        <f t="shared" si="48"/>
        <v>1.1629213483146068</v>
      </c>
      <c r="W275" s="6">
        <f t="shared" si="49"/>
        <v>1.9459459459459461</v>
      </c>
      <c r="X275" s="6">
        <f t="shared" si="50"/>
        <v>1.1666666666666667</v>
      </c>
      <c r="Y275" s="6">
        <f t="shared" si="51"/>
        <v>2.8</v>
      </c>
      <c r="Z275" s="6">
        <f t="shared" si="52"/>
        <v>2</v>
      </c>
      <c r="AA275" s="6">
        <f t="shared" si="53"/>
        <v>1.0360144057623049</v>
      </c>
      <c r="AB275" s="6">
        <f t="shared" si="54"/>
        <v>1</v>
      </c>
      <c r="AC275" s="6">
        <f t="shared" si="55"/>
        <v>1.7142857142857142</v>
      </c>
    </row>
    <row r="276" spans="1:29" x14ac:dyDescent="0.25">
      <c r="A276" s="3">
        <f t="shared" si="56"/>
        <v>42642</v>
      </c>
      <c r="B276" s="18">
        <v>19</v>
      </c>
      <c r="C276" s="18">
        <v>380</v>
      </c>
      <c r="D276" s="18">
        <v>942</v>
      </c>
      <c r="E276" s="18">
        <v>12</v>
      </c>
      <c r="F276" s="18">
        <v>80</v>
      </c>
      <c r="G276" s="18">
        <v>183</v>
      </c>
      <c r="H276" s="24">
        <v>71</v>
      </c>
      <c r="I276" s="18">
        <v>23</v>
      </c>
      <c r="J276" s="18">
        <v>15</v>
      </c>
      <c r="K276" s="18">
        <v>3</v>
      </c>
      <c r="L276" s="18">
        <v>1031</v>
      </c>
      <c r="M276" s="6">
        <v>1</v>
      </c>
      <c r="N276" s="24">
        <v>6</v>
      </c>
      <c r="O276" s="6"/>
      <c r="P276" s="6"/>
      <c r="Q276" s="6">
        <f t="shared" si="43"/>
        <v>0.95</v>
      </c>
      <c r="R276" s="6">
        <f t="shared" si="44"/>
        <v>2.9230769230769229</v>
      </c>
      <c r="S276" s="6">
        <f t="shared" si="45"/>
        <v>0.86900369003690037</v>
      </c>
      <c r="T276" s="6">
        <f t="shared" si="46"/>
        <v>0.66666666666666663</v>
      </c>
      <c r="U276" s="6">
        <f t="shared" si="47"/>
        <v>1.6666666666666667</v>
      </c>
      <c r="V276" s="6">
        <f t="shared" si="48"/>
        <v>0.99456521739130432</v>
      </c>
      <c r="W276" s="6">
        <f t="shared" si="49"/>
        <v>1.9189189189189189</v>
      </c>
      <c r="X276" s="6">
        <f t="shared" si="50"/>
        <v>1.0952380952380953</v>
      </c>
      <c r="Y276" s="6">
        <f t="shared" si="51"/>
        <v>3.75</v>
      </c>
      <c r="Z276" s="6">
        <f t="shared" si="52"/>
        <v>0.5</v>
      </c>
      <c r="AA276" s="6">
        <f t="shared" si="53"/>
        <v>1</v>
      </c>
      <c r="AB276" s="6">
        <f t="shared" si="54"/>
        <v>0.5</v>
      </c>
      <c r="AC276" s="6">
        <f t="shared" si="55"/>
        <v>0.75</v>
      </c>
    </row>
    <row r="277" spans="1:29" x14ac:dyDescent="0.25">
      <c r="A277" s="3">
        <f t="shared" si="56"/>
        <v>42643</v>
      </c>
      <c r="B277" s="18">
        <v>24</v>
      </c>
      <c r="C277" s="18">
        <v>182</v>
      </c>
      <c r="D277" s="18">
        <v>854</v>
      </c>
      <c r="E277" s="18">
        <v>14</v>
      </c>
      <c r="F277" s="18">
        <v>57</v>
      </c>
      <c r="G277" s="18">
        <v>211</v>
      </c>
      <c r="H277" s="24">
        <v>59</v>
      </c>
      <c r="I277" s="18">
        <v>18</v>
      </c>
      <c r="J277" s="18">
        <v>7</v>
      </c>
      <c r="K277" s="18">
        <v>0</v>
      </c>
      <c r="L277" s="18">
        <v>728</v>
      </c>
      <c r="M277" s="6">
        <v>2</v>
      </c>
      <c r="N277" s="24">
        <v>22</v>
      </c>
      <c r="O277" s="6"/>
      <c r="P277" s="6"/>
      <c r="Q277" s="6">
        <f t="shared" si="43"/>
        <v>1.0434782608695652</v>
      </c>
      <c r="R277" s="6">
        <f t="shared" si="44"/>
        <v>2.1666666666666665</v>
      </c>
      <c r="S277" s="6">
        <f t="shared" si="45"/>
        <v>0.92725298588490768</v>
      </c>
      <c r="T277" s="6">
        <f t="shared" si="46"/>
        <v>1.0769230769230769</v>
      </c>
      <c r="U277" s="6">
        <f t="shared" si="47"/>
        <v>1.2391304347826086</v>
      </c>
      <c r="V277" s="6">
        <f t="shared" si="48"/>
        <v>1.2057142857142857</v>
      </c>
      <c r="W277" s="6">
        <f t="shared" si="49"/>
        <v>1.4750000000000001</v>
      </c>
      <c r="X277" s="6">
        <f t="shared" si="50"/>
        <v>3.6</v>
      </c>
      <c r="Y277" s="6">
        <f t="shared" si="51"/>
        <v>1.1666666666666667</v>
      </c>
      <c r="Z277" s="6">
        <f t="shared" si="52"/>
        <v>0</v>
      </c>
      <c r="AA277" s="6">
        <f t="shared" si="53"/>
        <v>0.42748091603053434</v>
      </c>
      <c r="AB277" s="6">
        <f t="shared" si="54"/>
        <v>0.66666666666666663</v>
      </c>
      <c r="AC277" s="6">
        <f t="shared" si="55"/>
        <v>7.333333333333333</v>
      </c>
    </row>
    <row r="278" spans="1:29" x14ac:dyDescent="0.25">
      <c r="A278" s="3">
        <f t="shared" si="56"/>
        <v>42644</v>
      </c>
      <c r="B278" s="18">
        <v>23</v>
      </c>
      <c r="C278" s="18">
        <v>113</v>
      </c>
      <c r="D278" s="18">
        <v>927</v>
      </c>
      <c r="E278" s="18">
        <v>9</v>
      </c>
      <c r="F278" s="18">
        <v>136</v>
      </c>
      <c r="G278" s="18">
        <v>187</v>
      </c>
      <c r="H278" s="24">
        <v>66</v>
      </c>
      <c r="I278" s="18">
        <v>12</v>
      </c>
      <c r="J278" s="18">
        <v>14</v>
      </c>
      <c r="K278" s="18">
        <v>2</v>
      </c>
      <c r="L278" s="18">
        <v>0</v>
      </c>
      <c r="M278" s="6">
        <v>-5</v>
      </c>
      <c r="N278" s="24">
        <v>98</v>
      </c>
      <c r="O278" s="6"/>
      <c r="P278" s="6"/>
      <c r="Q278" s="6">
        <f t="shared" si="43"/>
        <v>1.1499999999999999</v>
      </c>
      <c r="R278" s="6">
        <f t="shared" si="44"/>
        <v>0.99122807017543857</v>
      </c>
      <c r="S278" s="6">
        <f t="shared" si="45"/>
        <v>1.0010799136069115</v>
      </c>
      <c r="T278" s="6">
        <f t="shared" si="46"/>
        <v>0.6</v>
      </c>
      <c r="U278" s="6">
        <f t="shared" si="47"/>
        <v>0.90066225165562919</v>
      </c>
      <c r="V278" s="6">
        <f t="shared" si="48"/>
        <v>0.90338164251207731</v>
      </c>
      <c r="W278" s="6">
        <f t="shared" si="49"/>
        <v>1.9411764705882353</v>
      </c>
      <c r="X278" s="6">
        <f t="shared" si="50"/>
        <v>12</v>
      </c>
      <c r="Y278" s="6">
        <f t="shared" si="51"/>
        <v>3.5</v>
      </c>
      <c r="Z278" s="6">
        <f t="shared" si="52"/>
        <v>1</v>
      </c>
      <c r="AA278" s="6">
        <f t="shared" si="53"/>
        <v>0</v>
      </c>
      <c r="AB278" s="6">
        <f t="shared" si="54"/>
        <v>1</v>
      </c>
      <c r="AC278" s="6">
        <f t="shared" si="55"/>
        <v>10.888888888888889</v>
      </c>
    </row>
    <row r="279" spans="1:29" x14ac:dyDescent="0.25">
      <c r="A279" s="7">
        <f t="shared" si="56"/>
        <v>42645</v>
      </c>
      <c r="B279" s="19">
        <v>27</v>
      </c>
      <c r="C279" s="19">
        <v>0</v>
      </c>
      <c r="D279" s="19">
        <v>687</v>
      </c>
      <c r="E279" s="19">
        <v>13</v>
      </c>
      <c r="F279" s="19">
        <v>25</v>
      </c>
      <c r="G279" s="19">
        <v>179</v>
      </c>
      <c r="H279" s="25">
        <v>49</v>
      </c>
      <c r="I279" s="19">
        <v>35</v>
      </c>
      <c r="J279" s="19">
        <v>7</v>
      </c>
      <c r="K279" s="19">
        <v>0</v>
      </c>
      <c r="L279" s="19">
        <v>1307</v>
      </c>
      <c r="M279" s="8">
        <v>9</v>
      </c>
      <c r="N279" s="25">
        <v>22</v>
      </c>
      <c r="O279" s="8"/>
      <c r="P279" s="8"/>
      <c r="Q279" s="8">
        <f t="shared" si="43"/>
        <v>1.588235294117647</v>
      </c>
      <c r="R279" s="8">
        <f t="shared" si="44"/>
        <v>1</v>
      </c>
      <c r="S279" s="8">
        <f t="shared" si="45"/>
        <v>0.91114058355437666</v>
      </c>
      <c r="T279" s="8">
        <f t="shared" si="46"/>
        <v>1.625</v>
      </c>
      <c r="U279" s="8">
        <f t="shared" si="47"/>
        <v>0.64102564102564108</v>
      </c>
      <c r="V279" s="8">
        <f t="shared" si="48"/>
        <v>1.0406976744186047</v>
      </c>
      <c r="W279" s="8">
        <f t="shared" si="49"/>
        <v>1.4</v>
      </c>
      <c r="X279" s="8">
        <f t="shared" si="50"/>
        <v>1.2068965517241379</v>
      </c>
      <c r="Y279" s="8">
        <f t="shared" si="51"/>
        <v>1.4</v>
      </c>
      <c r="Z279" s="8">
        <f t="shared" si="52"/>
        <v>1</v>
      </c>
      <c r="AA279" s="8">
        <f t="shared" si="53"/>
        <v>1.5040276179516685</v>
      </c>
      <c r="AB279" s="8">
        <f t="shared" si="54"/>
        <v>1.8</v>
      </c>
      <c r="AC279" s="8">
        <f t="shared" si="55"/>
        <v>3.1428571428571428</v>
      </c>
    </row>
    <row r="280" spans="1:29" x14ac:dyDescent="0.25">
      <c r="A280" s="7">
        <f t="shared" si="56"/>
        <v>42646</v>
      </c>
      <c r="B280" s="19">
        <v>18</v>
      </c>
      <c r="C280" s="19">
        <v>0</v>
      </c>
      <c r="D280" s="19">
        <v>354</v>
      </c>
      <c r="E280" s="19">
        <v>2</v>
      </c>
      <c r="F280" s="19">
        <v>32</v>
      </c>
      <c r="G280" s="19">
        <v>211</v>
      </c>
      <c r="H280" s="25">
        <v>33</v>
      </c>
      <c r="I280" s="19">
        <v>31</v>
      </c>
      <c r="J280" s="19">
        <v>20</v>
      </c>
      <c r="K280" s="19">
        <v>0</v>
      </c>
      <c r="L280" s="19">
        <v>365</v>
      </c>
      <c r="M280" s="8">
        <v>0</v>
      </c>
      <c r="N280" s="25">
        <v>45</v>
      </c>
      <c r="O280" s="8"/>
      <c r="P280" s="8"/>
      <c r="Q280" s="8">
        <f t="shared" si="43"/>
        <v>1.0588235294117647</v>
      </c>
      <c r="R280" s="8">
        <f t="shared" si="44"/>
        <v>1</v>
      </c>
      <c r="S280" s="8">
        <f t="shared" si="45"/>
        <v>1.2249134948096885</v>
      </c>
      <c r="T280" s="8">
        <f t="shared" si="46"/>
        <v>0.4</v>
      </c>
      <c r="U280" s="8">
        <f t="shared" si="47"/>
        <v>1.1851851851851851</v>
      </c>
      <c r="V280" s="8">
        <f t="shared" si="48"/>
        <v>1.082051282051282</v>
      </c>
      <c r="W280" s="8">
        <f t="shared" si="49"/>
        <v>1.9411764705882353</v>
      </c>
      <c r="X280" s="8">
        <f t="shared" si="50"/>
        <v>0.86111111111111116</v>
      </c>
      <c r="Y280" s="8">
        <f t="shared" si="51"/>
        <v>3.3333333333333335</v>
      </c>
      <c r="Z280" s="8">
        <f t="shared" si="52"/>
        <v>1</v>
      </c>
      <c r="AA280" s="8">
        <f t="shared" si="53"/>
        <v>1.0895522388059702</v>
      </c>
      <c r="AB280" s="8">
        <f t="shared" si="54"/>
        <v>1</v>
      </c>
      <c r="AC280" s="8">
        <f t="shared" si="55"/>
        <v>9</v>
      </c>
    </row>
    <row r="281" spans="1:29" x14ac:dyDescent="0.25">
      <c r="A281" s="3">
        <f t="shared" si="56"/>
        <v>42647</v>
      </c>
      <c r="B281" s="18">
        <v>16</v>
      </c>
      <c r="C281" s="18">
        <v>139</v>
      </c>
      <c r="D281" s="18">
        <v>457</v>
      </c>
      <c r="E281" s="18">
        <v>21</v>
      </c>
      <c r="F281" s="18">
        <v>71</v>
      </c>
      <c r="G281" s="18">
        <v>235</v>
      </c>
      <c r="H281" s="24">
        <v>19</v>
      </c>
      <c r="I281" s="18">
        <v>29</v>
      </c>
      <c r="J281" s="18">
        <v>14</v>
      </c>
      <c r="K281" s="18">
        <v>0</v>
      </c>
      <c r="L281" s="18">
        <v>323</v>
      </c>
      <c r="M281" s="6">
        <v>0</v>
      </c>
      <c r="N281" s="24">
        <v>27</v>
      </c>
      <c r="O281" s="6"/>
      <c r="P281" s="6"/>
      <c r="Q281" s="6">
        <f t="shared" si="43"/>
        <v>1</v>
      </c>
      <c r="R281" s="6">
        <f t="shared" si="44"/>
        <v>0.77653631284916202</v>
      </c>
      <c r="S281" s="6">
        <f t="shared" si="45"/>
        <v>1.3765060240963856</v>
      </c>
      <c r="T281" s="6">
        <f t="shared" si="46"/>
        <v>5.25</v>
      </c>
      <c r="U281" s="6">
        <f t="shared" si="47"/>
        <v>0.84523809523809523</v>
      </c>
      <c r="V281" s="6">
        <f t="shared" si="48"/>
        <v>1.236842105263158</v>
      </c>
      <c r="W281" s="6">
        <f t="shared" si="49"/>
        <v>1.4615384615384615</v>
      </c>
      <c r="X281" s="6">
        <f t="shared" si="50"/>
        <v>2.2307692307692308</v>
      </c>
      <c r="Y281" s="6">
        <f t="shared" si="51"/>
        <v>2</v>
      </c>
      <c r="Z281" s="6">
        <f t="shared" si="52"/>
        <v>1</v>
      </c>
      <c r="AA281" s="6">
        <f t="shared" si="53"/>
        <v>1.0189274447949528</v>
      </c>
      <c r="AB281" s="6">
        <f t="shared" si="54"/>
        <v>1</v>
      </c>
      <c r="AC281" s="6">
        <f t="shared" si="55"/>
        <v>2.7</v>
      </c>
    </row>
    <row r="282" spans="1:29" x14ac:dyDescent="0.25">
      <c r="A282" s="3">
        <f t="shared" si="56"/>
        <v>42648</v>
      </c>
      <c r="B282" s="18">
        <v>28</v>
      </c>
      <c r="C282" s="18">
        <v>261</v>
      </c>
      <c r="D282" s="18">
        <v>706</v>
      </c>
      <c r="E282" s="18">
        <v>12</v>
      </c>
      <c r="F282" s="18">
        <v>87</v>
      </c>
      <c r="G282" s="18">
        <v>227</v>
      </c>
      <c r="H282" s="24">
        <v>76</v>
      </c>
      <c r="I282" s="18">
        <v>16</v>
      </c>
      <c r="J282" s="18">
        <v>14</v>
      </c>
      <c r="K282" s="18">
        <v>-12</v>
      </c>
      <c r="L282" s="18">
        <v>819</v>
      </c>
      <c r="M282" s="6">
        <v>1</v>
      </c>
      <c r="N282" s="24">
        <v>22</v>
      </c>
      <c r="O282" s="6"/>
      <c r="P282" s="6"/>
      <c r="Q282" s="6">
        <f t="shared" si="43"/>
        <v>1.1666666666666667</v>
      </c>
      <c r="R282" s="6">
        <f t="shared" si="44"/>
        <v>1</v>
      </c>
      <c r="S282" s="6">
        <f t="shared" si="45"/>
        <v>0.79864253393665163</v>
      </c>
      <c r="T282" s="6">
        <f t="shared" si="46"/>
        <v>0.8</v>
      </c>
      <c r="U282" s="6">
        <f t="shared" si="47"/>
        <v>1.1917808219178083</v>
      </c>
      <c r="V282" s="6">
        <f t="shared" si="48"/>
        <v>1.0966183574879227</v>
      </c>
      <c r="W282" s="6">
        <f t="shared" si="49"/>
        <v>1.0555555555555556</v>
      </c>
      <c r="X282" s="6">
        <f t="shared" si="50"/>
        <v>1.1428571428571428</v>
      </c>
      <c r="Y282" s="6">
        <f t="shared" si="51"/>
        <v>1</v>
      </c>
      <c r="Z282" s="6">
        <f t="shared" si="52"/>
        <v>-1.2</v>
      </c>
      <c r="AA282" s="6">
        <f t="shared" si="53"/>
        <v>0.94901506373117028</v>
      </c>
      <c r="AB282" s="6">
        <f t="shared" si="54"/>
        <v>1</v>
      </c>
      <c r="AC282" s="6">
        <f t="shared" si="55"/>
        <v>1.8333333333333333</v>
      </c>
    </row>
    <row r="283" spans="1:29" x14ac:dyDescent="0.25">
      <c r="A283" s="3">
        <f t="shared" si="56"/>
        <v>42649</v>
      </c>
      <c r="B283" s="18">
        <v>31</v>
      </c>
      <c r="C283" s="18">
        <v>76</v>
      </c>
      <c r="D283" s="18">
        <v>918</v>
      </c>
      <c r="E283" s="18">
        <v>16</v>
      </c>
      <c r="F283" s="18">
        <v>80</v>
      </c>
      <c r="G283" s="18">
        <v>239</v>
      </c>
      <c r="H283" s="24">
        <v>70</v>
      </c>
      <c r="I283" s="18">
        <v>32</v>
      </c>
      <c r="J283" s="18">
        <v>16</v>
      </c>
      <c r="K283" s="18">
        <v>9</v>
      </c>
      <c r="L283" s="18">
        <v>734</v>
      </c>
      <c r="M283" s="6">
        <v>5</v>
      </c>
      <c r="N283" s="24">
        <v>11</v>
      </c>
      <c r="O283" s="6"/>
      <c r="P283" s="6"/>
      <c r="Q283" s="6">
        <f t="shared" si="43"/>
        <v>1.631578947368421</v>
      </c>
      <c r="R283" s="6">
        <f t="shared" si="44"/>
        <v>0.2</v>
      </c>
      <c r="S283" s="6">
        <f t="shared" si="45"/>
        <v>0.97452229299363058</v>
      </c>
      <c r="T283" s="6">
        <f t="shared" si="46"/>
        <v>1.3333333333333333</v>
      </c>
      <c r="U283" s="6">
        <f t="shared" si="47"/>
        <v>1</v>
      </c>
      <c r="V283" s="6">
        <f t="shared" si="48"/>
        <v>1.3060109289617485</v>
      </c>
      <c r="W283" s="6">
        <f t="shared" si="49"/>
        <v>0.9859154929577465</v>
      </c>
      <c r="X283" s="6">
        <f t="shared" si="50"/>
        <v>1.3913043478260869</v>
      </c>
      <c r="Y283" s="6">
        <f t="shared" si="51"/>
        <v>1.0666666666666667</v>
      </c>
      <c r="Z283" s="6">
        <f t="shared" si="52"/>
        <v>3</v>
      </c>
      <c r="AA283" s="6">
        <f t="shared" si="53"/>
        <v>0.71193016488845784</v>
      </c>
      <c r="AB283" s="6">
        <f t="shared" si="54"/>
        <v>5</v>
      </c>
      <c r="AC283" s="6">
        <f t="shared" si="55"/>
        <v>1.8333333333333333</v>
      </c>
    </row>
    <row r="284" spans="1:29" x14ac:dyDescent="0.25">
      <c r="A284" s="3">
        <f t="shared" si="56"/>
        <v>42650</v>
      </c>
      <c r="B284" s="18">
        <v>22</v>
      </c>
      <c r="C284" s="18">
        <v>126</v>
      </c>
      <c r="D284" s="18">
        <v>969</v>
      </c>
      <c r="E284" s="18">
        <v>12</v>
      </c>
      <c r="F284" s="18">
        <v>73</v>
      </c>
      <c r="G284" s="18">
        <v>230</v>
      </c>
      <c r="H284" s="24">
        <v>77</v>
      </c>
      <c r="I284" s="18">
        <v>14</v>
      </c>
      <c r="J284" s="18">
        <v>18</v>
      </c>
      <c r="K284" s="18">
        <v>0</v>
      </c>
      <c r="L284" s="18">
        <v>729</v>
      </c>
      <c r="M284" s="6">
        <v>1</v>
      </c>
      <c r="N284" s="24">
        <v>16</v>
      </c>
      <c r="O284" s="6"/>
      <c r="P284" s="6"/>
      <c r="Q284" s="6">
        <f t="shared" si="43"/>
        <v>0.91666666666666663</v>
      </c>
      <c r="R284" s="6">
        <f t="shared" si="44"/>
        <v>0.69230769230769229</v>
      </c>
      <c r="S284" s="6">
        <f t="shared" si="45"/>
        <v>1.1346604215456675</v>
      </c>
      <c r="T284" s="6">
        <f t="shared" si="46"/>
        <v>0.8571428571428571</v>
      </c>
      <c r="U284" s="6">
        <f t="shared" si="47"/>
        <v>1.2807017543859649</v>
      </c>
      <c r="V284" s="6">
        <f t="shared" si="48"/>
        <v>1.0900473933649288</v>
      </c>
      <c r="W284" s="6">
        <f t="shared" si="49"/>
        <v>1.3050847457627119</v>
      </c>
      <c r="X284" s="6">
        <f t="shared" si="50"/>
        <v>0.77777777777777779</v>
      </c>
      <c r="Y284" s="6">
        <f t="shared" si="51"/>
        <v>2.5714285714285716</v>
      </c>
      <c r="Z284" s="6">
        <f t="shared" si="52"/>
        <v>1</v>
      </c>
      <c r="AA284" s="6">
        <f t="shared" si="53"/>
        <v>1.0013736263736264</v>
      </c>
      <c r="AB284" s="6">
        <f t="shared" si="54"/>
        <v>0.5</v>
      </c>
      <c r="AC284" s="6">
        <f t="shared" si="55"/>
        <v>0.72727272727272729</v>
      </c>
    </row>
    <row r="285" spans="1:29" x14ac:dyDescent="0.25">
      <c r="A285" s="3">
        <f t="shared" si="56"/>
        <v>42651</v>
      </c>
      <c r="B285" s="18">
        <v>28</v>
      </c>
      <c r="C285" s="18">
        <v>241</v>
      </c>
      <c r="D285" s="18">
        <v>961</v>
      </c>
      <c r="E285" s="18">
        <v>5</v>
      </c>
      <c r="F285" s="18">
        <v>110</v>
      </c>
      <c r="G285" s="18">
        <v>210</v>
      </c>
      <c r="H285" s="24">
        <v>87</v>
      </c>
      <c r="I285" s="18">
        <v>17</v>
      </c>
      <c r="J285" s="18">
        <v>25</v>
      </c>
      <c r="K285" s="18">
        <v>2</v>
      </c>
      <c r="L285" s="18">
        <v>682</v>
      </c>
      <c r="M285" s="6">
        <v>4</v>
      </c>
      <c r="N285" s="24">
        <v>29</v>
      </c>
      <c r="O285" s="6"/>
      <c r="P285" s="6"/>
      <c r="Q285" s="6">
        <f t="shared" si="43"/>
        <v>1.2173913043478262</v>
      </c>
      <c r="R285" s="6">
        <f t="shared" si="44"/>
        <v>2.1327433628318584</v>
      </c>
      <c r="S285" s="6">
        <f t="shared" si="45"/>
        <v>1.0366774541531822</v>
      </c>
      <c r="T285" s="6">
        <f t="shared" si="46"/>
        <v>0.55555555555555558</v>
      </c>
      <c r="U285" s="6">
        <f t="shared" si="47"/>
        <v>0.80882352941176472</v>
      </c>
      <c r="V285" s="6">
        <f t="shared" si="48"/>
        <v>1.1229946524064172</v>
      </c>
      <c r="W285" s="6">
        <f t="shared" si="49"/>
        <v>1.3181818181818181</v>
      </c>
      <c r="X285" s="6">
        <f t="shared" si="50"/>
        <v>1.4166666666666667</v>
      </c>
      <c r="Y285" s="6">
        <f t="shared" si="51"/>
        <v>1.7857142857142858</v>
      </c>
      <c r="Z285" s="6">
        <f t="shared" si="52"/>
        <v>1</v>
      </c>
      <c r="AA285" s="6">
        <f t="shared" si="53"/>
        <v>1</v>
      </c>
      <c r="AB285" s="6">
        <f t="shared" si="54"/>
        <v>-0.8</v>
      </c>
      <c r="AC285" s="6">
        <f t="shared" si="55"/>
        <v>0.29591836734693877</v>
      </c>
    </row>
    <row r="286" spans="1:29" x14ac:dyDescent="0.25">
      <c r="A286" s="7">
        <f t="shared" si="56"/>
        <v>42652</v>
      </c>
      <c r="B286" s="19">
        <v>29</v>
      </c>
      <c r="C286" s="19">
        <v>0</v>
      </c>
      <c r="D286" s="19">
        <v>635</v>
      </c>
      <c r="E286" s="19">
        <v>21</v>
      </c>
      <c r="F286" s="19">
        <v>35</v>
      </c>
      <c r="G286" s="19">
        <v>195</v>
      </c>
      <c r="H286" s="25">
        <v>81</v>
      </c>
      <c r="I286" s="19">
        <v>46</v>
      </c>
      <c r="J286" s="19">
        <v>24</v>
      </c>
      <c r="K286" s="19">
        <v>0</v>
      </c>
      <c r="L286" s="19">
        <v>559</v>
      </c>
      <c r="M286" s="8">
        <v>3</v>
      </c>
      <c r="N286" s="25">
        <v>23</v>
      </c>
      <c r="O286" s="8"/>
      <c r="P286" s="8"/>
      <c r="Q286" s="8">
        <f t="shared" si="43"/>
        <v>1.0740740740740742</v>
      </c>
      <c r="R286" s="8">
        <f t="shared" si="44"/>
        <v>1</v>
      </c>
      <c r="S286" s="8">
        <f t="shared" si="45"/>
        <v>0.92430858806404659</v>
      </c>
      <c r="T286" s="8">
        <f t="shared" si="46"/>
        <v>1.6153846153846154</v>
      </c>
      <c r="U286" s="8">
        <f t="shared" si="47"/>
        <v>1.4</v>
      </c>
      <c r="V286" s="8">
        <f t="shared" si="48"/>
        <v>1.0893854748603351</v>
      </c>
      <c r="W286" s="8">
        <f t="shared" si="49"/>
        <v>1.653061224489796</v>
      </c>
      <c r="X286" s="8">
        <f t="shared" si="50"/>
        <v>1.3142857142857143</v>
      </c>
      <c r="Y286" s="8">
        <f t="shared" si="51"/>
        <v>3.4285714285714284</v>
      </c>
      <c r="Z286" s="8">
        <f t="shared" si="52"/>
        <v>1</v>
      </c>
      <c r="AA286" s="8">
        <f t="shared" si="53"/>
        <v>0.42769701606732974</v>
      </c>
      <c r="AB286" s="8">
        <f t="shared" si="54"/>
        <v>0.33333333333333331</v>
      </c>
      <c r="AC286" s="8">
        <f t="shared" si="55"/>
        <v>1.0454545454545454</v>
      </c>
    </row>
    <row r="287" spans="1:29" x14ac:dyDescent="0.25">
      <c r="A287" s="7">
        <f t="shared" si="56"/>
        <v>42653</v>
      </c>
      <c r="B287" s="19">
        <v>26</v>
      </c>
      <c r="C287" s="19">
        <v>0</v>
      </c>
      <c r="D287" s="19">
        <v>427</v>
      </c>
      <c r="E287" s="19">
        <v>6</v>
      </c>
      <c r="F287" s="19">
        <v>46</v>
      </c>
      <c r="G287" s="19">
        <v>251</v>
      </c>
      <c r="H287" s="25">
        <v>65</v>
      </c>
      <c r="I287" s="19">
        <v>60</v>
      </c>
      <c r="J287" s="19">
        <v>16</v>
      </c>
      <c r="K287" s="19">
        <v>0</v>
      </c>
      <c r="L287" s="19">
        <v>290</v>
      </c>
      <c r="M287" s="8">
        <v>2</v>
      </c>
      <c r="N287" s="25">
        <v>5</v>
      </c>
      <c r="O287" s="8"/>
      <c r="P287" s="8"/>
      <c r="Q287" s="8">
        <f t="shared" si="43"/>
        <v>1.4444444444444444</v>
      </c>
      <c r="R287" s="8">
        <f t="shared" si="44"/>
        <v>1</v>
      </c>
      <c r="S287" s="8">
        <f t="shared" si="45"/>
        <v>1.2062146892655368</v>
      </c>
      <c r="T287" s="8">
        <f t="shared" si="46"/>
        <v>3</v>
      </c>
      <c r="U287" s="8">
        <f t="shared" si="47"/>
        <v>1.4375</v>
      </c>
      <c r="V287" s="8">
        <f t="shared" si="48"/>
        <v>1.1895734597156398</v>
      </c>
      <c r="W287" s="8">
        <f t="shared" si="49"/>
        <v>1.9696969696969697</v>
      </c>
      <c r="X287" s="8">
        <f t="shared" si="50"/>
        <v>1.935483870967742</v>
      </c>
      <c r="Y287" s="8">
        <f t="shared" si="51"/>
        <v>0.8</v>
      </c>
      <c r="Z287" s="8">
        <f t="shared" si="52"/>
        <v>1</v>
      </c>
      <c r="AA287" s="8">
        <f t="shared" si="53"/>
        <v>0.79452054794520544</v>
      </c>
      <c r="AB287" s="8">
        <f t="shared" si="54"/>
        <v>1</v>
      </c>
      <c r="AC287" s="8">
        <f t="shared" si="55"/>
        <v>0.1111111111111111</v>
      </c>
    </row>
    <row r="288" spans="1:29" x14ac:dyDescent="0.25">
      <c r="A288" s="3">
        <f t="shared" si="56"/>
        <v>42654</v>
      </c>
      <c r="B288" s="18">
        <v>39</v>
      </c>
      <c r="C288" s="18">
        <v>195</v>
      </c>
      <c r="D288" s="18">
        <v>350</v>
      </c>
      <c r="E288" s="18">
        <v>14</v>
      </c>
      <c r="F288" s="18">
        <v>97</v>
      </c>
      <c r="G288" s="18">
        <v>272</v>
      </c>
      <c r="H288" s="24">
        <v>50</v>
      </c>
      <c r="I288" s="18">
        <v>47</v>
      </c>
      <c r="J288" s="18">
        <v>20</v>
      </c>
      <c r="K288" s="18">
        <v>0</v>
      </c>
      <c r="L288" s="18">
        <v>201</v>
      </c>
      <c r="M288" s="6">
        <v>1</v>
      </c>
      <c r="N288" s="24">
        <v>14</v>
      </c>
      <c r="O288" s="6"/>
      <c r="P288" s="6"/>
      <c r="Q288" s="6">
        <f t="shared" si="43"/>
        <v>2.4375</v>
      </c>
      <c r="R288" s="6">
        <f t="shared" si="44"/>
        <v>1.4028776978417266</v>
      </c>
      <c r="S288" s="6">
        <f t="shared" si="45"/>
        <v>0.76586433260393871</v>
      </c>
      <c r="T288" s="6">
        <f t="shared" si="46"/>
        <v>0.66666666666666663</v>
      </c>
      <c r="U288" s="6">
        <f t="shared" si="47"/>
        <v>1.3661971830985915</v>
      </c>
      <c r="V288" s="6">
        <f t="shared" si="48"/>
        <v>1.1574468085106382</v>
      </c>
      <c r="W288" s="6">
        <f t="shared" si="49"/>
        <v>2.6315789473684212</v>
      </c>
      <c r="X288" s="6">
        <f t="shared" si="50"/>
        <v>1.6206896551724137</v>
      </c>
      <c r="Y288" s="6">
        <f t="shared" si="51"/>
        <v>1.4285714285714286</v>
      </c>
      <c r="Z288" s="6">
        <f t="shared" si="52"/>
        <v>1</v>
      </c>
      <c r="AA288" s="6">
        <f t="shared" si="53"/>
        <v>0.62229102167182659</v>
      </c>
      <c r="AB288" s="6">
        <f t="shared" si="54"/>
        <v>1</v>
      </c>
      <c r="AC288" s="6">
        <f t="shared" si="55"/>
        <v>0.51851851851851849</v>
      </c>
    </row>
    <row r="289" spans="1:29" x14ac:dyDescent="0.25">
      <c r="A289" s="3">
        <f t="shared" si="56"/>
        <v>42655</v>
      </c>
      <c r="B289" s="18">
        <v>41</v>
      </c>
      <c r="C289" s="18">
        <v>80</v>
      </c>
      <c r="D289" s="18">
        <v>782</v>
      </c>
      <c r="E289" s="18">
        <v>42</v>
      </c>
      <c r="F289" s="18">
        <v>128</v>
      </c>
      <c r="G289" s="18">
        <v>254</v>
      </c>
      <c r="H289" s="24">
        <v>143</v>
      </c>
      <c r="I289" s="18">
        <v>45</v>
      </c>
      <c r="J289" s="18">
        <v>33</v>
      </c>
      <c r="K289" s="18">
        <v>5</v>
      </c>
      <c r="L289" s="18">
        <v>309</v>
      </c>
      <c r="M289" s="6">
        <v>3</v>
      </c>
      <c r="N289" s="24">
        <v>27</v>
      </c>
      <c r="O289" s="6"/>
      <c r="P289" s="6"/>
      <c r="Q289" s="6">
        <f t="shared" si="43"/>
        <v>1.4642857142857142</v>
      </c>
      <c r="R289" s="6">
        <f t="shared" si="44"/>
        <v>0.3065134099616858</v>
      </c>
      <c r="S289" s="6">
        <f t="shared" si="45"/>
        <v>1.1076487252124645</v>
      </c>
      <c r="T289" s="6">
        <f t="shared" si="46"/>
        <v>3.5</v>
      </c>
      <c r="U289" s="6">
        <f t="shared" si="47"/>
        <v>1.4712643678160919</v>
      </c>
      <c r="V289" s="6">
        <f t="shared" si="48"/>
        <v>1.1189427312775331</v>
      </c>
      <c r="W289" s="6">
        <f t="shared" si="49"/>
        <v>1.881578947368421</v>
      </c>
      <c r="X289" s="6">
        <f t="shared" si="50"/>
        <v>2.8125</v>
      </c>
      <c r="Y289" s="6">
        <f t="shared" si="51"/>
        <v>2.3571428571428572</v>
      </c>
      <c r="Z289" s="6">
        <f t="shared" si="52"/>
        <v>-0.41666666666666669</v>
      </c>
      <c r="AA289" s="6">
        <f t="shared" si="53"/>
        <v>0.37728937728937728</v>
      </c>
      <c r="AB289" s="6">
        <f t="shared" si="54"/>
        <v>3</v>
      </c>
      <c r="AC289" s="6">
        <f t="shared" si="55"/>
        <v>1.2272727272727273</v>
      </c>
    </row>
    <row r="290" spans="1:29" x14ac:dyDescent="0.25">
      <c r="A290" s="3">
        <f t="shared" si="56"/>
        <v>42656</v>
      </c>
      <c r="B290" s="18">
        <v>43</v>
      </c>
      <c r="C290" s="18">
        <v>209</v>
      </c>
      <c r="D290" s="18">
        <v>994</v>
      </c>
      <c r="E290" s="18">
        <v>34</v>
      </c>
      <c r="F290" s="18">
        <v>106</v>
      </c>
      <c r="G290" s="18">
        <v>279</v>
      </c>
      <c r="H290" s="24">
        <v>137</v>
      </c>
      <c r="I290" s="18">
        <v>55</v>
      </c>
      <c r="J290" s="18">
        <v>34</v>
      </c>
      <c r="K290" s="18">
        <v>8</v>
      </c>
      <c r="L290" s="18">
        <v>749</v>
      </c>
      <c r="M290" s="6">
        <v>5</v>
      </c>
      <c r="N290" s="24">
        <v>12</v>
      </c>
      <c r="O290" s="6"/>
      <c r="P290" s="6"/>
      <c r="Q290" s="6">
        <f t="shared" si="43"/>
        <v>1.3870967741935485</v>
      </c>
      <c r="R290" s="6">
        <f t="shared" si="44"/>
        <v>2.75</v>
      </c>
      <c r="S290" s="6">
        <f t="shared" si="45"/>
        <v>1.0827886710239651</v>
      </c>
      <c r="T290" s="6">
        <f t="shared" si="46"/>
        <v>2.125</v>
      </c>
      <c r="U290" s="6">
        <f t="shared" si="47"/>
        <v>1.325</v>
      </c>
      <c r="V290" s="6">
        <f t="shared" si="48"/>
        <v>1.1673640167364017</v>
      </c>
      <c r="W290" s="6">
        <f t="shared" si="49"/>
        <v>1.9571428571428571</v>
      </c>
      <c r="X290" s="6">
        <f t="shared" si="50"/>
        <v>1.71875</v>
      </c>
      <c r="Y290" s="6">
        <f t="shared" si="51"/>
        <v>2.125</v>
      </c>
      <c r="Z290" s="6">
        <f t="shared" si="52"/>
        <v>0.88888888888888884</v>
      </c>
      <c r="AA290" s="6">
        <f t="shared" si="53"/>
        <v>1.0204359673024523</v>
      </c>
      <c r="AB290" s="6">
        <f t="shared" si="54"/>
        <v>1</v>
      </c>
      <c r="AC290" s="6">
        <f t="shared" si="55"/>
        <v>1.0909090909090908</v>
      </c>
    </row>
    <row r="291" spans="1:29" x14ac:dyDescent="0.25">
      <c r="A291" s="3">
        <f t="shared" si="56"/>
        <v>42657</v>
      </c>
      <c r="B291" s="18">
        <v>83</v>
      </c>
      <c r="C291" s="18">
        <v>140</v>
      </c>
      <c r="D291" s="18">
        <v>812</v>
      </c>
      <c r="E291" s="18">
        <v>23</v>
      </c>
      <c r="F291" s="18">
        <v>85</v>
      </c>
      <c r="G291" s="18">
        <v>256</v>
      </c>
      <c r="H291" s="24">
        <v>138</v>
      </c>
      <c r="I291" s="18">
        <v>27</v>
      </c>
      <c r="J291" s="18">
        <v>49</v>
      </c>
      <c r="K291" s="18">
        <v>3</v>
      </c>
      <c r="L291" s="18">
        <v>713</v>
      </c>
      <c r="M291" s="6">
        <v>3</v>
      </c>
      <c r="N291" s="24">
        <v>37</v>
      </c>
      <c r="O291" s="6"/>
      <c r="P291" s="6"/>
      <c r="Q291" s="6">
        <f t="shared" si="43"/>
        <v>3.7727272727272729</v>
      </c>
      <c r="R291" s="6">
        <f t="shared" si="44"/>
        <v>1.1111111111111112</v>
      </c>
      <c r="S291" s="6">
        <f t="shared" si="45"/>
        <v>0.83797729618163053</v>
      </c>
      <c r="T291" s="6">
        <f t="shared" si="46"/>
        <v>1.9166666666666667</v>
      </c>
      <c r="U291" s="6">
        <f t="shared" si="47"/>
        <v>1.1643835616438356</v>
      </c>
      <c r="V291" s="6">
        <f t="shared" si="48"/>
        <v>1.1130434782608696</v>
      </c>
      <c r="W291" s="6">
        <f t="shared" si="49"/>
        <v>1.7922077922077921</v>
      </c>
      <c r="X291" s="6">
        <f t="shared" si="50"/>
        <v>1.9285714285714286</v>
      </c>
      <c r="Y291" s="6">
        <f t="shared" si="51"/>
        <v>2.7222222222222223</v>
      </c>
      <c r="Z291" s="6">
        <f t="shared" si="52"/>
        <v>1</v>
      </c>
      <c r="AA291" s="6">
        <f t="shared" si="53"/>
        <v>0.97805212620027437</v>
      </c>
      <c r="AB291" s="6">
        <f t="shared" si="54"/>
        <v>3</v>
      </c>
      <c r="AC291" s="6">
        <f t="shared" si="55"/>
        <v>2.3125</v>
      </c>
    </row>
    <row r="292" spans="1:29" x14ac:dyDescent="0.25">
      <c r="A292" s="3">
        <f t="shared" si="56"/>
        <v>42658</v>
      </c>
      <c r="B292" s="18">
        <v>55</v>
      </c>
      <c r="C292" s="18">
        <v>222</v>
      </c>
      <c r="D292" s="18">
        <v>902</v>
      </c>
      <c r="E292" s="18">
        <v>34</v>
      </c>
      <c r="F292" s="18">
        <v>179</v>
      </c>
      <c r="G292" s="18">
        <v>265</v>
      </c>
      <c r="H292" s="24">
        <v>136</v>
      </c>
      <c r="I292" s="18">
        <v>26</v>
      </c>
      <c r="J292" s="18">
        <v>32</v>
      </c>
      <c r="K292" s="18">
        <v>8</v>
      </c>
      <c r="L292" s="18">
        <v>754</v>
      </c>
      <c r="M292" s="6">
        <v>3</v>
      </c>
      <c r="N292" s="24">
        <v>25</v>
      </c>
      <c r="O292" s="6"/>
      <c r="P292" s="6"/>
      <c r="Q292" s="6">
        <f t="shared" si="43"/>
        <v>1.9642857142857142</v>
      </c>
      <c r="R292" s="6">
        <f t="shared" si="44"/>
        <v>0.92116182572614103</v>
      </c>
      <c r="S292" s="6">
        <f t="shared" si="45"/>
        <v>0.93860561914672214</v>
      </c>
      <c r="T292" s="6">
        <f t="shared" si="46"/>
        <v>6.8</v>
      </c>
      <c r="U292" s="6">
        <f t="shared" si="47"/>
        <v>1.6272727272727272</v>
      </c>
      <c r="V292" s="6">
        <f t="shared" si="48"/>
        <v>1.2619047619047619</v>
      </c>
      <c r="W292" s="6">
        <f t="shared" si="49"/>
        <v>1.5632183908045978</v>
      </c>
      <c r="X292" s="6">
        <f t="shared" si="50"/>
        <v>1.5294117647058822</v>
      </c>
      <c r="Y292" s="6">
        <f t="shared" si="51"/>
        <v>1.28</v>
      </c>
      <c r="Z292" s="6">
        <f t="shared" si="52"/>
        <v>4</v>
      </c>
      <c r="AA292" s="6">
        <f t="shared" si="53"/>
        <v>1.1055718475073313</v>
      </c>
      <c r="AB292" s="6">
        <f t="shared" si="54"/>
        <v>0.75</v>
      </c>
      <c r="AC292" s="6">
        <f t="shared" si="55"/>
        <v>0.86206896551724133</v>
      </c>
    </row>
    <row r="293" spans="1:29" x14ac:dyDescent="0.25">
      <c r="A293" s="7">
        <f t="shared" si="56"/>
        <v>42659</v>
      </c>
      <c r="B293" s="19">
        <v>47</v>
      </c>
      <c r="C293" s="19">
        <v>0</v>
      </c>
      <c r="D293" s="19">
        <v>755</v>
      </c>
      <c r="E293" s="19">
        <v>12</v>
      </c>
      <c r="F293" s="19">
        <v>73</v>
      </c>
      <c r="G293" s="19">
        <v>253</v>
      </c>
      <c r="H293" s="25">
        <v>150</v>
      </c>
      <c r="I293" s="19">
        <v>70</v>
      </c>
      <c r="J293" s="19">
        <v>33</v>
      </c>
      <c r="K293" s="19">
        <v>0</v>
      </c>
      <c r="L293" s="19">
        <v>461</v>
      </c>
      <c r="M293" s="8">
        <v>8</v>
      </c>
      <c r="N293" s="25">
        <v>1</v>
      </c>
      <c r="O293" s="8"/>
      <c r="P293" s="8"/>
      <c r="Q293" s="8">
        <f t="shared" si="43"/>
        <v>1.6206896551724137</v>
      </c>
      <c r="R293" s="8">
        <f t="shared" si="44"/>
        <v>1</v>
      </c>
      <c r="S293" s="8">
        <f t="shared" si="45"/>
        <v>1.188976377952756</v>
      </c>
      <c r="T293" s="8">
        <f t="shared" si="46"/>
        <v>0.5714285714285714</v>
      </c>
      <c r="U293" s="8">
        <f t="shared" si="47"/>
        <v>2.0857142857142859</v>
      </c>
      <c r="V293" s="8">
        <f t="shared" si="48"/>
        <v>1.2974358974358975</v>
      </c>
      <c r="W293" s="8">
        <f t="shared" si="49"/>
        <v>1.8518518518518519</v>
      </c>
      <c r="X293" s="8">
        <f t="shared" si="50"/>
        <v>1.5217391304347827</v>
      </c>
      <c r="Y293" s="8">
        <f t="shared" si="51"/>
        <v>1.375</v>
      </c>
      <c r="Z293" s="8">
        <f t="shared" si="52"/>
        <v>1</v>
      </c>
      <c r="AA293" s="8">
        <f t="shared" si="53"/>
        <v>0.8246869409660107</v>
      </c>
      <c r="AB293" s="8">
        <f t="shared" si="54"/>
        <v>2.6666666666666665</v>
      </c>
      <c r="AC293" s="8">
        <f t="shared" si="55"/>
        <v>4.3478260869565216E-2</v>
      </c>
    </row>
    <row r="294" spans="1:29" x14ac:dyDescent="0.25">
      <c r="A294" s="7">
        <f t="shared" si="56"/>
        <v>42660</v>
      </c>
      <c r="B294" s="19">
        <v>69</v>
      </c>
      <c r="C294" s="19">
        <v>0</v>
      </c>
      <c r="D294" s="19">
        <v>445</v>
      </c>
      <c r="E294" s="19">
        <v>13</v>
      </c>
      <c r="F294" s="19">
        <v>85</v>
      </c>
      <c r="G294" s="19">
        <v>252</v>
      </c>
      <c r="H294" s="25">
        <v>67</v>
      </c>
      <c r="I294" s="19">
        <v>61</v>
      </c>
      <c r="J294" s="19">
        <v>21</v>
      </c>
      <c r="K294" s="19">
        <v>0</v>
      </c>
      <c r="L294" s="19">
        <v>0</v>
      </c>
      <c r="M294" s="8">
        <v>3</v>
      </c>
      <c r="N294" s="25">
        <v>34</v>
      </c>
      <c r="O294" s="8"/>
      <c r="P294" s="8"/>
      <c r="Q294" s="8">
        <f t="shared" si="43"/>
        <v>2.6538461538461537</v>
      </c>
      <c r="R294" s="8">
        <f t="shared" si="44"/>
        <v>1</v>
      </c>
      <c r="S294" s="8">
        <f t="shared" si="45"/>
        <v>1.0421545667447307</v>
      </c>
      <c r="T294" s="8">
        <f t="shared" si="46"/>
        <v>2.1666666666666665</v>
      </c>
      <c r="U294" s="8">
        <f t="shared" si="47"/>
        <v>1.8478260869565217</v>
      </c>
      <c r="V294" s="8">
        <f t="shared" si="48"/>
        <v>1.0039840637450199</v>
      </c>
      <c r="W294" s="8">
        <f t="shared" si="49"/>
        <v>1.0307692307692307</v>
      </c>
      <c r="X294" s="8">
        <f t="shared" si="50"/>
        <v>1.0166666666666666</v>
      </c>
      <c r="Y294" s="8">
        <f t="shared" si="51"/>
        <v>1.3125</v>
      </c>
      <c r="Z294" s="8">
        <f t="shared" si="52"/>
        <v>1</v>
      </c>
      <c r="AA294" s="8">
        <f t="shared" si="53"/>
        <v>0</v>
      </c>
      <c r="AB294" s="8">
        <f t="shared" si="54"/>
        <v>1.5</v>
      </c>
      <c r="AC294" s="8">
        <f t="shared" si="55"/>
        <v>6.8</v>
      </c>
    </row>
    <row r="295" spans="1:29" x14ac:dyDescent="0.25">
      <c r="A295" s="3">
        <f t="shared" si="56"/>
        <v>42661</v>
      </c>
      <c r="B295" s="18">
        <v>73</v>
      </c>
      <c r="C295" s="18">
        <v>217</v>
      </c>
      <c r="D295" s="18">
        <v>458</v>
      </c>
      <c r="E295" s="18">
        <v>44</v>
      </c>
      <c r="F295" s="18">
        <v>148</v>
      </c>
      <c r="G295" s="18">
        <v>337</v>
      </c>
      <c r="H295" s="24">
        <v>80</v>
      </c>
      <c r="I295" s="18">
        <v>56</v>
      </c>
      <c r="J295" s="18">
        <v>30</v>
      </c>
      <c r="K295" s="18">
        <v>0</v>
      </c>
      <c r="L295" s="18">
        <v>501</v>
      </c>
      <c r="M295" s="6">
        <v>0</v>
      </c>
      <c r="N295" s="24">
        <v>16</v>
      </c>
      <c r="O295" s="6"/>
      <c r="P295" s="6"/>
      <c r="Q295" s="6">
        <f t="shared" si="43"/>
        <v>1.8717948717948718</v>
      </c>
      <c r="R295" s="6">
        <f t="shared" si="44"/>
        <v>1.1128205128205129</v>
      </c>
      <c r="S295" s="6">
        <f t="shared" si="45"/>
        <v>1.3085714285714285</v>
      </c>
      <c r="T295" s="6">
        <f t="shared" si="46"/>
        <v>3.1428571428571428</v>
      </c>
      <c r="U295" s="6">
        <f t="shared" si="47"/>
        <v>1.5257731958762886</v>
      </c>
      <c r="V295" s="6">
        <f t="shared" si="48"/>
        <v>1.2389705882352942</v>
      </c>
      <c r="W295" s="6">
        <f t="shared" si="49"/>
        <v>1.6</v>
      </c>
      <c r="X295" s="6">
        <f t="shared" si="50"/>
        <v>1.1914893617021276</v>
      </c>
      <c r="Y295" s="6">
        <f t="shared" si="51"/>
        <v>1.5</v>
      </c>
      <c r="Z295" s="6">
        <f t="shared" si="52"/>
        <v>1</v>
      </c>
      <c r="AA295" s="6">
        <f t="shared" si="53"/>
        <v>2.4925373134328357</v>
      </c>
      <c r="AB295" s="6">
        <f t="shared" si="54"/>
        <v>0</v>
      </c>
      <c r="AC295" s="6">
        <f t="shared" si="55"/>
        <v>1.1428571428571428</v>
      </c>
    </row>
    <row r="296" spans="1:29" x14ac:dyDescent="0.25">
      <c r="A296" s="3">
        <f t="shared" si="56"/>
        <v>42662</v>
      </c>
      <c r="B296" s="18">
        <v>89</v>
      </c>
      <c r="C296" s="18">
        <v>218</v>
      </c>
      <c r="D296" s="18">
        <v>916</v>
      </c>
      <c r="E296" s="18">
        <v>40</v>
      </c>
      <c r="F296" s="18">
        <v>281</v>
      </c>
      <c r="G296" s="18">
        <v>322</v>
      </c>
      <c r="H296" s="24">
        <v>241</v>
      </c>
      <c r="I296" s="18">
        <v>87</v>
      </c>
      <c r="J296" s="18">
        <v>46</v>
      </c>
      <c r="K296" s="18">
        <v>4</v>
      </c>
      <c r="L296" s="18">
        <v>661</v>
      </c>
      <c r="M296" s="6">
        <v>13</v>
      </c>
      <c r="N296" s="24">
        <v>17</v>
      </c>
      <c r="O296" s="6"/>
      <c r="P296" s="6"/>
      <c r="Q296" s="6">
        <f t="shared" si="43"/>
        <v>2.1707317073170733</v>
      </c>
      <c r="R296" s="6">
        <f t="shared" si="44"/>
        <v>2.7250000000000001</v>
      </c>
      <c r="S296" s="6">
        <f t="shared" si="45"/>
        <v>1.1713554987212276</v>
      </c>
      <c r="T296" s="6">
        <f t="shared" si="46"/>
        <v>0.95238095238095233</v>
      </c>
      <c r="U296" s="6">
        <f t="shared" si="47"/>
        <v>2.1953125</v>
      </c>
      <c r="V296" s="6">
        <f t="shared" si="48"/>
        <v>1.2677165354330708</v>
      </c>
      <c r="W296" s="6">
        <f t="shared" si="49"/>
        <v>1.6853146853146854</v>
      </c>
      <c r="X296" s="6">
        <f t="shared" si="50"/>
        <v>1.9333333333333333</v>
      </c>
      <c r="Y296" s="6">
        <f t="shared" si="51"/>
        <v>1.393939393939394</v>
      </c>
      <c r="Z296" s="6">
        <f t="shared" si="52"/>
        <v>0.8</v>
      </c>
      <c r="AA296" s="6">
        <f t="shared" si="53"/>
        <v>2.1391585760517797</v>
      </c>
      <c r="AB296" s="6">
        <f t="shared" si="54"/>
        <v>4.333333333333333</v>
      </c>
      <c r="AC296" s="6">
        <f t="shared" si="55"/>
        <v>0.62962962962962965</v>
      </c>
    </row>
    <row r="297" spans="1:29" x14ac:dyDescent="0.25">
      <c r="A297" s="3">
        <f t="shared" si="56"/>
        <v>42663</v>
      </c>
      <c r="B297" s="18">
        <v>127</v>
      </c>
      <c r="C297" s="18">
        <v>156</v>
      </c>
      <c r="D297" s="18">
        <v>1167</v>
      </c>
      <c r="E297" s="18">
        <v>29</v>
      </c>
      <c r="F297" s="18">
        <v>168</v>
      </c>
      <c r="G297" s="18">
        <v>312</v>
      </c>
      <c r="H297" s="24">
        <v>191</v>
      </c>
      <c r="I297" s="18">
        <v>51</v>
      </c>
      <c r="J297" s="18">
        <v>50</v>
      </c>
      <c r="K297" s="18">
        <v>7</v>
      </c>
      <c r="L297" s="18">
        <v>566</v>
      </c>
      <c r="M297" s="6">
        <v>3</v>
      </c>
      <c r="N297" s="24">
        <v>34</v>
      </c>
      <c r="O297" s="6"/>
      <c r="P297" s="6"/>
      <c r="Q297" s="6">
        <f t="shared" si="43"/>
        <v>2.9534883720930232</v>
      </c>
      <c r="R297" s="6">
        <f t="shared" si="44"/>
        <v>0.74641148325358853</v>
      </c>
      <c r="S297" s="6">
        <f t="shared" si="45"/>
        <v>1.1740442655935615</v>
      </c>
      <c r="T297" s="6">
        <f t="shared" si="46"/>
        <v>0.8529411764705882</v>
      </c>
      <c r="U297" s="6">
        <f t="shared" si="47"/>
        <v>1.5849056603773586</v>
      </c>
      <c r="V297" s="6">
        <f t="shared" si="48"/>
        <v>1.118279569892473</v>
      </c>
      <c r="W297" s="6">
        <f t="shared" si="49"/>
        <v>1.3941605839416058</v>
      </c>
      <c r="X297" s="6">
        <f t="shared" si="50"/>
        <v>0.92727272727272725</v>
      </c>
      <c r="Y297" s="6">
        <f t="shared" si="51"/>
        <v>1.4705882352941178</v>
      </c>
      <c r="Z297" s="6">
        <f t="shared" si="52"/>
        <v>0.875</v>
      </c>
      <c r="AA297" s="6">
        <f t="shared" si="53"/>
        <v>0.75567423230974629</v>
      </c>
      <c r="AB297" s="6">
        <f t="shared" si="54"/>
        <v>0.6</v>
      </c>
      <c r="AC297" s="6">
        <f t="shared" si="55"/>
        <v>2.8333333333333335</v>
      </c>
    </row>
    <row r="298" spans="1:29" x14ac:dyDescent="0.25">
      <c r="A298" s="3">
        <f t="shared" si="56"/>
        <v>42664</v>
      </c>
      <c r="B298" s="18">
        <v>136</v>
      </c>
      <c r="C298" s="18">
        <v>155</v>
      </c>
      <c r="D298" s="18">
        <v>863</v>
      </c>
      <c r="E298" s="18">
        <v>49</v>
      </c>
      <c r="F298" s="18">
        <v>154</v>
      </c>
      <c r="G298" s="18">
        <v>304</v>
      </c>
      <c r="H298" s="24">
        <v>189</v>
      </c>
      <c r="I298" s="18">
        <v>39</v>
      </c>
      <c r="J298" s="18">
        <v>49</v>
      </c>
      <c r="K298" s="18">
        <v>1</v>
      </c>
      <c r="L298" s="18">
        <v>497</v>
      </c>
      <c r="M298" s="6">
        <v>3</v>
      </c>
      <c r="N298" s="24">
        <v>33</v>
      </c>
      <c r="O298" s="6"/>
      <c r="P298" s="6"/>
      <c r="Q298" s="6">
        <f t="shared" si="43"/>
        <v>1.6385542168674698</v>
      </c>
      <c r="R298" s="6">
        <f t="shared" si="44"/>
        <v>1.1071428571428572</v>
      </c>
      <c r="S298" s="6">
        <f t="shared" si="45"/>
        <v>1.062807881773399</v>
      </c>
      <c r="T298" s="6">
        <f t="shared" si="46"/>
        <v>2.1304347826086958</v>
      </c>
      <c r="U298" s="6">
        <f t="shared" si="47"/>
        <v>1.8117647058823529</v>
      </c>
      <c r="V298" s="6">
        <f t="shared" si="48"/>
        <v>1.1875</v>
      </c>
      <c r="W298" s="6">
        <f t="shared" si="49"/>
        <v>1.3695652173913044</v>
      </c>
      <c r="X298" s="6">
        <f t="shared" si="50"/>
        <v>1.4444444444444444</v>
      </c>
      <c r="Y298" s="6">
        <f t="shared" si="51"/>
        <v>1</v>
      </c>
      <c r="Z298" s="6">
        <f t="shared" si="52"/>
        <v>0.33333333333333331</v>
      </c>
      <c r="AA298" s="6">
        <f t="shared" si="53"/>
        <v>0.69705469845722301</v>
      </c>
      <c r="AB298" s="6">
        <f t="shared" si="54"/>
        <v>1</v>
      </c>
      <c r="AC298" s="6">
        <f t="shared" si="55"/>
        <v>0.89189189189189189</v>
      </c>
    </row>
    <row r="299" spans="1:29" x14ac:dyDescent="0.25">
      <c r="A299" s="3">
        <f t="shared" si="56"/>
        <v>42665</v>
      </c>
      <c r="B299" s="18">
        <v>91</v>
      </c>
      <c r="C299" s="18">
        <v>231</v>
      </c>
      <c r="D299" s="18">
        <v>952</v>
      </c>
      <c r="E299" s="18">
        <v>18</v>
      </c>
      <c r="F299" s="18">
        <v>300</v>
      </c>
      <c r="G299" s="18">
        <v>335</v>
      </c>
      <c r="H299" s="24">
        <v>224</v>
      </c>
      <c r="I299" s="18">
        <v>29</v>
      </c>
      <c r="J299" s="18">
        <v>70</v>
      </c>
      <c r="K299" s="18">
        <v>3</v>
      </c>
      <c r="L299" s="18">
        <v>571</v>
      </c>
      <c r="M299" s="6">
        <v>7</v>
      </c>
      <c r="N299" s="24">
        <v>24</v>
      </c>
      <c r="O299" s="6"/>
      <c r="P299" s="6"/>
      <c r="Q299" s="6">
        <f t="shared" si="43"/>
        <v>1.6545454545454545</v>
      </c>
      <c r="R299" s="6">
        <f t="shared" si="44"/>
        <v>1.0405405405405406</v>
      </c>
      <c r="S299" s="6">
        <f t="shared" si="45"/>
        <v>1.0554323725055432</v>
      </c>
      <c r="T299" s="6">
        <f t="shared" si="46"/>
        <v>0.52941176470588236</v>
      </c>
      <c r="U299" s="6">
        <f t="shared" si="47"/>
        <v>1.6759776536312849</v>
      </c>
      <c r="V299" s="6">
        <f t="shared" si="48"/>
        <v>1.2641509433962264</v>
      </c>
      <c r="W299" s="6">
        <f t="shared" si="49"/>
        <v>1.6470588235294117</v>
      </c>
      <c r="X299" s="6">
        <f t="shared" si="50"/>
        <v>1.1153846153846154</v>
      </c>
      <c r="Y299" s="6">
        <f t="shared" si="51"/>
        <v>2.1875</v>
      </c>
      <c r="Z299" s="6">
        <f t="shared" si="52"/>
        <v>0.375</v>
      </c>
      <c r="AA299" s="6">
        <f t="shared" si="53"/>
        <v>0.7572944297082228</v>
      </c>
      <c r="AB299" s="6">
        <f t="shared" si="54"/>
        <v>2.3333333333333335</v>
      </c>
      <c r="AC299" s="6">
        <f t="shared" si="55"/>
        <v>0.96</v>
      </c>
    </row>
    <row r="300" spans="1:29" x14ac:dyDescent="0.25">
      <c r="A300" s="7">
        <f t="shared" si="56"/>
        <v>42666</v>
      </c>
      <c r="B300" s="19">
        <v>151</v>
      </c>
      <c r="C300" s="19">
        <v>0</v>
      </c>
      <c r="D300" s="19">
        <v>950</v>
      </c>
      <c r="E300" s="19">
        <v>57</v>
      </c>
      <c r="F300" s="19">
        <v>136</v>
      </c>
      <c r="G300" s="19">
        <v>335</v>
      </c>
      <c r="H300" s="25">
        <v>174</v>
      </c>
      <c r="I300" s="19">
        <v>113</v>
      </c>
      <c r="J300" s="19">
        <v>79</v>
      </c>
      <c r="K300" s="19">
        <v>1</v>
      </c>
      <c r="L300" s="19">
        <v>432</v>
      </c>
      <c r="M300" s="8">
        <v>4</v>
      </c>
      <c r="N300" s="25">
        <v>29</v>
      </c>
      <c r="O300" s="8"/>
      <c r="P300" s="8"/>
      <c r="Q300" s="8">
        <f t="shared" si="43"/>
        <v>3.2127659574468086</v>
      </c>
      <c r="R300" s="8">
        <f t="shared" si="44"/>
        <v>1</v>
      </c>
      <c r="S300" s="8">
        <f t="shared" si="45"/>
        <v>1.2582781456953642</v>
      </c>
      <c r="T300" s="8">
        <f t="shared" si="46"/>
        <v>4.75</v>
      </c>
      <c r="U300" s="8">
        <f t="shared" si="47"/>
        <v>1.8630136986301369</v>
      </c>
      <c r="V300" s="8">
        <f t="shared" si="48"/>
        <v>1.3241106719367588</v>
      </c>
      <c r="W300" s="8">
        <f t="shared" si="49"/>
        <v>1.1599999999999999</v>
      </c>
      <c r="X300" s="8">
        <f t="shared" si="50"/>
        <v>1.6142857142857143</v>
      </c>
      <c r="Y300" s="8">
        <f t="shared" si="51"/>
        <v>2.393939393939394</v>
      </c>
      <c r="Z300" s="8">
        <f t="shared" si="52"/>
        <v>1</v>
      </c>
      <c r="AA300" s="8">
        <f t="shared" si="53"/>
        <v>0.93709327548806942</v>
      </c>
      <c r="AB300" s="8">
        <f t="shared" si="54"/>
        <v>0.5</v>
      </c>
      <c r="AC300" s="8">
        <f t="shared" si="55"/>
        <v>29</v>
      </c>
    </row>
    <row r="301" spans="1:29" x14ac:dyDescent="0.25">
      <c r="A301" s="7">
        <f t="shared" si="56"/>
        <v>42667</v>
      </c>
      <c r="B301" s="19">
        <v>128</v>
      </c>
      <c r="C301" s="19">
        <v>0</v>
      </c>
      <c r="D301" s="19">
        <v>389</v>
      </c>
      <c r="E301" s="19">
        <v>27</v>
      </c>
      <c r="F301" s="19">
        <v>-21</v>
      </c>
      <c r="G301" s="19">
        <v>296</v>
      </c>
      <c r="H301" s="25">
        <v>151</v>
      </c>
      <c r="I301" s="19">
        <v>108</v>
      </c>
      <c r="J301" s="19">
        <v>73</v>
      </c>
      <c r="K301" s="19">
        <v>7</v>
      </c>
      <c r="L301" s="19">
        <v>231</v>
      </c>
      <c r="M301" s="8">
        <v>0</v>
      </c>
      <c r="N301" s="25">
        <v>26</v>
      </c>
      <c r="O301" s="8"/>
      <c r="P301" s="8"/>
      <c r="Q301" s="8">
        <f t="shared" si="43"/>
        <v>1.855072463768116</v>
      </c>
      <c r="R301" s="8">
        <f t="shared" si="44"/>
        <v>1</v>
      </c>
      <c r="S301" s="8">
        <f t="shared" si="45"/>
        <v>0.87415730337078656</v>
      </c>
      <c r="T301" s="8">
        <f t="shared" si="46"/>
        <v>2.0769230769230771</v>
      </c>
      <c r="U301" s="8">
        <f t="shared" si="47"/>
        <v>-0.24705882352941178</v>
      </c>
      <c r="V301" s="8">
        <f t="shared" si="48"/>
        <v>1.1746031746031746</v>
      </c>
      <c r="W301" s="8">
        <f t="shared" si="49"/>
        <v>2.2537313432835822</v>
      </c>
      <c r="X301" s="8">
        <f t="shared" si="50"/>
        <v>1.7704918032786885</v>
      </c>
      <c r="Y301" s="8">
        <f t="shared" si="51"/>
        <v>3.4761904761904763</v>
      </c>
      <c r="Z301" s="8">
        <f t="shared" si="52"/>
        <v>1</v>
      </c>
      <c r="AA301" s="8">
        <f t="shared" si="53"/>
        <v>1</v>
      </c>
      <c r="AB301" s="8">
        <f t="shared" si="54"/>
        <v>0</v>
      </c>
      <c r="AC301" s="8">
        <f t="shared" si="55"/>
        <v>0.76470588235294112</v>
      </c>
    </row>
    <row r="302" spans="1:29" x14ac:dyDescent="0.25">
      <c r="A302" s="3">
        <f t="shared" si="56"/>
        <v>42668</v>
      </c>
      <c r="B302" s="18">
        <v>141</v>
      </c>
      <c r="C302" s="18">
        <v>279</v>
      </c>
      <c r="D302" s="18">
        <v>482</v>
      </c>
      <c r="E302" s="18">
        <v>29</v>
      </c>
      <c r="F302" s="18">
        <v>389</v>
      </c>
      <c r="G302" s="18">
        <v>337</v>
      </c>
      <c r="H302" s="24">
        <v>102</v>
      </c>
      <c r="I302" s="18">
        <v>88</v>
      </c>
      <c r="J302" s="18">
        <v>89</v>
      </c>
      <c r="K302" s="18">
        <v>10</v>
      </c>
      <c r="L302" s="18">
        <v>263</v>
      </c>
      <c r="M302" s="6">
        <v>3</v>
      </c>
      <c r="N302" s="24">
        <v>31</v>
      </c>
      <c r="O302" s="6"/>
      <c r="P302" s="6"/>
      <c r="Q302" s="6">
        <f t="shared" si="43"/>
        <v>1.9315068493150684</v>
      </c>
      <c r="R302" s="6">
        <f t="shared" si="44"/>
        <v>1.2857142857142858</v>
      </c>
      <c r="S302" s="6">
        <f t="shared" si="45"/>
        <v>1.0524017467248907</v>
      </c>
      <c r="T302" s="6">
        <f t="shared" si="46"/>
        <v>0.65909090909090906</v>
      </c>
      <c r="U302" s="6">
        <f t="shared" si="47"/>
        <v>2.6283783783783785</v>
      </c>
      <c r="V302" s="6">
        <f t="shared" si="48"/>
        <v>1</v>
      </c>
      <c r="W302" s="6">
        <f t="shared" si="49"/>
        <v>1.2749999999999999</v>
      </c>
      <c r="X302" s="6">
        <f t="shared" si="50"/>
        <v>1.5714285714285714</v>
      </c>
      <c r="Y302" s="6">
        <f t="shared" si="51"/>
        <v>2.9666666666666668</v>
      </c>
      <c r="Z302" s="6">
        <f t="shared" si="52"/>
        <v>1</v>
      </c>
      <c r="AA302" s="6">
        <f t="shared" si="53"/>
        <v>0.52495009980039919</v>
      </c>
      <c r="AB302" s="6">
        <f t="shared" si="54"/>
        <v>1</v>
      </c>
      <c r="AC302" s="6">
        <f t="shared" si="55"/>
        <v>1.9375</v>
      </c>
    </row>
    <row r="303" spans="1:29" x14ac:dyDescent="0.25">
      <c r="A303" s="3">
        <f t="shared" si="56"/>
        <v>42669</v>
      </c>
      <c r="B303" s="24">
        <v>221</v>
      </c>
      <c r="C303" s="24">
        <v>267</v>
      </c>
      <c r="D303" s="24">
        <v>962</v>
      </c>
      <c r="E303" s="24">
        <v>30</v>
      </c>
      <c r="F303" s="24">
        <v>529</v>
      </c>
      <c r="G303" s="24">
        <v>346</v>
      </c>
      <c r="H303" s="24">
        <v>367</v>
      </c>
      <c r="I303" s="24">
        <v>118</v>
      </c>
      <c r="J303" s="24">
        <v>139</v>
      </c>
      <c r="K303" s="24">
        <v>8</v>
      </c>
      <c r="L303" s="24">
        <v>549</v>
      </c>
      <c r="M303" s="24">
        <v>5</v>
      </c>
      <c r="N303" s="24">
        <v>26</v>
      </c>
      <c r="O303" s="6"/>
      <c r="P303" s="6"/>
      <c r="Q303" s="6">
        <f t="shared" si="43"/>
        <v>2.4831460674157304</v>
      </c>
      <c r="R303" s="6">
        <f t="shared" si="44"/>
        <v>1.224770642201835</v>
      </c>
      <c r="S303" s="6">
        <f t="shared" si="45"/>
        <v>1.0502183406113537</v>
      </c>
      <c r="T303" s="6">
        <f t="shared" si="46"/>
        <v>0.75</v>
      </c>
      <c r="U303" s="6">
        <f t="shared" si="47"/>
        <v>1.8825622775800712</v>
      </c>
      <c r="V303" s="6">
        <f t="shared" si="48"/>
        <v>1.0745341614906831</v>
      </c>
      <c r="W303" s="6">
        <f t="shared" si="49"/>
        <v>1.5228215767634854</v>
      </c>
      <c r="X303" s="6">
        <f t="shared" si="50"/>
        <v>1.3563218390804597</v>
      </c>
      <c r="Y303" s="6">
        <f t="shared" si="51"/>
        <v>3.0217391304347827</v>
      </c>
      <c r="Z303" s="6">
        <f t="shared" si="52"/>
        <v>2</v>
      </c>
      <c r="AA303" s="6">
        <f t="shared" si="53"/>
        <v>0.83055975794251136</v>
      </c>
      <c r="AB303" s="6">
        <f t="shared" si="54"/>
        <v>0.38461538461538464</v>
      </c>
      <c r="AC303" s="6">
        <f t="shared" si="55"/>
        <v>1.5294117647058822</v>
      </c>
    </row>
    <row r="304" spans="1:29" x14ac:dyDescent="0.25">
      <c r="A304" s="3">
        <f t="shared" si="56"/>
        <v>42670</v>
      </c>
      <c r="B304" s="24">
        <v>205</v>
      </c>
      <c r="C304" s="24">
        <v>168</v>
      </c>
      <c r="D304" s="24">
        <v>1010</v>
      </c>
      <c r="E304" s="24">
        <v>97</v>
      </c>
      <c r="F304" s="24">
        <v>259</v>
      </c>
      <c r="G304" s="24">
        <v>415</v>
      </c>
      <c r="H304" s="24">
        <v>310</v>
      </c>
      <c r="I304" s="24">
        <v>74</v>
      </c>
      <c r="J304" s="24">
        <v>132</v>
      </c>
      <c r="K304" s="24">
        <v>4</v>
      </c>
      <c r="L304" s="24">
        <v>510</v>
      </c>
      <c r="M304" s="24">
        <v>6</v>
      </c>
      <c r="N304" s="24">
        <v>32</v>
      </c>
      <c r="O304" s="6"/>
      <c r="P304" s="6"/>
      <c r="Q304" s="6">
        <f t="shared" si="43"/>
        <v>1.6141732283464567</v>
      </c>
      <c r="R304" s="6">
        <f t="shared" si="44"/>
        <v>1.0769230769230769</v>
      </c>
      <c r="S304" s="6">
        <f t="shared" si="45"/>
        <v>0.86546700942587829</v>
      </c>
      <c r="T304" s="6">
        <f t="shared" si="46"/>
        <v>3.3448275862068964</v>
      </c>
      <c r="U304" s="6">
        <f t="shared" si="47"/>
        <v>1.5416666666666667</v>
      </c>
      <c r="V304" s="6">
        <f t="shared" si="48"/>
        <v>1.3301282051282051</v>
      </c>
      <c r="W304" s="6">
        <f t="shared" si="49"/>
        <v>1.6230366492146597</v>
      </c>
      <c r="X304" s="6">
        <f t="shared" si="50"/>
        <v>1.4509803921568627</v>
      </c>
      <c r="Y304" s="6">
        <f t="shared" si="51"/>
        <v>2.64</v>
      </c>
      <c r="Z304" s="6">
        <f t="shared" si="52"/>
        <v>0.5714285714285714</v>
      </c>
      <c r="AA304" s="6">
        <f t="shared" si="53"/>
        <v>0.90106007067137805</v>
      </c>
      <c r="AB304" s="6">
        <f t="shared" si="54"/>
        <v>2</v>
      </c>
      <c r="AC304" s="6">
        <f t="shared" si="55"/>
        <v>0.94117647058823528</v>
      </c>
    </row>
    <row r="305" spans="1:29" x14ac:dyDescent="0.25">
      <c r="A305" s="3">
        <f t="shared" si="56"/>
        <v>42671</v>
      </c>
      <c r="B305" s="24">
        <v>217</v>
      </c>
      <c r="C305" s="24">
        <v>173</v>
      </c>
      <c r="D305" s="24">
        <v>966</v>
      </c>
      <c r="E305" s="24">
        <v>87</v>
      </c>
      <c r="F305" s="24">
        <v>232</v>
      </c>
      <c r="G305" s="24">
        <v>399</v>
      </c>
      <c r="H305" s="24">
        <v>280</v>
      </c>
      <c r="I305" s="24">
        <v>44</v>
      </c>
      <c r="J305" s="24">
        <v>138</v>
      </c>
      <c r="K305" s="24">
        <v>3</v>
      </c>
      <c r="L305" s="24">
        <v>513</v>
      </c>
      <c r="M305" s="24">
        <v>6</v>
      </c>
      <c r="N305" s="24">
        <v>43</v>
      </c>
      <c r="O305" s="6"/>
      <c r="P305" s="6"/>
      <c r="Q305" s="6">
        <f t="shared" si="43"/>
        <v>1.5955882352941178</v>
      </c>
      <c r="R305" s="6">
        <f t="shared" si="44"/>
        <v>1.1161290322580646</v>
      </c>
      <c r="S305" s="6">
        <f t="shared" si="45"/>
        <v>1.1193511008111239</v>
      </c>
      <c r="T305" s="6">
        <f t="shared" si="46"/>
        <v>1.7755102040816326</v>
      </c>
      <c r="U305" s="6">
        <f t="shared" si="47"/>
        <v>1.5064935064935066</v>
      </c>
      <c r="V305" s="6">
        <f t="shared" si="48"/>
        <v>1.3125</v>
      </c>
      <c r="W305" s="6">
        <f t="shared" si="49"/>
        <v>1.4814814814814814</v>
      </c>
      <c r="X305" s="6">
        <f t="shared" si="50"/>
        <v>1.1282051282051282</v>
      </c>
      <c r="Y305" s="6">
        <f t="shared" si="51"/>
        <v>2.8163265306122449</v>
      </c>
      <c r="Z305" s="6">
        <f t="shared" si="52"/>
        <v>3</v>
      </c>
      <c r="AA305" s="6">
        <f t="shared" si="53"/>
        <v>1.0321931589537223</v>
      </c>
      <c r="AB305" s="6">
        <f t="shared" si="54"/>
        <v>2</v>
      </c>
      <c r="AC305" s="6">
        <f t="shared" si="55"/>
        <v>1.303030303030303</v>
      </c>
    </row>
    <row r="306" spans="1:29" x14ac:dyDescent="0.25">
      <c r="A306" s="3">
        <f t="shared" si="56"/>
        <v>42672</v>
      </c>
      <c r="B306" s="24">
        <v>199</v>
      </c>
      <c r="C306" s="24">
        <v>239</v>
      </c>
      <c r="D306" s="24">
        <v>1031</v>
      </c>
      <c r="E306" s="24">
        <v>86</v>
      </c>
      <c r="F306" s="24">
        <v>547</v>
      </c>
      <c r="G306" s="24">
        <v>365</v>
      </c>
      <c r="H306" s="24">
        <v>274</v>
      </c>
      <c r="I306" s="24">
        <v>40</v>
      </c>
      <c r="J306" s="24">
        <v>144</v>
      </c>
      <c r="K306" s="24">
        <v>6</v>
      </c>
      <c r="L306" s="24">
        <v>508</v>
      </c>
      <c r="M306" s="24">
        <v>6</v>
      </c>
      <c r="N306" s="24">
        <v>36</v>
      </c>
      <c r="Q306" s="6">
        <f t="shared" si="43"/>
        <v>2.1868131868131866</v>
      </c>
      <c r="R306" s="6">
        <f t="shared" si="44"/>
        <v>1.0346320346320346</v>
      </c>
      <c r="S306" s="6">
        <f t="shared" si="45"/>
        <v>1.0829831932773109</v>
      </c>
      <c r="T306" s="6">
        <f t="shared" si="46"/>
        <v>4.7777777777777777</v>
      </c>
      <c r="U306" s="6">
        <f t="shared" si="47"/>
        <v>1.8233333333333333</v>
      </c>
      <c r="V306" s="6">
        <f t="shared" si="48"/>
        <v>1.0895522388059702</v>
      </c>
      <c r="W306" s="6">
        <f t="shared" si="49"/>
        <v>1.2232142857142858</v>
      </c>
      <c r="X306" s="6">
        <f t="shared" si="50"/>
        <v>1.3793103448275863</v>
      </c>
      <c r="Y306" s="6">
        <f t="shared" si="51"/>
        <v>2.0571428571428569</v>
      </c>
      <c r="Z306" s="6">
        <f t="shared" si="52"/>
        <v>2</v>
      </c>
      <c r="AA306" s="6">
        <f t="shared" si="53"/>
        <v>0.88966725043782835</v>
      </c>
      <c r="AB306" s="6">
        <f t="shared" si="54"/>
        <v>0.8571428571428571</v>
      </c>
      <c r="AC306" s="6">
        <f t="shared" si="55"/>
        <v>1.5</v>
      </c>
    </row>
    <row r="307" spans="1:29" x14ac:dyDescent="0.25">
      <c r="A307" s="7">
        <f t="shared" si="56"/>
        <v>42673</v>
      </c>
      <c r="B307" s="25">
        <v>297</v>
      </c>
      <c r="C307" s="25">
        <v>0</v>
      </c>
      <c r="D307" s="25">
        <v>893</v>
      </c>
      <c r="E307" s="25">
        <v>92</v>
      </c>
      <c r="F307" s="25">
        <v>222</v>
      </c>
      <c r="G307" s="25">
        <v>386</v>
      </c>
      <c r="H307" s="25">
        <v>326</v>
      </c>
      <c r="I307" s="25">
        <v>99</v>
      </c>
      <c r="J307" s="25">
        <v>173</v>
      </c>
      <c r="K307" s="25">
        <v>5</v>
      </c>
      <c r="L307" s="25">
        <v>407</v>
      </c>
      <c r="M307" s="25">
        <v>5</v>
      </c>
      <c r="N307" s="25">
        <v>24</v>
      </c>
      <c r="O307" s="8"/>
      <c r="P307" s="8"/>
      <c r="Q307" s="8">
        <f t="shared" si="43"/>
        <v>1.9668874172185431</v>
      </c>
      <c r="R307" s="8">
        <f t="shared" si="44"/>
        <v>1</v>
      </c>
      <c r="S307" s="8">
        <f t="shared" si="45"/>
        <v>0.94</v>
      </c>
      <c r="T307" s="8">
        <f t="shared" si="46"/>
        <v>1.6140350877192982</v>
      </c>
      <c r="U307" s="8">
        <f t="shared" si="47"/>
        <v>1.6323529411764706</v>
      </c>
      <c r="V307" s="8">
        <f t="shared" si="48"/>
        <v>1.1522388059701492</v>
      </c>
      <c r="W307" s="8">
        <f t="shared" si="49"/>
        <v>1.8735632183908046</v>
      </c>
      <c r="X307" s="8">
        <f t="shared" si="50"/>
        <v>0.87610619469026552</v>
      </c>
      <c r="Y307" s="8">
        <f t="shared" si="51"/>
        <v>2.1898734177215191</v>
      </c>
      <c r="Z307" s="8">
        <f t="shared" si="52"/>
        <v>5</v>
      </c>
      <c r="AA307" s="8">
        <f t="shared" si="53"/>
        <v>0.94212962962962965</v>
      </c>
      <c r="AB307" s="8">
        <f t="shared" si="54"/>
        <v>1.25</v>
      </c>
      <c r="AC307" s="8">
        <f t="shared" si="55"/>
        <v>0.82758620689655171</v>
      </c>
    </row>
    <row r="308" spans="1:29" x14ac:dyDescent="0.25">
      <c r="A308" s="7">
        <f t="shared" si="56"/>
        <v>42674</v>
      </c>
      <c r="B308" s="25">
        <v>208</v>
      </c>
      <c r="C308" s="25">
        <v>0</v>
      </c>
      <c r="D308" s="25">
        <v>422</v>
      </c>
      <c r="E308" s="25">
        <v>30</v>
      </c>
      <c r="F308" s="25">
        <v>231</v>
      </c>
      <c r="G308" s="25">
        <v>434</v>
      </c>
      <c r="H308" s="25">
        <v>162</v>
      </c>
      <c r="I308" s="25">
        <v>75</v>
      </c>
      <c r="J308" s="25">
        <v>112</v>
      </c>
      <c r="K308" s="25">
        <v>3</v>
      </c>
      <c r="L308" s="25">
        <v>190</v>
      </c>
      <c r="M308" s="25">
        <v>2</v>
      </c>
      <c r="N308" s="25">
        <v>43</v>
      </c>
      <c r="O308" s="8"/>
      <c r="P308" s="8"/>
      <c r="Q308" s="8">
        <f t="shared" si="43"/>
        <v>1.625</v>
      </c>
      <c r="R308" s="8">
        <f t="shared" si="44"/>
        <v>1</v>
      </c>
      <c r="S308" s="8">
        <f t="shared" si="45"/>
        <v>1.0848329048843188</v>
      </c>
      <c r="T308" s="8">
        <f t="shared" si="46"/>
        <v>1.1111111111111112</v>
      </c>
      <c r="U308" s="8">
        <f t="shared" si="47"/>
        <v>-11</v>
      </c>
      <c r="V308" s="8">
        <f t="shared" si="48"/>
        <v>1.4662162162162162</v>
      </c>
      <c r="W308" s="8">
        <f t="shared" si="49"/>
        <v>1.0728476821192052</v>
      </c>
      <c r="X308" s="8">
        <f t="shared" si="50"/>
        <v>0.69444444444444442</v>
      </c>
      <c r="Y308" s="8">
        <f t="shared" si="51"/>
        <v>1.5342465753424657</v>
      </c>
      <c r="Z308" s="8">
        <f t="shared" si="52"/>
        <v>0.42857142857142855</v>
      </c>
      <c r="AA308" s="8">
        <f t="shared" si="53"/>
        <v>0.82251082251082253</v>
      </c>
      <c r="AB308" s="8">
        <f t="shared" si="54"/>
        <v>1</v>
      </c>
      <c r="AC308" s="8">
        <f t="shared" si="55"/>
        <v>1.6538461538461537</v>
      </c>
    </row>
    <row r="309" spans="1:29" x14ac:dyDescent="0.25">
      <c r="A309" s="3">
        <f t="shared" si="56"/>
        <v>42675</v>
      </c>
      <c r="B309" s="24">
        <v>233</v>
      </c>
      <c r="C309" s="24">
        <v>379</v>
      </c>
      <c r="D309" s="24">
        <v>532</v>
      </c>
      <c r="E309" s="24">
        <v>156</v>
      </c>
      <c r="F309" s="24">
        <v>428</v>
      </c>
      <c r="G309" s="24">
        <v>440</v>
      </c>
      <c r="H309" s="24">
        <v>136</v>
      </c>
      <c r="I309" s="24">
        <v>89</v>
      </c>
      <c r="J309" s="24">
        <v>121</v>
      </c>
      <c r="K309" s="24">
        <v>7</v>
      </c>
      <c r="L309" s="24">
        <v>179</v>
      </c>
      <c r="M309" s="24">
        <v>2</v>
      </c>
      <c r="N309" s="24">
        <v>32</v>
      </c>
      <c r="Q309" s="6">
        <f t="shared" si="43"/>
        <v>1.6524822695035462</v>
      </c>
      <c r="R309" s="6">
        <f t="shared" si="44"/>
        <v>1.3584229390681004</v>
      </c>
      <c r="S309" s="6">
        <f t="shared" si="45"/>
        <v>1.103734439834025</v>
      </c>
      <c r="T309" s="6">
        <f t="shared" si="46"/>
        <v>5.3793103448275863</v>
      </c>
      <c r="U309" s="6">
        <f t="shared" si="47"/>
        <v>1.1002570694087404</v>
      </c>
      <c r="V309" s="6">
        <f t="shared" si="48"/>
        <v>1.3056379821958457</v>
      </c>
      <c r="W309" s="6">
        <f t="shared" si="49"/>
        <v>1.3333333333333333</v>
      </c>
      <c r="X309" s="6">
        <f t="shared" si="50"/>
        <v>1.0113636363636365</v>
      </c>
      <c r="Y309" s="6">
        <f t="shared" si="51"/>
        <v>1.3595505617977528</v>
      </c>
      <c r="Z309" s="6">
        <f t="shared" si="52"/>
        <v>0.7</v>
      </c>
      <c r="AA309" s="6">
        <f t="shared" si="53"/>
        <v>0.68060836501901145</v>
      </c>
      <c r="AB309" s="6">
        <f t="shared" si="54"/>
        <v>0.66666666666666663</v>
      </c>
      <c r="AC309" s="6">
        <f t="shared" si="55"/>
        <v>1.032258064516129</v>
      </c>
    </row>
    <row r="310" spans="1:29" x14ac:dyDescent="0.25">
      <c r="A310" s="3">
        <f t="shared" si="56"/>
        <v>42676</v>
      </c>
      <c r="B310" s="24">
        <v>353</v>
      </c>
      <c r="C310" s="24">
        <v>238</v>
      </c>
      <c r="D310" s="24">
        <v>1565</v>
      </c>
      <c r="E310" s="24">
        <v>48</v>
      </c>
      <c r="F310" s="24">
        <v>1279</v>
      </c>
      <c r="G310" s="24">
        <v>422</v>
      </c>
      <c r="H310" s="24">
        <v>397</v>
      </c>
      <c r="I310" s="24">
        <v>55</v>
      </c>
      <c r="J310" s="24">
        <v>268</v>
      </c>
      <c r="K310" s="24">
        <v>2</v>
      </c>
      <c r="L310" s="24">
        <v>243</v>
      </c>
      <c r="M310" s="24">
        <v>5</v>
      </c>
      <c r="N310" s="24">
        <v>72</v>
      </c>
      <c r="Q310" s="6">
        <f t="shared" si="43"/>
        <v>1.5972850678733033</v>
      </c>
      <c r="R310" s="6">
        <f t="shared" si="44"/>
        <v>0.89138576779026213</v>
      </c>
      <c r="S310" s="6">
        <f t="shared" si="45"/>
        <v>1.6268191268191268</v>
      </c>
      <c r="T310" s="6">
        <f t="shared" si="46"/>
        <v>1.6</v>
      </c>
      <c r="U310" s="6">
        <f t="shared" si="47"/>
        <v>2.4177693761814747</v>
      </c>
      <c r="V310" s="6">
        <f t="shared" si="48"/>
        <v>1.2196531791907514</v>
      </c>
      <c r="W310" s="6">
        <f t="shared" si="49"/>
        <v>1.0817438692098094</v>
      </c>
      <c r="X310" s="6">
        <f t="shared" si="50"/>
        <v>0.46610169491525422</v>
      </c>
      <c r="Y310" s="6">
        <f t="shared" si="51"/>
        <v>1.9280575539568345</v>
      </c>
      <c r="Z310" s="6">
        <f t="shared" si="52"/>
        <v>0.25</v>
      </c>
      <c r="AA310" s="6">
        <f t="shared" si="53"/>
        <v>0.44262295081967212</v>
      </c>
      <c r="AB310" s="6">
        <f t="shared" si="54"/>
        <v>1</v>
      </c>
      <c r="AC310" s="6">
        <f t="shared" si="55"/>
        <v>2.7692307692307692</v>
      </c>
    </row>
    <row r="311" spans="1:29" x14ac:dyDescent="0.25">
      <c r="A311" s="3">
        <f t="shared" si="56"/>
        <v>42677</v>
      </c>
      <c r="B311" s="24">
        <v>352</v>
      </c>
      <c r="C311" s="24">
        <v>1623</v>
      </c>
      <c r="D311" s="24">
        <v>1092</v>
      </c>
      <c r="E311" s="24">
        <v>232</v>
      </c>
      <c r="F311" s="24">
        <v>-31</v>
      </c>
      <c r="G311" s="24">
        <v>419</v>
      </c>
      <c r="H311" s="24">
        <v>492</v>
      </c>
      <c r="I311" s="24">
        <v>86</v>
      </c>
      <c r="J311" s="24">
        <v>205</v>
      </c>
      <c r="K311" s="24">
        <v>8</v>
      </c>
      <c r="L311" s="24">
        <v>610</v>
      </c>
      <c r="M311" s="24">
        <v>8</v>
      </c>
      <c r="N311" s="24">
        <v>51</v>
      </c>
      <c r="Q311" s="6">
        <f t="shared" si="43"/>
        <v>1.7170731707317073</v>
      </c>
      <c r="R311" s="6">
        <f t="shared" si="44"/>
        <v>9.6607142857142865</v>
      </c>
      <c r="S311" s="6">
        <f t="shared" si="45"/>
        <v>1.0811881188118813</v>
      </c>
      <c r="T311" s="6">
        <f t="shared" si="46"/>
        <v>2.3917525773195876</v>
      </c>
      <c r="U311" s="6">
        <f t="shared" si="47"/>
        <v>-0.11969111969111969</v>
      </c>
      <c r="V311" s="6">
        <f t="shared" si="48"/>
        <v>1.0096385542168675</v>
      </c>
      <c r="W311" s="6">
        <f t="shared" si="49"/>
        <v>1.5870967741935484</v>
      </c>
      <c r="X311" s="6">
        <f t="shared" si="50"/>
        <v>1.1621621621621621</v>
      </c>
      <c r="Y311" s="6">
        <f t="shared" si="51"/>
        <v>1.553030303030303</v>
      </c>
      <c r="Z311" s="6">
        <f t="shared" si="52"/>
        <v>2</v>
      </c>
      <c r="AA311" s="6">
        <f t="shared" si="53"/>
        <v>1.196078431372549</v>
      </c>
      <c r="AB311" s="6">
        <f t="shared" si="54"/>
        <v>1.3333333333333333</v>
      </c>
      <c r="AC311" s="6">
        <f t="shared" si="55"/>
        <v>1.59375</v>
      </c>
    </row>
    <row r="312" spans="1:29" x14ac:dyDescent="0.25">
      <c r="A312" s="3">
        <f t="shared" si="56"/>
        <v>42678</v>
      </c>
      <c r="B312" s="24">
        <v>428</v>
      </c>
      <c r="C312" s="24">
        <v>368</v>
      </c>
      <c r="D312" s="24">
        <v>1144</v>
      </c>
      <c r="E312" s="24">
        <v>161</v>
      </c>
      <c r="F312" s="24">
        <v>354</v>
      </c>
      <c r="G312" s="24">
        <v>406</v>
      </c>
      <c r="H312" s="24">
        <v>378</v>
      </c>
      <c r="I312" s="24">
        <v>43</v>
      </c>
      <c r="J312" s="24">
        <v>189</v>
      </c>
      <c r="K312" s="24">
        <v>5</v>
      </c>
      <c r="L312" s="24">
        <v>0</v>
      </c>
      <c r="M312" s="24">
        <v>3</v>
      </c>
      <c r="N312" s="24">
        <v>47</v>
      </c>
      <c r="Q312" s="6">
        <f t="shared" si="43"/>
        <v>1.9723502304147464</v>
      </c>
      <c r="R312" s="6">
        <f t="shared" si="44"/>
        <v>2.1271676300578033</v>
      </c>
      <c r="S312" s="6">
        <f t="shared" si="45"/>
        <v>1.184265010351967</v>
      </c>
      <c r="T312" s="6">
        <f t="shared" si="46"/>
        <v>1.8505747126436782</v>
      </c>
      <c r="U312" s="6">
        <f t="shared" si="47"/>
        <v>1.5258620689655173</v>
      </c>
      <c r="V312" s="6">
        <f t="shared" si="48"/>
        <v>1.0175438596491229</v>
      </c>
      <c r="W312" s="6">
        <f t="shared" si="49"/>
        <v>1.35</v>
      </c>
      <c r="X312" s="6">
        <f t="shared" si="50"/>
        <v>0.97727272727272729</v>
      </c>
      <c r="Y312" s="6">
        <f t="shared" si="51"/>
        <v>1.3695652173913044</v>
      </c>
      <c r="Z312" s="6">
        <f t="shared" si="52"/>
        <v>1.6666666666666667</v>
      </c>
      <c r="AA312" s="6">
        <f t="shared" si="53"/>
        <v>0</v>
      </c>
      <c r="AB312" s="6">
        <f t="shared" si="54"/>
        <v>0.5</v>
      </c>
      <c r="AC312" s="6">
        <f t="shared" si="55"/>
        <v>1.0930232558139534</v>
      </c>
    </row>
    <row r="313" spans="1:29" x14ac:dyDescent="0.25">
      <c r="A313" s="3">
        <f t="shared" si="56"/>
        <v>42679</v>
      </c>
      <c r="B313" s="24">
        <v>446</v>
      </c>
      <c r="C313" s="24">
        <v>347</v>
      </c>
      <c r="D313" s="24">
        <v>1197</v>
      </c>
      <c r="E313" s="24">
        <v>130</v>
      </c>
      <c r="F313" s="24">
        <v>829</v>
      </c>
      <c r="G313" s="24">
        <v>424</v>
      </c>
      <c r="H313" s="24">
        <v>355</v>
      </c>
      <c r="I313" s="24">
        <v>44</v>
      </c>
      <c r="J313" s="24">
        <v>188</v>
      </c>
      <c r="K313" s="24">
        <v>20</v>
      </c>
      <c r="L313" s="24">
        <v>909</v>
      </c>
      <c r="M313" s="24">
        <v>7</v>
      </c>
      <c r="N313" s="24">
        <v>61</v>
      </c>
      <c r="Q313" s="6">
        <f t="shared" si="43"/>
        <v>2.2412060301507539</v>
      </c>
      <c r="R313" s="6">
        <f t="shared" si="44"/>
        <v>1.4518828451882846</v>
      </c>
      <c r="S313" s="6">
        <f t="shared" si="45"/>
        <v>1.1610087293889428</v>
      </c>
      <c r="T313" s="6">
        <f t="shared" si="46"/>
        <v>1.5116279069767442</v>
      </c>
      <c r="U313" s="6">
        <f t="shared" si="47"/>
        <v>1.5155393053016453</v>
      </c>
      <c r="V313" s="6">
        <f t="shared" si="48"/>
        <v>1.1616438356164382</v>
      </c>
      <c r="W313" s="6">
        <f t="shared" si="49"/>
        <v>1.2956204379562044</v>
      </c>
      <c r="X313" s="6">
        <f t="shared" si="50"/>
        <v>1.1000000000000001</v>
      </c>
      <c r="Y313" s="6">
        <f t="shared" si="51"/>
        <v>1.3055555555555556</v>
      </c>
      <c r="Z313" s="6">
        <f t="shared" si="52"/>
        <v>3.3333333333333335</v>
      </c>
      <c r="AA313" s="6">
        <f t="shared" si="53"/>
        <v>1.7893700787401574</v>
      </c>
      <c r="AB313" s="6">
        <f t="shared" si="54"/>
        <v>1.1666666666666667</v>
      </c>
      <c r="AC313" s="6">
        <f t="shared" si="55"/>
        <v>1.6944444444444444</v>
      </c>
    </row>
    <row r="314" spans="1:29" x14ac:dyDescent="0.25">
      <c r="A314" s="7">
        <f t="shared" si="56"/>
        <v>42680</v>
      </c>
      <c r="B314" s="25">
        <v>425</v>
      </c>
      <c r="C314" s="25">
        <v>0</v>
      </c>
      <c r="D314" s="25">
        <v>1012</v>
      </c>
      <c r="E314" s="25">
        <v>66</v>
      </c>
      <c r="F314" s="25">
        <v>303</v>
      </c>
      <c r="G314" s="25">
        <v>423</v>
      </c>
      <c r="H314" s="25">
        <v>413</v>
      </c>
      <c r="I314" s="25">
        <v>86</v>
      </c>
      <c r="J314" s="25">
        <v>199</v>
      </c>
      <c r="K314" s="25">
        <v>0</v>
      </c>
      <c r="L314" s="25">
        <v>254</v>
      </c>
      <c r="M314" s="25">
        <v>5</v>
      </c>
      <c r="N314" s="25">
        <v>54</v>
      </c>
      <c r="O314" s="8"/>
      <c r="P314" s="8"/>
      <c r="Q314" s="8">
        <f t="shared" si="43"/>
        <v>1.430976430976431</v>
      </c>
      <c r="R314" s="8">
        <f t="shared" si="44"/>
        <v>1</v>
      </c>
      <c r="S314" s="8">
        <f t="shared" si="45"/>
        <v>1.1332586786114223</v>
      </c>
      <c r="T314" s="8">
        <f t="shared" si="46"/>
        <v>0.71739130434782605</v>
      </c>
      <c r="U314" s="8">
        <f t="shared" si="47"/>
        <v>1.3648648648648649</v>
      </c>
      <c r="V314" s="8">
        <f t="shared" si="48"/>
        <v>1.0958549222797926</v>
      </c>
      <c r="W314" s="8">
        <f t="shared" si="49"/>
        <v>1.2668711656441718</v>
      </c>
      <c r="X314" s="8">
        <f t="shared" si="50"/>
        <v>0.86868686868686873</v>
      </c>
      <c r="Y314" s="8">
        <f t="shared" si="51"/>
        <v>1.1502890173410405</v>
      </c>
      <c r="Z314" s="8">
        <f t="shared" si="52"/>
        <v>0</v>
      </c>
      <c r="AA314" s="8">
        <f t="shared" si="53"/>
        <v>0.62407862407862413</v>
      </c>
      <c r="AB314" s="8">
        <f t="shared" si="54"/>
        <v>1</v>
      </c>
      <c r="AC314" s="8">
        <f t="shared" si="55"/>
        <v>2.25</v>
      </c>
    </row>
    <row r="315" spans="1:29" x14ac:dyDescent="0.25">
      <c r="A315" s="7">
        <f t="shared" si="56"/>
        <v>42681</v>
      </c>
      <c r="B315" s="25">
        <v>331</v>
      </c>
      <c r="C315" s="25">
        <v>0</v>
      </c>
      <c r="D315" s="25">
        <v>490</v>
      </c>
      <c r="E315" s="25">
        <v>66</v>
      </c>
      <c r="F315" s="25">
        <v>270</v>
      </c>
      <c r="G315" s="25">
        <v>459</v>
      </c>
      <c r="H315" s="25">
        <v>156</v>
      </c>
      <c r="I315" s="25">
        <v>83</v>
      </c>
      <c r="J315" s="25">
        <v>148</v>
      </c>
      <c r="K315" s="25">
        <v>0</v>
      </c>
      <c r="L315" s="25">
        <v>128</v>
      </c>
      <c r="M315" s="25">
        <v>2</v>
      </c>
      <c r="N315" s="25">
        <v>28</v>
      </c>
      <c r="O315" s="8"/>
      <c r="P315" s="8"/>
      <c r="Q315" s="8">
        <f t="shared" si="43"/>
        <v>1.5913461538461537</v>
      </c>
      <c r="R315" s="8">
        <f t="shared" si="44"/>
        <v>1</v>
      </c>
      <c r="S315" s="8">
        <f t="shared" si="45"/>
        <v>1.1611374407582939</v>
      </c>
      <c r="T315" s="8">
        <f t="shared" si="46"/>
        <v>2.2000000000000002</v>
      </c>
      <c r="U315" s="8">
        <f t="shared" si="47"/>
        <v>1.1688311688311688</v>
      </c>
      <c r="V315" s="8">
        <f t="shared" si="48"/>
        <v>1.0576036866359446</v>
      </c>
      <c r="W315" s="8">
        <f t="shared" si="49"/>
        <v>0.96296296296296291</v>
      </c>
      <c r="X315" s="8">
        <f t="shared" si="50"/>
        <v>1.1066666666666667</v>
      </c>
      <c r="Y315" s="8">
        <f t="shared" si="51"/>
        <v>1.3214285714285714</v>
      </c>
      <c r="Z315" s="8">
        <f t="shared" si="52"/>
        <v>0</v>
      </c>
      <c r="AA315" s="8">
        <f t="shared" si="53"/>
        <v>0.67368421052631577</v>
      </c>
      <c r="AB315" s="8">
        <f t="shared" si="54"/>
        <v>1</v>
      </c>
      <c r="AC315" s="8">
        <f t="shared" si="55"/>
        <v>0.65116279069767447</v>
      </c>
    </row>
    <row r="316" spans="1:29" x14ac:dyDescent="0.25">
      <c r="A316" s="3">
        <f t="shared" si="56"/>
        <v>42682</v>
      </c>
      <c r="B316" s="24">
        <v>356</v>
      </c>
      <c r="C316" s="24">
        <v>512</v>
      </c>
      <c r="D316" s="24">
        <v>683</v>
      </c>
      <c r="E316" s="24">
        <v>36</v>
      </c>
      <c r="F316" s="24">
        <v>560</v>
      </c>
      <c r="G316" s="24">
        <v>458</v>
      </c>
      <c r="H316" s="24">
        <v>195</v>
      </c>
      <c r="I316" s="24">
        <v>74</v>
      </c>
      <c r="J316" s="24">
        <v>161</v>
      </c>
      <c r="K316" s="24">
        <v>0</v>
      </c>
      <c r="L316" s="24">
        <v>231</v>
      </c>
      <c r="M316" s="24">
        <v>1</v>
      </c>
      <c r="N316" s="24">
        <v>45</v>
      </c>
      <c r="Q316" s="6">
        <f t="shared" si="43"/>
        <v>1.5278969957081545</v>
      </c>
      <c r="R316" s="6">
        <f t="shared" si="44"/>
        <v>1.3509234828496042</v>
      </c>
      <c r="S316" s="6">
        <f t="shared" si="45"/>
        <v>1.2838345864661653</v>
      </c>
      <c r="T316" s="6">
        <f t="shared" si="46"/>
        <v>0.23076923076923078</v>
      </c>
      <c r="U316" s="6">
        <f t="shared" si="47"/>
        <v>1.308411214953271</v>
      </c>
      <c r="V316" s="6">
        <f t="shared" si="48"/>
        <v>1.040909090909091</v>
      </c>
      <c r="W316" s="6">
        <f t="shared" si="49"/>
        <v>1.4338235294117647</v>
      </c>
      <c r="X316" s="6">
        <f t="shared" si="50"/>
        <v>0.8314606741573034</v>
      </c>
      <c r="Y316" s="6">
        <f t="shared" si="51"/>
        <v>1.3305785123966942</v>
      </c>
      <c r="Z316" s="6">
        <f t="shared" si="52"/>
        <v>0</v>
      </c>
      <c r="AA316" s="6">
        <f t="shared" si="53"/>
        <v>1.2905027932960893</v>
      </c>
      <c r="AB316" s="6">
        <f t="shared" si="54"/>
        <v>0.5</v>
      </c>
      <c r="AC316" s="6">
        <f t="shared" si="55"/>
        <v>1.40625</v>
      </c>
    </row>
    <row r="317" spans="1:29" x14ac:dyDescent="0.25">
      <c r="A317" s="3">
        <f t="shared" si="56"/>
        <v>42683</v>
      </c>
      <c r="B317" s="24">
        <v>580</v>
      </c>
      <c r="C317" s="24">
        <v>0</v>
      </c>
      <c r="D317" s="24">
        <v>1376</v>
      </c>
      <c r="E317" s="24">
        <v>373</v>
      </c>
      <c r="F317" s="24">
        <v>1231</v>
      </c>
      <c r="G317" s="24">
        <v>453</v>
      </c>
      <c r="H317" s="24">
        <v>532</v>
      </c>
      <c r="I317" s="24">
        <v>52</v>
      </c>
      <c r="J317" s="24">
        <v>345</v>
      </c>
      <c r="K317" s="24">
        <v>35</v>
      </c>
      <c r="L317" s="24">
        <v>174</v>
      </c>
      <c r="M317" s="24">
        <v>15</v>
      </c>
      <c r="N317" s="24">
        <v>73</v>
      </c>
      <c r="Q317" s="6">
        <f t="shared" si="43"/>
        <v>1.6430594900849858</v>
      </c>
      <c r="R317" s="6">
        <f t="shared" si="44"/>
        <v>0</v>
      </c>
      <c r="S317" s="6">
        <f t="shared" si="45"/>
        <v>0.87923322683706073</v>
      </c>
      <c r="T317" s="6">
        <f t="shared" si="46"/>
        <v>7.770833333333333</v>
      </c>
      <c r="U317" s="6">
        <f t="shared" si="47"/>
        <v>0.96247068021892102</v>
      </c>
      <c r="V317" s="6">
        <f t="shared" si="48"/>
        <v>1.0734597156398105</v>
      </c>
      <c r="W317" s="6">
        <f t="shared" si="49"/>
        <v>1.3400503778337531</v>
      </c>
      <c r="X317" s="6">
        <f t="shared" si="50"/>
        <v>0.94545454545454544</v>
      </c>
      <c r="Y317" s="6">
        <f t="shared" si="51"/>
        <v>1.2873134328358209</v>
      </c>
      <c r="Z317" s="6">
        <f t="shared" si="52"/>
        <v>17.5</v>
      </c>
      <c r="AA317" s="6">
        <f t="shared" si="53"/>
        <v>0.71604938271604934</v>
      </c>
      <c r="AB317" s="6">
        <f t="shared" si="54"/>
        <v>3</v>
      </c>
      <c r="AC317" s="6">
        <f t="shared" si="55"/>
        <v>1.0138888888888888</v>
      </c>
    </row>
    <row r="318" spans="1:29" x14ac:dyDescent="0.25">
      <c r="A318" s="3">
        <f t="shared" si="56"/>
        <v>42684</v>
      </c>
      <c r="B318" s="24">
        <v>623</v>
      </c>
      <c r="C318" s="24">
        <v>760</v>
      </c>
      <c r="D318" s="24">
        <v>1428</v>
      </c>
      <c r="E318" s="24">
        <v>213</v>
      </c>
      <c r="F318" s="24">
        <v>328</v>
      </c>
      <c r="G318" s="24">
        <v>462</v>
      </c>
      <c r="H318" s="24">
        <v>596</v>
      </c>
      <c r="I318" s="24">
        <v>48</v>
      </c>
      <c r="J318" s="24">
        <v>197</v>
      </c>
      <c r="K318" s="24">
        <v>25</v>
      </c>
      <c r="L318" s="24">
        <v>566</v>
      </c>
      <c r="M318" s="24">
        <v>2</v>
      </c>
      <c r="N318" s="24">
        <v>55</v>
      </c>
      <c r="Q318" s="6">
        <f t="shared" si="43"/>
        <v>1.7698863636363635</v>
      </c>
      <c r="R318" s="6">
        <f t="shared" si="44"/>
        <v>0.46826863832409121</v>
      </c>
      <c r="S318" s="6">
        <f t="shared" si="45"/>
        <v>1.3076923076923077</v>
      </c>
      <c r="T318" s="6">
        <f t="shared" si="46"/>
        <v>0.9181034482758621</v>
      </c>
      <c r="U318" s="6">
        <f t="shared" si="47"/>
        <v>-10.580645161290322</v>
      </c>
      <c r="V318" s="6">
        <f t="shared" si="48"/>
        <v>1.1026252983293556</v>
      </c>
      <c r="W318" s="6">
        <f t="shared" si="49"/>
        <v>1.2113821138211383</v>
      </c>
      <c r="X318" s="6">
        <f t="shared" si="50"/>
        <v>0.55813953488372092</v>
      </c>
      <c r="Y318" s="6">
        <f t="shared" si="51"/>
        <v>0.96097560975609753</v>
      </c>
      <c r="Z318" s="6">
        <f t="shared" si="52"/>
        <v>3.125</v>
      </c>
      <c r="AA318" s="6">
        <f t="shared" si="53"/>
        <v>0.9278688524590164</v>
      </c>
      <c r="AB318" s="6">
        <f t="shared" si="54"/>
        <v>0.25</v>
      </c>
      <c r="AC318" s="6">
        <f t="shared" si="55"/>
        <v>1.0784313725490196</v>
      </c>
    </row>
    <row r="319" spans="1:29" x14ac:dyDescent="0.25">
      <c r="A319" s="3">
        <f t="shared" si="56"/>
        <v>42685</v>
      </c>
      <c r="B319" s="24">
        <v>636</v>
      </c>
      <c r="C319" s="24">
        <v>356</v>
      </c>
      <c r="D319" s="24">
        <v>1193</v>
      </c>
      <c r="E319" s="24">
        <v>222</v>
      </c>
      <c r="F319" s="24">
        <v>415</v>
      </c>
      <c r="G319" s="24">
        <v>457</v>
      </c>
      <c r="H319" s="24">
        <v>563</v>
      </c>
      <c r="I319" s="24">
        <v>21</v>
      </c>
      <c r="J319" s="24">
        <v>133</v>
      </c>
      <c r="K319" s="24">
        <v>40</v>
      </c>
      <c r="L319" s="24">
        <v>913</v>
      </c>
      <c r="M319" s="24">
        <v>0</v>
      </c>
      <c r="N319" s="24">
        <v>80</v>
      </c>
      <c r="Q319" s="6">
        <f t="shared" si="43"/>
        <v>1.485981308411215</v>
      </c>
      <c r="R319" s="6">
        <f t="shared" si="44"/>
        <v>0.96739130434782605</v>
      </c>
      <c r="S319" s="6">
        <f t="shared" si="45"/>
        <v>1.0428321678321679</v>
      </c>
      <c r="T319" s="6">
        <f t="shared" si="46"/>
        <v>1.3788819875776397</v>
      </c>
      <c r="U319" s="6">
        <f t="shared" si="47"/>
        <v>1.1723163841807909</v>
      </c>
      <c r="V319" s="6">
        <f t="shared" si="48"/>
        <v>1.125615763546798</v>
      </c>
      <c r="W319" s="6">
        <f t="shared" si="49"/>
        <v>1.4894179894179893</v>
      </c>
      <c r="X319" s="6">
        <f t="shared" si="50"/>
        <v>0.48837209302325579</v>
      </c>
      <c r="Y319" s="6">
        <f t="shared" si="51"/>
        <v>0.70370370370370372</v>
      </c>
      <c r="Z319" s="6">
        <f t="shared" si="52"/>
        <v>8</v>
      </c>
      <c r="AA319" s="6">
        <f t="shared" si="53"/>
        <v>1</v>
      </c>
      <c r="AB319" s="6">
        <f t="shared" si="54"/>
        <v>0</v>
      </c>
      <c r="AC319" s="6">
        <f t="shared" si="55"/>
        <v>1.7021276595744681</v>
      </c>
    </row>
    <row r="320" spans="1:29" x14ac:dyDescent="0.25">
      <c r="A320" s="3">
        <f t="shared" si="56"/>
        <v>42686</v>
      </c>
      <c r="B320" s="24">
        <v>550</v>
      </c>
      <c r="C320" s="24">
        <v>308</v>
      </c>
      <c r="D320" s="24">
        <v>1164</v>
      </c>
      <c r="E320" s="24">
        <v>188</v>
      </c>
      <c r="F320" s="24">
        <v>933</v>
      </c>
      <c r="G320" s="24">
        <v>461</v>
      </c>
      <c r="H320" s="24">
        <v>376</v>
      </c>
      <c r="I320" s="24">
        <v>54</v>
      </c>
      <c r="J320" s="24">
        <v>215</v>
      </c>
      <c r="K320" s="24">
        <v>42</v>
      </c>
      <c r="L320" s="24">
        <v>456</v>
      </c>
      <c r="M320" s="24">
        <v>7</v>
      </c>
      <c r="N320" s="24">
        <v>57</v>
      </c>
      <c r="Q320" s="6">
        <f t="shared" si="43"/>
        <v>1.2331838565022422</v>
      </c>
      <c r="R320" s="6">
        <f t="shared" si="44"/>
        <v>0.88760806916426516</v>
      </c>
      <c r="S320" s="6">
        <f t="shared" si="45"/>
        <v>0.97243107769423553</v>
      </c>
      <c r="T320" s="6">
        <f t="shared" si="46"/>
        <v>1.4461538461538461</v>
      </c>
      <c r="U320" s="6">
        <f t="shared" si="47"/>
        <v>1.1254523522316044</v>
      </c>
      <c r="V320" s="6">
        <f t="shared" si="48"/>
        <v>1.0872641509433962</v>
      </c>
      <c r="W320" s="6">
        <f t="shared" si="49"/>
        <v>1.0591549295774647</v>
      </c>
      <c r="X320" s="6">
        <f t="shared" si="50"/>
        <v>1.2272727272727273</v>
      </c>
      <c r="Y320" s="6">
        <f t="shared" si="51"/>
        <v>1.1436170212765957</v>
      </c>
      <c r="Z320" s="6">
        <f t="shared" si="52"/>
        <v>2.1</v>
      </c>
      <c r="AA320" s="6">
        <f t="shared" si="53"/>
        <v>0.50165016501650161</v>
      </c>
      <c r="AB320" s="6">
        <f t="shared" si="54"/>
        <v>1</v>
      </c>
      <c r="AC320" s="6">
        <f t="shared" si="55"/>
        <v>0.93442622950819676</v>
      </c>
    </row>
    <row r="321" spans="1:29" x14ac:dyDescent="0.25">
      <c r="A321" s="7">
        <f t="shared" si="56"/>
        <v>42687</v>
      </c>
      <c r="B321" s="25">
        <v>544</v>
      </c>
      <c r="C321" s="25">
        <v>0</v>
      </c>
      <c r="D321" s="25">
        <v>1277</v>
      </c>
      <c r="E321" s="25">
        <v>107</v>
      </c>
      <c r="F321" s="25">
        <v>353</v>
      </c>
      <c r="G321" s="25">
        <v>452</v>
      </c>
      <c r="H321" s="25">
        <v>462</v>
      </c>
      <c r="I321" s="25">
        <v>90</v>
      </c>
      <c r="J321" s="25">
        <v>197</v>
      </c>
      <c r="K321" s="25">
        <v>0</v>
      </c>
      <c r="L321" s="25">
        <v>921</v>
      </c>
      <c r="M321" s="25">
        <v>6</v>
      </c>
      <c r="N321" s="25">
        <v>62</v>
      </c>
      <c r="O321" s="8"/>
      <c r="P321" s="8"/>
      <c r="Q321" s="8">
        <f t="shared" ref="Q321:Q384" si="57">IF(ISERROR(B321/B314),1,B321/B314)</f>
        <v>1.28</v>
      </c>
      <c r="R321" s="8">
        <f t="shared" ref="R321:R384" si="58">IF(ISERROR(C321/C314),1,C321/C314)</f>
        <v>1</v>
      </c>
      <c r="S321" s="8">
        <f t="shared" ref="S321:S384" si="59">IF(ISERROR(D321/D314),1,D321/D314)</f>
        <v>1.2618577075098814</v>
      </c>
      <c r="T321" s="8">
        <f t="shared" ref="T321:T384" si="60">IF(ISERROR(E321/E314),1,E321/E314)</f>
        <v>1.6212121212121211</v>
      </c>
      <c r="U321" s="8">
        <f t="shared" ref="U321:U384" si="61">IF(ISERROR(F321/F314),1,F321/F314)</f>
        <v>1.165016501650165</v>
      </c>
      <c r="V321" s="8">
        <f t="shared" ref="V321:V384" si="62">IF(ISERROR(G321/G314),1,G321/G314)</f>
        <v>1.0685579196217494</v>
      </c>
      <c r="W321" s="8">
        <f t="shared" ref="W321:W384" si="63">IF(ISERROR(H321/H314),1,H321/H314)</f>
        <v>1.1186440677966101</v>
      </c>
      <c r="X321" s="8">
        <f t="shared" ref="X321:X384" si="64">IF(ISERROR(I321/I314),1,I321/I314)</f>
        <v>1.0465116279069768</v>
      </c>
      <c r="Y321" s="8">
        <f t="shared" ref="Y321:Y384" si="65">IF(ISERROR(J321/J314),1,J321/J314)</f>
        <v>0.98994974874371855</v>
      </c>
      <c r="Z321" s="8">
        <f t="shared" ref="Z321:Z384" si="66">IF(ISERROR(K321/K314),1,K321/K314)</f>
        <v>1</v>
      </c>
      <c r="AA321" s="8">
        <f t="shared" ref="AA321:AA384" si="67">IF(ISERROR(L321/L314),1,L321/L314)</f>
        <v>3.6259842519685042</v>
      </c>
      <c r="AB321" s="8">
        <f t="shared" ref="AB321:AB384" si="68">IF(ISERROR(M321/M314),1,M321/M314)</f>
        <v>1.2</v>
      </c>
      <c r="AC321" s="8">
        <f t="shared" ref="AC321:AC384" si="69">IF(ISERROR(N321/N314),1,N321/N314)</f>
        <v>1.1481481481481481</v>
      </c>
    </row>
    <row r="322" spans="1:29" x14ac:dyDescent="0.25">
      <c r="A322" s="7">
        <f t="shared" si="56"/>
        <v>42688</v>
      </c>
      <c r="B322" s="25">
        <v>546</v>
      </c>
      <c r="C322" s="25">
        <v>0</v>
      </c>
      <c r="D322" s="25">
        <v>645</v>
      </c>
      <c r="E322" s="25">
        <v>62</v>
      </c>
      <c r="F322" s="25">
        <v>303</v>
      </c>
      <c r="G322" s="25">
        <v>459</v>
      </c>
      <c r="H322" s="25">
        <v>168</v>
      </c>
      <c r="I322" s="25">
        <v>74</v>
      </c>
      <c r="J322" s="25">
        <v>118</v>
      </c>
      <c r="K322" s="25">
        <v>0</v>
      </c>
      <c r="L322" s="25">
        <v>140</v>
      </c>
      <c r="M322" s="25">
        <v>1</v>
      </c>
      <c r="N322" s="25">
        <v>54</v>
      </c>
      <c r="O322" s="8"/>
      <c r="P322" s="8"/>
      <c r="Q322" s="8">
        <f t="shared" si="57"/>
        <v>1.649546827794562</v>
      </c>
      <c r="R322" s="8">
        <f t="shared" si="58"/>
        <v>1</v>
      </c>
      <c r="S322" s="8">
        <f t="shared" si="59"/>
        <v>1.3163265306122449</v>
      </c>
      <c r="T322" s="8">
        <f t="shared" si="60"/>
        <v>0.93939393939393945</v>
      </c>
      <c r="U322" s="8">
        <f t="shared" si="61"/>
        <v>1.1222222222222222</v>
      </c>
      <c r="V322" s="8">
        <f t="shared" si="62"/>
        <v>1</v>
      </c>
      <c r="W322" s="8">
        <f t="shared" si="63"/>
        <v>1.0769230769230769</v>
      </c>
      <c r="X322" s="8">
        <f t="shared" si="64"/>
        <v>0.89156626506024095</v>
      </c>
      <c r="Y322" s="8">
        <f t="shared" si="65"/>
        <v>0.79729729729729726</v>
      </c>
      <c r="Z322" s="8">
        <f t="shared" si="66"/>
        <v>1</v>
      </c>
      <c r="AA322" s="8">
        <f t="shared" si="67"/>
        <v>1.09375</v>
      </c>
      <c r="AB322" s="8">
        <f t="shared" si="68"/>
        <v>0.5</v>
      </c>
      <c r="AC322" s="8">
        <f t="shared" si="69"/>
        <v>1.9285714285714286</v>
      </c>
    </row>
    <row r="323" spans="1:29" x14ac:dyDescent="0.25">
      <c r="A323" s="3">
        <f t="shared" ref="A323:A386" si="70">A322+1</f>
        <v>42689</v>
      </c>
      <c r="B323" s="24">
        <v>504</v>
      </c>
      <c r="C323" s="24">
        <v>484</v>
      </c>
      <c r="D323" s="24">
        <v>731</v>
      </c>
      <c r="E323" s="24">
        <v>260</v>
      </c>
      <c r="F323" s="24">
        <v>511</v>
      </c>
      <c r="G323" s="24">
        <v>486</v>
      </c>
      <c r="H323" s="24">
        <v>214</v>
      </c>
      <c r="I323" s="24">
        <v>75</v>
      </c>
      <c r="J323" s="24">
        <v>195</v>
      </c>
      <c r="K323" s="24">
        <v>0</v>
      </c>
      <c r="L323" s="24">
        <v>216</v>
      </c>
      <c r="M323" s="24">
        <v>5</v>
      </c>
      <c r="N323" s="24">
        <v>74</v>
      </c>
      <c r="Q323" s="6">
        <f t="shared" si="57"/>
        <v>1.4157303370786516</v>
      </c>
      <c r="R323" s="6">
        <f t="shared" si="58"/>
        <v>0.9453125</v>
      </c>
      <c r="S323" s="6">
        <f t="shared" si="59"/>
        <v>1.0702781844802343</v>
      </c>
      <c r="T323" s="6">
        <f t="shared" si="60"/>
        <v>7.2222222222222223</v>
      </c>
      <c r="U323" s="6">
        <f t="shared" si="61"/>
        <v>0.91249999999999998</v>
      </c>
      <c r="V323" s="6">
        <f t="shared" si="62"/>
        <v>1.0611353711790392</v>
      </c>
      <c r="W323" s="6">
        <f t="shared" si="63"/>
        <v>1.0974358974358975</v>
      </c>
      <c r="X323" s="6">
        <f t="shared" si="64"/>
        <v>1.0135135135135136</v>
      </c>
      <c r="Y323" s="6">
        <f t="shared" si="65"/>
        <v>1.2111801242236024</v>
      </c>
      <c r="Z323" s="6">
        <f t="shared" si="66"/>
        <v>1</v>
      </c>
      <c r="AA323" s="6">
        <f t="shared" si="67"/>
        <v>0.93506493506493504</v>
      </c>
      <c r="AB323" s="6">
        <f t="shared" si="68"/>
        <v>5</v>
      </c>
      <c r="AC323" s="6">
        <f t="shared" si="69"/>
        <v>1.6444444444444444</v>
      </c>
    </row>
    <row r="324" spans="1:29" x14ac:dyDescent="0.25">
      <c r="A324" s="3">
        <f t="shared" si="70"/>
        <v>42690</v>
      </c>
      <c r="B324" s="24">
        <v>731</v>
      </c>
      <c r="C324" s="24">
        <v>435</v>
      </c>
      <c r="D324" s="24">
        <v>1686</v>
      </c>
      <c r="E324" s="24">
        <v>305</v>
      </c>
      <c r="F324" s="24">
        <v>1226</v>
      </c>
      <c r="G324" s="24">
        <v>482</v>
      </c>
      <c r="H324" s="24">
        <v>599</v>
      </c>
      <c r="I324" s="24">
        <v>83</v>
      </c>
      <c r="J324" s="24">
        <v>223</v>
      </c>
      <c r="K324" s="24">
        <v>61</v>
      </c>
      <c r="L324" s="24">
        <v>685</v>
      </c>
      <c r="M324" s="24">
        <v>11</v>
      </c>
      <c r="N324" s="24">
        <v>61</v>
      </c>
      <c r="Q324" s="6">
        <f t="shared" si="57"/>
        <v>1.2603448275862068</v>
      </c>
      <c r="R324" s="6">
        <f t="shared" si="58"/>
        <v>1</v>
      </c>
      <c r="S324" s="6">
        <f t="shared" si="59"/>
        <v>1.2252906976744187</v>
      </c>
      <c r="T324" s="6">
        <f t="shared" si="60"/>
        <v>0.81769436997319034</v>
      </c>
      <c r="U324" s="6">
        <f t="shared" si="61"/>
        <v>0.99593826157595455</v>
      </c>
      <c r="V324" s="6">
        <f t="shared" si="62"/>
        <v>1.0640176600441502</v>
      </c>
      <c r="W324" s="6">
        <f t="shared" si="63"/>
        <v>1.1259398496240602</v>
      </c>
      <c r="X324" s="6">
        <f t="shared" si="64"/>
        <v>1.5961538461538463</v>
      </c>
      <c r="Y324" s="6">
        <f t="shared" si="65"/>
        <v>0.6463768115942029</v>
      </c>
      <c r="Z324" s="6">
        <f t="shared" si="66"/>
        <v>1.7428571428571429</v>
      </c>
      <c r="AA324" s="6">
        <f t="shared" si="67"/>
        <v>3.9367816091954024</v>
      </c>
      <c r="AB324" s="6">
        <f t="shared" si="68"/>
        <v>0.73333333333333328</v>
      </c>
      <c r="AC324" s="6">
        <f t="shared" si="69"/>
        <v>0.83561643835616439</v>
      </c>
    </row>
    <row r="325" spans="1:29" x14ac:dyDescent="0.25">
      <c r="A325" s="3">
        <f t="shared" si="70"/>
        <v>42691</v>
      </c>
      <c r="B325" s="24">
        <v>753</v>
      </c>
      <c r="C325" s="24">
        <v>351</v>
      </c>
      <c r="D325" s="24">
        <v>1878</v>
      </c>
      <c r="E325" s="24">
        <v>252</v>
      </c>
      <c r="F325" s="24">
        <v>431</v>
      </c>
      <c r="G325" s="24">
        <v>480</v>
      </c>
      <c r="H325" s="24">
        <v>529</v>
      </c>
      <c r="I325" s="24">
        <v>60</v>
      </c>
      <c r="J325" s="24">
        <v>186</v>
      </c>
      <c r="K325" s="24">
        <v>96</v>
      </c>
      <c r="L325" s="24">
        <v>756</v>
      </c>
      <c r="M325" s="24">
        <v>11</v>
      </c>
      <c r="N325" s="24">
        <v>102</v>
      </c>
      <c r="Q325" s="6">
        <f t="shared" si="57"/>
        <v>1.2086677367576244</v>
      </c>
      <c r="R325" s="6">
        <f t="shared" si="58"/>
        <v>0.46184210526315789</v>
      </c>
      <c r="S325" s="6">
        <f t="shared" si="59"/>
        <v>1.3151260504201681</v>
      </c>
      <c r="T325" s="6">
        <f t="shared" si="60"/>
        <v>1.1830985915492958</v>
      </c>
      <c r="U325" s="6">
        <f t="shared" si="61"/>
        <v>1.3140243902439024</v>
      </c>
      <c r="V325" s="6">
        <f t="shared" si="62"/>
        <v>1.0389610389610389</v>
      </c>
      <c r="W325" s="6">
        <f t="shared" si="63"/>
        <v>0.88758389261744963</v>
      </c>
      <c r="X325" s="6">
        <f t="shared" si="64"/>
        <v>1.25</v>
      </c>
      <c r="Y325" s="6">
        <f t="shared" si="65"/>
        <v>0.9441624365482234</v>
      </c>
      <c r="Z325" s="6">
        <f t="shared" si="66"/>
        <v>3.84</v>
      </c>
      <c r="AA325" s="6">
        <f t="shared" si="67"/>
        <v>1.3356890459363957</v>
      </c>
      <c r="AB325" s="6">
        <f t="shared" si="68"/>
        <v>5.5</v>
      </c>
      <c r="AC325" s="6">
        <f t="shared" si="69"/>
        <v>1.8545454545454545</v>
      </c>
    </row>
    <row r="326" spans="1:29" x14ac:dyDescent="0.25">
      <c r="A326" s="3">
        <f t="shared" si="70"/>
        <v>42692</v>
      </c>
      <c r="B326" s="24">
        <v>653</v>
      </c>
      <c r="C326" s="24">
        <v>252</v>
      </c>
      <c r="D326" s="24">
        <v>1978</v>
      </c>
      <c r="E326" s="24">
        <v>272</v>
      </c>
      <c r="F326" s="24">
        <v>417</v>
      </c>
      <c r="G326" s="24">
        <v>476</v>
      </c>
      <c r="H326" s="24">
        <v>502</v>
      </c>
      <c r="I326" s="24">
        <v>23</v>
      </c>
      <c r="J326" s="24">
        <v>171</v>
      </c>
      <c r="K326" s="24">
        <v>19</v>
      </c>
      <c r="L326" s="24">
        <v>606</v>
      </c>
      <c r="M326" s="24">
        <v>4</v>
      </c>
      <c r="N326" s="24">
        <v>76</v>
      </c>
      <c r="Q326" s="6">
        <f t="shared" si="57"/>
        <v>1.0267295597484276</v>
      </c>
      <c r="R326" s="6">
        <f t="shared" si="58"/>
        <v>0.7078651685393258</v>
      </c>
      <c r="S326" s="6">
        <f t="shared" si="59"/>
        <v>1.6580050293378039</v>
      </c>
      <c r="T326" s="6">
        <f t="shared" si="60"/>
        <v>1.2252252252252251</v>
      </c>
      <c r="U326" s="6">
        <f t="shared" si="61"/>
        <v>1.0048192771084337</v>
      </c>
      <c r="V326" s="6">
        <f t="shared" si="62"/>
        <v>1.0415754923413567</v>
      </c>
      <c r="W326" s="6">
        <f t="shared" si="63"/>
        <v>0.89165186500888094</v>
      </c>
      <c r="X326" s="6">
        <f t="shared" si="64"/>
        <v>1.0952380952380953</v>
      </c>
      <c r="Y326" s="6">
        <f t="shared" si="65"/>
        <v>1.2857142857142858</v>
      </c>
      <c r="Z326" s="6">
        <f t="shared" si="66"/>
        <v>0.47499999999999998</v>
      </c>
      <c r="AA326" s="6">
        <f t="shared" si="67"/>
        <v>0.66374589266155526</v>
      </c>
      <c r="AB326" s="6">
        <f t="shared" si="68"/>
        <v>1</v>
      </c>
      <c r="AC326" s="6">
        <f t="shared" si="69"/>
        <v>0.95</v>
      </c>
    </row>
    <row r="327" spans="1:29" x14ac:dyDescent="0.25">
      <c r="A327" s="3">
        <f t="shared" si="70"/>
        <v>42693</v>
      </c>
      <c r="B327" s="24">
        <v>699</v>
      </c>
      <c r="C327" s="24">
        <v>328</v>
      </c>
      <c r="D327" s="24">
        <v>1896</v>
      </c>
      <c r="E327" s="24">
        <v>256</v>
      </c>
      <c r="F327" s="24">
        <v>1141</v>
      </c>
      <c r="G327" s="24">
        <v>479</v>
      </c>
      <c r="H327" s="24">
        <v>511</v>
      </c>
      <c r="I327" s="24">
        <v>27</v>
      </c>
      <c r="J327" s="24">
        <v>156</v>
      </c>
      <c r="K327" s="24">
        <v>66</v>
      </c>
      <c r="L327" s="24">
        <v>552</v>
      </c>
      <c r="M327" s="24">
        <v>8</v>
      </c>
      <c r="N327" s="24">
        <v>71</v>
      </c>
      <c r="Q327" s="6">
        <f t="shared" si="57"/>
        <v>1.270909090909091</v>
      </c>
      <c r="R327" s="6">
        <f t="shared" si="58"/>
        <v>1.0649350649350648</v>
      </c>
      <c r="S327" s="6">
        <f t="shared" si="59"/>
        <v>1.6288659793814433</v>
      </c>
      <c r="T327" s="6">
        <f t="shared" si="60"/>
        <v>1.3617021276595744</v>
      </c>
      <c r="U327" s="6">
        <f t="shared" si="61"/>
        <v>1.2229367631296892</v>
      </c>
      <c r="V327" s="6">
        <f t="shared" si="62"/>
        <v>1.0390455531453362</v>
      </c>
      <c r="W327" s="6">
        <f t="shared" si="63"/>
        <v>1.3590425531914894</v>
      </c>
      <c r="X327" s="6">
        <f t="shared" si="64"/>
        <v>0.5</v>
      </c>
      <c r="Y327" s="6">
        <f t="shared" si="65"/>
        <v>0.72558139534883725</v>
      </c>
      <c r="Z327" s="6">
        <f t="shared" si="66"/>
        <v>1.5714285714285714</v>
      </c>
      <c r="AA327" s="6">
        <f t="shared" si="67"/>
        <v>1.2105263157894737</v>
      </c>
      <c r="AB327" s="6">
        <f t="shared" si="68"/>
        <v>1.1428571428571428</v>
      </c>
      <c r="AC327" s="6">
        <f t="shared" si="69"/>
        <v>1.2456140350877194</v>
      </c>
    </row>
    <row r="328" spans="1:29" x14ac:dyDescent="0.25">
      <c r="A328" s="7">
        <f t="shared" si="70"/>
        <v>42694</v>
      </c>
      <c r="B328" s="25">
        <v>692</v>
      </c>
      <c r="C328" s="25">
        <v>0</v>
      </c>
      <c r="D328" s="25">
        <v>1450</v>
      </c>
      <c r="E328" s="25">
        <v>143</v>
      </c>
      <c r="F328" s="25">
        <v>252</v>
      </c>
      <c r="G328" s="25">
        <v>431</v>
      </c>
      <c r="H328" s="25">
        <v>340</v>
      </c>
      <c r="I328" s="25">
        <v>65</v>
      </c>
      <c r="J328" s="25">
        <v>170</v>
      </c>
      <c r="K328" s="25">
        <v>0</v>
      </c>
      <c r="L328" s="25">
        <v>376</v>
      </c>
      <c r="M328" s="25">
        <v>4</v>
      </c>
      <c r="N328" s="25">
        <v>70</v>
      </c>
      <c r="O328" s="8"/>
      <c r="P328" s="8"/>
      <c r="Q328" s="8">
        <f t="shared" si="57"/>
        <v>1.2720588235294117</v>
      </c>
      <c r="R328" s="8">
        <f t="shared" si="58"/>
        <v>1</v>
      </c>
      <c r="S328" s="8">
        <f t="shared" si="59"/>
        <v>1.1354737666405639</v>
      </c>
      <c r="T328" s="8">
        <f t="shared" si="60"/>
        <v>1.3364485981308412</v>
      </c>
      <c r="U328" s="8">
        <f t="shared" si="61"/>
        <v>0.71388101983002827</v>
      </c>
      <c r="V328" s="8">
        <f t="shared" si="62"/>
        <v>0.95353982300884954</v>
      </c>
      <c r="W328" s="8">
        <f t="shared" si="63"/>
        <v>0.73593073593073588</v>
      </c>
      <c r="X328" s="8">
        <f t="shared" si="64"/>
        <v>0.72222222222222221</v>
      </c>
      <c r="Y328" s="8">
        <f t="shared" si="65"/>
        <v>0.86294416243654826</v>
      </c>
      <c r="Z328" s="8">
        <f t="shared" si="66"/>
        <v>1</v>
      </c>
      <c r="AA328" s="8">
        <f t="shared" si="67"/>
        <v>0.40825190010857765</v>
      </c>
      <c r="AB328" s="8">
        <f t="shared" si="68"/>
        <v>0.66666666666666663</v>
      </c>
      <c r="AC328" s="8">
        <f t="shared" si="69"/>
        <v>1.1290322580645162</v>
      </c>
    </row>
    <row r="329" spans="1:29" x14ac:dyDescent="0.25">
      <c r="A329" s="7">
        <f t="shared" si="70"/>
        <v>42695</v>
      </c>
      <c r="B329" s="25">
        <v>562</v>
      </c>
      <c r="C329" s="25">
        <v>0</v>
      </c>
      <c r="D329" s="25">
        <v>918</v>
      </c>
      <c r="E329" s="25">
        <v>98</v>
      </c>
      <c r="F329" s="25">
        <v>214</v>
      </c>
      <c r="G329" s="25">
        <v>475</v>
      </c>
      <c r="H329" s="25">
        <v>399</v>
      </c>
      <c r="I329" s="25">
        <v>66</v>
      </c>
      <c r="J329" s="25">
        <v>96</v>
      </c>
      <c r="K329" s="25">
        <v>0</v>
      </c>
      <c r="L329" s="25">
        <v>194</v>
      </c>
      <c r="M329" s="25">
        <v>1</v>
      </c>
      <c r="N329" s="25">
        <v>47</v>
      </c>
      <c r="O329" s="8"/>
      <c r="P329" s="8"/>
      <c r="Q329" s="8">
        <f t="shared" si="57"/>
        <v>1.0293040293040292</v>
      </c>
      <c r="R329" s="8">
        <f t="shared" si="58"/>
        <v>1</v>
      </c>
      <c r="S329" s="8">
        <f t="shared" si="59"/>
        <v>1.4232558139534883</v>
      </c>
      <c r="T329" s="8">
        <f t="shared" si="60"/>
        <v>1.5806451612903225</v>
      </c>
      <c r="U329" s="8">
        <f t="shared" si="61"/>
        <v>0.70627062706270627</v>
      </c>
      <c r="V329" s="8">
        <f t="shared" si="62"/>
        <v>1.0348583877995643</v>
      </c>
      <c r="W329" s="8">
        <f t="shared" si="63"/>
        <v>2.375</v>
      </c>
      <c r="X329" s="8">
        <f t="shared" si="64"/>
        <v>0.89189189189189189</v>
      </c>
      <c r="Y329" s="8">
        <f t="shared" si="65"/>
        <v>0.81355932203389836</v>
      </c>
      <c r="Z329" s="8">
        <f t="shared" si="66"/>
        <v>1</v>
      </c>
      <c r="AA329" s="8">
        <f t="shared" si="67"/>
        <v>1.3857142857142857</v>
      </c>
      <c r="AB329" s="8">
        <f t="shared" si="68"/>
        <v>1</v>
      </c>
      <c r="AC329" s="8">
        <f t="shared" si="69"/>
        <v>0.87037037037037035</v>
      </c>
    </row>
    <row r="330" spans="1:29" x14ac:dyDescent="0.25">
      <c r="A330" s="3">
        <f t="shared" si="70"/>
        <v>42696</v>
      </c>
      <c r="B330" s="24">
        <v>630</v>
      </c>
      <c r="C330" s="24">
        <v>512</v>
      </c>
      <c r="D330" s="24">
        <v>916</v>
      </c>
      <c r="E330" s="24">
        <v>301</v>
      </c>
      <c r="F330" s="24">
        <v>506</v>
      </c>
      <c r="G330" s="24">
        <v>453</v>
      </c>
      <c r="H330" s="24">
        <v>207</v>
      </c>
      <c r="I330" s="24">
        <v>61</v>
      </c>
      <c r="J330" s="24">
        <v>137</v>
      </c>
      <c r="K330" s="24">
        <v>0</v>
      </c>
      <c r="L330" s="24">
        <v>302</v>
      </c>
      <c r="M330" s="24">
        <v>0</v>
      </c>
      <c r="N330" s="24">
        <v>68</v>
      </c>
      <c r="Q330" s="6">
        <f t="shared" si="57"/>
        <v>1.25</v>
      </c>
      <c r="R330" s="6">
        <f t="shared" si="58"/>
        <v>1.0578512396694215</v>
      </c>
      <c r="S330" s="6">
        <f t="shared" si="59"/>
        <v>1.2530779753761969</v>
      </c>
      <c r="T330" s="6">
        <f t="shared" si="60"/>
        <v>1.1576923076923078</v>
      </c>
      <c r="U330" s="6">
        <f t="shared" si="61"/>
        <v>0.99021526418786687</v>
      </c>
      <c r="V330" s="6">
        <f t="shared" si="62"/>
        <v>0.9320987654320988</v>
      </c>
      <c r="W330" s="6">
        <f t="shared" si="63"/>
        <v>0.96728971962616828</v>
      </c>
      <c r="X330" s="6">
        <f t="shared" si="64"/>
        <v>0.81333333333333335</v>
      </c>
      <c r="Y330" s="6">
        <f t="shared" si="65"/>
        <v>0.70256410256410251</v>
      </c>
      <c r="Z330" s="6">
        <f t="shared" si="66"/>
        <v>1</v>
      </c>
      <c r="AA330" s="6">
        <f t="shared" si="67"/>
        <v>1.3981481481481481</v>
      </c>
      <c r="AB330" s="6">
        <f t="shared" si="68"/>
        <v>0</v>
      </c>
      <c r="AC330" s="6">
        <f t="shared" si="69"/>
        <v>0.91891891891891897</v>
      </c>
    </row>
    <row r="331" spans="1:29" x14ac:dyDescent="0.25">
      <c r="A331" s="3">
        <f t="shared" si="70"/>
        <v>42697</v>
      </c>
      <c r="B331" s="24">
        <v>853</v>
      </c>
      <c r="C331" s="24">
        <v>537</v>
      </c>
      <c r="D331" s="24">
        <v>2126</v>
      </c>
      <c r="E331" s="24">
        <v>372</v>
      </c>
      <c r="F331" s="24">
        <v>1011</v>
      </c>
      <c r="G331" s="24">
        <v>483</v>
      </c>
      <c r="H331" s="24">
        <v>608</v>
      </c>
      <c r="I331" s="24">
        <v>59</v>
      </c>
      <c r="J331" s="24">
        <v>183</v>
      </c>
      <c r="K331" s="24">
        <v>94</v>
      </c>
      <c r="L331" s="24">
        <v>630</v>
      </c>
      <c r="M331" s="24">
        <v>5</v>
      </c>
      <c r="N331" s="24">
        <v>106</v>
      </c>
      <c r="Q331" s="6">
        <f t="shared" si="57"/>
        <v>1.1668946648426812</v>
      </c>
      <c r="R331" s="6">
        <f t="shared" si="58"/>
        <v>1.2344827586206897</v>
      </c>
      <c r="S331" s="6">
        <f t="shared" si="59"/>
        <v>1.2609727164887308</v>
      </c>
      <c r="T331" s="6">
        <f t="shared" si="60"/>
        <v>1.2196721311475409</v>
      </c>
      <c r="U331" s="6">
        <f t="shared" si="61"/>
        <v>0.82463295269168024</v>
      </c>
      <c r="V331" s="6">
        <f t="shared" si="62"/>
        <v>1.0020746887966805</v>
      </c>
      <c r="W331" s="6">
        <f t="shared" si="63"/>
        <v>1.015025041736227</v>
      </c>
      <c r="X331" s="6">
        <f t="shared" si="64"/>
        <v>0.71084337349397586</v>
      </c>
      <c r="Y331" s="6">
        <f t="shared" si="65"/>
        <v>0.820627802690583</v>
      </c>
      <c r="Z331" s="6">
        <f t="shared" si="66"/>
        <v>1.540983606557377</v>
      </c>
      <c r="AA331" s="6">
        <f t="shared" si="67"/>
        <v>0.91970802919708028</v>
      </c>
      <c r="AB331" s="6">
        <f t="shared" si="68"/>
        <v>0.45454545454545453</v>
      </c>
      <c r="AC331" s="6">
        <f t="shared" si="69"/>
        <v>1.7377049180327868</v>
      </c>
    </row>
    <row r="332" spans="1:29" x14ac:dyDescent="0.25">
      <c r="A332" s="3">
        <f t="shared" si="70"/>
        <v>42698</v>
      </c>
      <c r="B332" s="24">
        <v>722</v>
      </c>
      <c r="C332" s="24">
        <v>369</v>
      </c>
      <c r="D332" s="24">
        <v>2287</v>
      </c>
      <c r="E332" s="24">
        <v>378</v>
      </c>
      <c r="F332" s="24">
        <v>388</v>
      </c>
      <c r="G332" s="24">
        <v>469</v>
      </c>
      <c r="H332" s="24">
        <v>695</v>
      </c>
      <c r="I332" s="24">
        <v>39</v>
      </c>
      <c r="J332" s="24">
        <v>139</v>
      </c>
      <c r="K332" s="24">
        <v>55</v>
      </c>
      <c r="L332" s="24">
        <v>654</v>
      </c>
      <c r="M332" s="24">
        <v>5</v>
      </c>
      <c r="N332" s="24">
        <v>57</v>
      </c>
      <c r="Q332" s="6">
        <f t="shared" si="57"/>
        <v>0.95883134130146086</v>
      </c>
      <c r="R332" s="6">
        <f t="shared" si="58"/>
        <v>1.0512820512820513</v>
      </c>
      <c r="S332" s="6">
        <f t="shared" si="59"/>
        <v>1.2177848775292865</v>
      </c>
      <c r="T332" s="6">
        <f t="shared" si="60"/>
        <v>1.5</v>
      </c>
      <c r="U332" s="6">
        <f t="shared" si="61"/>
        <v>0.90023201856148494</v>
      </c>
      <c r="V332" s="6">
        <f t="shared" si="62"/>
        <v>0.9770833333333333</v>
      </c>
      <c r="W332" s="6">
        <f t="shared" si="63"/>
        <v>1.3137996219281665</v>
      </c>
      <c r="X332" s="6">
        <f t="shared" si="64"/>
        <v>0.65</v>
      </c>
      <c r="Y332" s="6">
        <f t="shared" si="65"/>
        <v>0.74731182795698925</v>
      </c>
      <c r="Z332" s="6">
        <f t="shared" si="66"/>
        <v>0.57291666666666663</v>
      </c>
      <c r="AA332" s="6">
        <f t="shared" si="67"/>
        <v>0.86507936507936511</v>
      </c>
      <c r="AB332" s="6">
        <f t="shared" si="68"/>
        <v>0.45454545454545453</v>
      </c>
      <c r="AC332" s="6">
        <f t="shared" si="69"/>
        <v>0.55882352941176472</v>
      </c>
    </row>
    <row r="333" spans="1:29" x14ac:dyDescent="0.25">
      <c r="A333" s="3">
        <f t="shared" si="70"/>
        <v>42699</v>
      </c>
      <c r="B333" s="24">
        <v>822</v>
      </c>
      <c r="C333" s="24">
        <v>337</v>
      </c>
      <c r="D333" s="38">
        <v>1245</v>
      </c>
      <c r="E333" s="24">
        <v>430</v>
      </c>
      <c r="F333" s="24">
        <v>331</v>
      </c>
      <c r="G333" s="24">
        <v>482</v>
      </c>
      <c r="H333" s="24">
        <v>498</v>
      </c>
      <c r="I333" s="24">
        <v>25</v>
      </c>
      <c r="J333" s="24">
        <v>142</v>
      </c>
      <c r="K333" s="24">
        <v>67</v>
      </c>
      <c r="L333" s="24">
        <v>691</v>
      </c>
      <c r="M333" s="24">
        <v>3</v>
      </c>
      <c r="N333" s="24">
        <v>85</v>
      </c>
      <c r="Q333" s="6">
        <f t="shared" si="57"/>
        <v>1.2588055130168454</v>
      </c>
      <c r="R333" s="6">
        <f t="shared" si="58"/>
        <v>1.3373015873015872</v>
      </c>
      <c r="S333" s="6">
        <f t="shared" si="59"/>
        <v>0.62942366026289176</v>
      </c>
      <c r="T333" s="6">
        <f t="shared" si="60"/>
        <v>1.5808823529411764</v>
      </c>
      <c r="U333" s="6">
        <f t="shared" si="61"/>
        <v>0.79376498800959228</v>
      </c>
      <c r="V333" s="6">
        <f t="shared" si="62"/>
        <v>1.0126050420168067</v>
      </c>
      <c r="W333" s="6">
        <f t="shared" si="63"/>
        <v>0.99203187250996017</v>
      </c>
      <c r="X333" s="6">
        <f t="shared" si="64"/>
        <v>1.0869565217391304</v>
      </c>
      <c r="Y333" s="6">
        <f t="shared" si="65"/>
        <v>0.83040935672514615</v>
      </c>
      <c r="Z333" s="6">
        <f t="shared" si="66"/>
        <v>3.5263157894736841</v>
      </c>
      <c r="AA333" s="6">
        <f t="shared" si="67"/>
        <v>1.1402640264026402</v>
      </c>
      <c r="AB333" s="6">
        <f t="shared" si="68"/>
        <v>0.75</v>
      </c>
      <c r="AC333" s="6">
        <f t="shared" si="69"/>
        <v>1.118421052631579</v>
      </c>
    </row>
    <row r="334" spans="1:29" x14ac:dyDescent="0.25">
      <c r="A334" s="3">
        <f t="shared" si="70"/>
        <v>42700</v>
      </c>
      <c r="B334" s="24">
        <v>827</v>
      </c>
      <c r="C334" s="24">
        <v>294</v>
      </c>
      <c r="D334" s="38">
        <v>1426</v>
      </c>
      <c r="E334" s="24">
        <v>371</v>
      </c>
      <c r="F334" s="24">
        <v>959</v>
      </c>
      <c r="G334" s="24">
        <v>406</v>
      </c>
      <c r="H334" s="24">
        <v>520</v>
      </c>
      <c r="I334" s="24">
        <v>18</v>
      </c>
      <c r="J334" s="24">
        <v>120</v>
      </c>
      <c r="K334" s="24">
        <v>59</v>
      </c>
      <c r="L334" s="24">
        <v>514</v>
      </c>
      <c r="M334" s="24">
        <v>7</v>
      </c>
      <c r="N334" s="24">
        <v>98</v>
      </c>
      <c r="Q334" s="6">
        <f t="shared" si="57"/>
        <v>1.1831187410586552</v>
      </c>
      <c r="R334" s="6">
        <f t="shared" si="58"/>
        <v>0.89634146341463417</v>
      </c>
      <c r="S334" s="6">
        <f t="shared" si="59"/>
        <v>0.75210970464135019</v>
      </c>
      <c r="T334" s="6">
        <f t="shared" si="60"/>
        <v>1.44921875</v>
      </c>
      <c r="U334" s="6">
        <f t="shared" si="61"/>
        <v>0.8404907975460123</v>
      </c>
      <c r="V334" s="6">
        <f t="shared" si="62"/>
        <v>0.8475991649269311</v>
      </c>
      <c r="W334" s="6">
        <f t="shared" si="63"/>
        <v>1.0176125244618395</v>
      </c>
      <c r="X334" s="6">
        <f t="shared" si="64"/>
        <v>0.66666666666666663</v>
      </c>
      <c r="Y334" s="6">
        <f t="shared" si="65"/>
        <v>0.76923076923076927</v>
      </c>
      <c r="Z334" s="6">
        <f t="shared" si="66"/>
        <v>0.89393939393939392</v>
      </c>
      <c r="AA334" s="6">
        <f t="shared" si="67"/>
        <v>0.9311594202898551</v>
      </c>
      <c r="AB334" s="6">
        <f t="shared" si="68"/>
        <v>0.875</v>
      </c>
      <c r="AC334" s="6">
        <f t="shared" si="69"/>
        <v>1.380281690140845</v>
      </c>
    </row>
    <row r="335" spans="1:29" x14ac:dyDescent="0.25">
      <c r="A335" s="7">
        <f t="shared" si="70"/>
        <v>42701</v>
      </c>
      <c r="B335" s="25">
        <v>686</v>
      </c>
      <c r="C335" s="25">
        <v>0</v>
      </c>
      <c r="D335" s="25">
        <v>1212</v>
      </c>
      <c r="E335" s="25">
        <v>170</v>
      </c>
      <c r="F335" s="25">
        <v>212</v>
      </c>
      <c r="G335" s="25">
        <v>391</v>
      </c>
      <c r="H335" s="25">
        <v>479</v>
      </c>
      <c r="I335" s="25">
        <v>71</v>
      </c>
      <c r="J335" s="25">
        <v>122</v>
      </c>
      <c r="K335" s="25">
        <v>0</v>
      </c>
      <c r="L335" s="25">
        <v>587</v>
      </c>
      <c r="M335" s="25">
        <v>7</v>
      </c>
      <c r="N335" s="25">
        <v>77</v>
      </c>
      <c r="O335" s="8"/>
      <c r="P335" s="8"/>
      <c r="Q335" s="8">
        <f t="shared" si="57"/>
        <v>0.99132947976878616</v>
      </c>
      <c r="R335" s="8">
        <f t="shared" si="58"/>
        <v>1</v>
      </c>
      <c r="S335" s="8">
        <f t="shared" si="59"/>
        <v>0.83586206896551729</v>
      </c>
      <c r="T335" s="8">
        <f t="shared" si="60"/>
        <v>1.1888111888111887</v>
      </c>
      <c r="U335" s="8">
        <f t="shared" si="61"/>
        <v>0.84126984126984128</v>
      </c>
      <c r="V335" s="8">
        <f t="shared" si="62"/>
        <v>0.90719257540603249</v>
      </c>
      <c r="W335" s="8">
        <f t="shared" si="63"/>
        <v>1.4088235294117648</v>
      </c>
      <c r="X335" s="8">
        <f t="shared" si="64"/>
        <v>1.0923076923076922</v>
      </c>
      <c r="Y335" s="8">
        <f t="shared" si="65"/>
        <v>0.71764705882352942</v>
      </c>
      <c r="Z335" s="8">
        <f t="shared" si="66"/>
        <v>1</v>
      </c>
      <c r="AA335" s="8">
        <f t="shared" si="67"/>
        <v>1.5611702127659575</v>
      </c>
      <c r="AB335" s="8">
        <f t="shared" si="68"/>
        <v>1.75</v>
      </c>
      <c r="AC335" s="8">
        <f t="shared" si="69"/>
        <v>1.1000000000000001</v>
      </c>
    </row>
    <row r="336" spans="1:29" x14ac:dyDescent="0.25">
      <c r="A336" s="7">
        <f t="shared" si="70"/>
        <v>42702</v>
      </c>
      <c r="B336" s="25">
        <v>541</v>
      </c>
      <c r="C336" s="25">
        <v>0</v>
      </c>
      <c r="D336" s="25">
        <v>842</v>
      </c>
      <c r="E336" s="25">
        <v>125</v>
      </c>
      <c r="F336" s="25">
        <v>198</v>
      </c>
      <c r="G336" s="25">
        <v>388</v>
      </c>
      <c r="H336" s="25">
        <v>215</v>
      </c>
      <c r="I336" s="25">
        <v>66</v>
      </c>
      <c r="J336" s="25">
        <v>86</v>
      </c>
      <c r="K336" s="25">
        <v>0</v>
      </c>
      <c r="L336" s="25">
        <v>272</v>
      </c>
      <c r="M336" s="25">
        <v>2</v>
      </c>
      <c r="N336" s="25">
        <v>53</v>
      </c>
      <c r="O336" s="8"/>
      <c r="P336" s="8"/>
      <c r="Q336" s="8">
        <f t="shared" si="57"/>
        <v>0.96263345195729533</v>
      </c>
      <c r="R336" s="8">
        <f t="shared" si="58"/>
        <v>1</v>
      </c>
      <c r="S336" s="8">
        <f t="shared" si="59"/>
        <v>0.91721132897603486</v>
      </c>
      <c r="T336" s="8">
        <f t="shared" si="60"/>
        <v>1.2755102040816326</v>
      </c>
      <c r="U336" s="8">
        <f t="shared" si="61"/>
        <v>0.92523364485981308</v>
      </c>
      <c r="V336" s="8">
        <f t="shared" si="62"/>
        <v>0.81684210526315792</v>
      </c>
      <c r="W336" s="8">
        <f t="shared" si="63"/>
        <v>0.53884711779448624</v>
      </c>
      <c r="X336" s="8">
        <f t="shared" si="64"/>
        <v>1</v>
      </c>
      <c r="Y336" s="8">
        <f t="shared" si="65"/>
        <v>0.89583333333333337</v>
      </c>
      <c r="Z336" s="8">
        <f t="shared" si="66"/>
        <v>1</v>
      </c>
      <c r="AA336" s="8">
        <f t="shared" si="67"/>
        <v>1.402061855670103</v>
      </c>
      <c r="AB336" s="8">
        <f t="shared" si="68"/>
        <v>2</v>
      </c>
      <c r="AC336" s="8">
        <f t="shared" si="69"/>
        <v>1.1276595744680851</v>
      </c>
    </row>
    <row r="337" spans="1:29" x14ac:dyDescent="0.25">
      <c r="A337" s="3">
        <f t="shared" si="70"/>
        <v>42703</v>
      </c>
      <c r="B337" s="24">
        <v>672</v>
      </c>
      <c r="C337" s="24">
        <v>401</v>
      </c>
      <c r="D337" s="24">
        <v>1153</v>
      </c>
      <c r="E337" s="24">
        <v>388</v>
      </c>
      <c r="F337" s="24">
        <v>409</v>
      </c>
      <c r="G337" s="24">
        <v>372</v>
      </c>
      <c r="H337" s="24">
        <v>203</v>
      </c>
      <c r="I337" s="24">
        <v>62</v>
      </c>
      <c r="J337" s="24">
        <v>98</v>
      </c>
      <c r="K337" s="24">
        <v>0</v>
      </c>
      <c r="L337" s="24">
        <v>287</v>
      </c>
      <c r="M337" s="24">
        <v>1</v>
      </c>
      <c r="N337" s="24">
        <v>101</v>
      </c>
      <c r="Q337" s="6">
        <f t="shared" si="57"/>
        <v>1.0666666666666667</v>
      </c>
      <c r="R337" s="6">
        <f t="shared" si="58"/>
        <v>0.783203125</v>
      </c>
      <c r="S337" s="6">
        <f t="shared" si="59"/>
        <v>1.2587336244541485</v>
      </c>
      <c r="T337" s="6">
        <f t="shared" si="60"/>
        <v>1.2890365448504983</v>
      </c>
      <c r="U337" s="6">
        <f t="shared" si="61"/>
        <v>0.80830039525691699</v>
      </c>
      <c r="V337" s="6">
        <f t="shared" si="62"/>
        <v>0.82119205298013243</v>
      </c>
      <c r="W337" s="6">
        <f t="shared" si="63"/>
        <v>0.98067632850241548</v>
      </c>
      <c r="X337" s="6">
        <f t="shared" si="64"/>
        <v>1.0163934426229508</v>
      </c>
      <c r="Y337" s="6">
        <f t="shared" si="65"/>
        <v>0.71532846715328469</v>
      </c>
      <c r="Z337" s="6">
        <f t="shared" si="66"/>
        <v>1</v>
      </c>
      <c r="AA337" s="6">
        <f t="shared" si="67"/>
        <v>0.95033112582781454</v>
      </c>
      <c r="AB337" s="6">
        <f t="shared" si="68"/>
        <v>1</v>
      </c>
      <c r="AC337" s="6">
        <f t="shared" si="69"/>
        <v>1.4852941176470589</v>
      </c>
    </row>
    <row r="338" spans="1:29" x14ac:dyDescent="0.25">
      <c r="A338" s="3">
        <f t="shared" si="70"/>
        <v>42704</v>
      </c>
      <c r="B338" s="24">
        <v>785</v>
      </c>
      <c r="C338" s="24">
        <v>442</v>
      </c>
      <c r="D338" s="24">
        <v>2588</v>
      </c>
      <c r="E338" s="24">
        <v>483</v>
      </c>
      <c r="F338" s="24">
        <v>777</v>
      </c>
      <c r="G338" s="24">
        <v>382</v>
      </c>
      <c r="H338" s="24">
        <v>603</v>
      </c>
      <c r="I338" s="24">
        <v>66</v>
      </c>
      <c r="J338" s="24">
        <v>141</v>
      </c>
      <c r="K338" s="24">
        <v>117</v>
      </c>
      <c r="L338" s="24">
        <v>697</v>
      </c>
      <c r="M338" s="24">
        <v>16</v>
      </c>
      <c r="N338" s="24">
        <v>82</v>
      </c>
      <c r="Q338" s="6">
        <f t="shared" si="57"/>
        <v>0.9202813599062134</v>
      </c>
      <c r="R338" s="6">
        <f t="shared" si="58"/>
        <v>0.82309124767225328</v>
      </c>
      <c r="S338" s="6">
        <f t="shared" si="59"/>
        <v>1.2173095014111006</v>
      </c>
      <c r="T338" s="6">
        <f t="shared" si="60"/>
        <v>1.2983870967741935</v>
      </c>
      <c r="U338" s="6">
        <f t="shared" si="61"/>
        <v>0.7685459940652819</v>
      </c>
      <c r="V338" s="6">
        <f t="shared" si="62"/>
        <v>0.79089026915113869</v>
      </c>
      <c r="W338" s="6">
        <f t="shared" si="63"/>
        <v>0.99177631578947367</v>
      </c>
      <c r="X338" s="6">
        <f t="shared" si="64"/>
        <v>1.1186440677966101</v>
      </c>
      <c r="Y338" s="6">
        <f t="shared" si="65"/>
        <v>0.77049180327868849</v>
      </c>
      <c r="Z338" s="6">
        <f t="shared" si="66"/>
        <v>1.2446808510638299</v>
      </c>
      <c r="AA338" s="6">
        <f t="shared" si="67"/>
        <v>1.1063492063492064</v>
      </c>
      <c r="AB338" s="6">
        <f t="shared" si="68"/>
        <v>3.2</v>
      </c>
      <c r="AC338" s="6">
        <f t="shared" si="69"/>
        <v>0.77358490566037741</v>
      </c>
    </row>
    <row r="339" spans="1:29" x14ac:dyDescent="0.25">
      <c r="A339" s="3">
        <f t="shared" si="70"/>
        <v>42705</v>
      </c>
      <c r="B339" s="24">
        <v>684</v>
      </c>
      <c r="C339" s="24">
        <v>273</v>
      </c>
      <c r="D339" s="24">
        <v>2775</v>
      </c>
      <c r="E339" s="24">
        <v>482</v>
      </c>
      <c r="F339" s="24">
        <v>311</v>
      </c>
      <c r="G339" s="24">
        <v>362</v>
      </c>
      <c r="H339" s="24">
        <v>648</v>
      </c>
      <c r="I339" s="24">
        <v>53</v>
      </c>
      <c r="J339" s="24">
        <v>125</v>
      </c>
      <c r="K339" s="24">
        <v>174</v>
      </c>
      <c r="L339" s="24">
        <v>698</v>
      </c>
      <c r="M339" s="24">
        <v>5</v>
      </c>
      <c r="N339" s="24">
        <v>113</v>
      </c>
      <c r="Q339" s="6">
        <f t="shared" si="57"/>
        <v>0.94736842105263153</v>
      </c>
      <c r="R339" s="6">
        <f t="shared" si="58"/>
        <v>0.73983739837398377</v>
      </c>
      <c r="S339" s="6">
        <f t="shared" si="59"/>
        <v>1.2133799737647573</v>
      </c>
      <c r="T339" s="6">
        <f t="shared" si="60"/>
        <v>1.2751322751322751</v>
      </c>
      <c r="U339" s="6">
        <f t="shared" si="61"/>
        <v>0.80154639175257736</v>
      </c>
      <c r="V339" s="6">
        <f t="shared" si="62"/>
        <v>0.77185501066098083</v>
      </c>
      <c r="W339" s="6">
        <f t="shared" si="63"/>
        <v>0.9323741007194245</v>
      </c>
      <c r="X339" s="6">
        <f t="shared" si="64"/>
        <v>1.358974358974359</v>
      </c>
      <c r="Y339" s="6">
        <f t="shared" si="65"/>
        <v>0.89928057553956831</v>
      </c>
      <c r="Z339" s="6">
        <f t="shared" si="66"/>
        <v>3.1636363636363636</v>
      </c>
      <c r="AA339" s="6">
        <f t="shared" si="67"/>
        <v>1.0672782874617737</v>
      </c>
      <c r="AB339" s="6">
        <f t="shared" si="68"/>
        <v>1</v>
      </c>
      <c r="AC339" s="6">
        <f t="shared" si="69"/>
        <v>1.9824561403508771</v>
      </c>
    </row>
    <row r="340" spans="1:29" x14ac:dyDescent="0.25">
      <c r="A340" s="3">
        <f t="shared" si="70"/>
        <v>42706</v>
      </c>
      <c r="B340" s="24">
        <v>993</v>
      </c>
      <c r="C340" s="24">
        <v>254</v>
      </c>
      <c r="D340" s="24">
        <v>2843</v>
      </c>
      <c r="E340" s="24">
        <v>438</v>
      </c>
      <c r="F340" s="24">
        <v>324</v>
      </c>
      <c r="G340" s="24">
        <v>358</v>
      </c>
      <c r="H340" s="24">
        <v>414</v>
      </c>
      <c r="I340" s="24">
        <v>30</v>
      </c>
      <c r="J340" s="24">
        <v>122</v>
      </c>
      <c r="K340" s="24">
        <v>35</v>
      </c>
      <c r="L340" s="24">
        <v>755</v>
      </c>
      <c r="M340" s="24">
        <v>6</v>
      </c>
      <c r="N340" s="24">
        <v>81</v>
      </c>
      <c r="Q340" s="6">
        <f t="shared" si="57"/>
        <v>1.2080291970802919</v>
      </c>
      <c r="R340" s="6">
        <f t="shared" si="58"/>
        <v>0.75370919881305642</v>
      </c>
      <c r="S340" s="6">
        <f t="shared" si="59"/>
        <v>2.2835341365461845</v>
      </c>
      <c r="T340" s="6">
        <f t="shared" si="60"/>
        <v>1.0186046511627906</v>
      </c>
      <c r="U340" s="6">
        <f t="shared" si="61"/>
        <v>0.97885196374622352</v>
      </c>
      <c r="V340" s="6">
        <f t="shared" si="62"/>
        <v>0.74273858921161828</v>
      </c>
      <c r="W340" s="6">
        <f t="shared" si="63"/>
        <v>0.83132530120481929</v>
      </c>
      <c r="X340" s="6">
        <f t="shared" si="64"/>
        <v>1.2</v>
      </c>
      <c r="Y340" s="6">
        <f t="shared" si="65"/>
        <v>0.85915492957746475</v>
      </c>
      <c r="Z340" s="6">
        <f t="shared" si="66"/>
        <v>0.52238805970149249</v>
      </c>
      <c r="AA340" s="6">
        <f t="shared" si="67"/>
        <v>1.0926193921852387</v>
      </c>
      <c r="AB340" s="6">
        <f t="shared" si="68"/>
        <v>2</v>
      </c>
      <c r="AC340" s="6">
        <f t="shared" si="69"/>
        <v>0.95294117647058818</v>
      </c>
    </row>
    <row r="341" spans="1:29" x14ac:dyDescent="0.25">
      <c r="A341" s="3">
        <f t="shared" si="70"/>
        <v>42707</v>
      </c>
      <c r="B341" s="24">
        <v>814</v>
      </c>
      <c r="C341" s="24">
        <v>214</v>
      </c>
      <c r="D341" s="24">
        <v>2594</v>
      </c>
      <c r="E341" s="24">
        <v>480</v>
      </c>
      <c r="F341" s="24">
        <v>630</v>
      </c>
      <c r="G341" s="24">
        <v>347</v>
      </c>
      <c r="H341" s="24">
        <v>504</v>
      </c>
      <c r="I341" s="24">
        <v>34</v>
      </c>
      <c r="J341" s="24">
        <v>109</v>
      </c>
      <c r="K341" s="24">
        <v>60</v>
      </c>
      <c r="L341" s="24">
        <v>694</v>
      </c>
      <c r="M341" s="24">
        <v>6</v>
      </c>
      <c r="N341" s="24">
        <v>96</v>
      </c>
      <c r="O341" s="6"/>
      <c r="P341" s="6"/>
      <c r="Q341" s="6">
        <f t="shared" si="57"/>
        <v>0.98428053204353083</v>
      </c>
      <c r="R341" s="6">
        <f t="shared" si="58"/>
        <v>0.72789115646258506</v>
      </c>
      <c r="S341" s="6">
        <f t="shared" si="59"/>
        <v>1.8190743338008415</v>
      </c>
      <c r="T341" s="6">
        <f t="shared" si="60"/>
        <v>1.2938005390835579</v>
      </c>
      <c r="U341" s="6">
        <f t="shared" si="61"/>
        <v>0.65693430656934304</v>
      </c>
      <c r="V341" s="6">
        <f t="shared" si="62"/>
        <v>0.85467980295566504</v>
      </c>
      <c r="W341" s="6">
        <f t="shared" si="63"/>
        <v>0.96923076923076923</v>
      </c>
      <c r="X341" s="6">
        <f t="shared" si="64"/>
        <v>1.8888888888888888</v>
      </c>
      <c r="Y341" s="6">
        <f t="shared" si="65"/>
        <v>0.90833333333333333</v>
      </c>
      <c r="Z341" s="6">
        <f t="shared" si="66"/>
        <v>1.0169491525423728</v>
      </c>
      <c r="AA341" s="6">
        <f t="shared" si="67"/>
        <v>1.350194552529183</v>
      </c>
      <c r="AB341" s="6">
        <f t="shared" si="68"/>
        <v>0.8571428571428571</v>
      </c>
      <c r="AC341" s="6">
        <f t="shared" si="69"/>
        <v>0.97959183673469385</v>
      </c>
    </row>
    <row r="342" spans="1:29" x14ac:dyDescent="0.25">
      <c r="A342" s="7">
        <f t="shared" si="70"/>
        <v>42708</v>
      </c>
      <c r="B342" s="25">
        <v>662</v>
      </c>
      <c r="C342" s="25">
        <v>0</v>
      </c>
      <c r="D342" s="25">
        <v>2257</v>
      </c>
      <c r="E342" s="25">
        <v>262</v>
      </c>
      <c r="F342" s="25">
        <v>212</v>
      </c>
      <c r="G342" s="25">
        <v>321</v>
      </c>
      <c r="H342" s="25">
        <v>397</v>
      </c>
      <c r="I342" s="25">
        <v>86</v>
      </c>
      <c r="J342" s="25">
        <v>112</v>
      </c>
      <c r="K342" s="25">
        <v>0</v>
      </c>
      <c r="L342" s="25">
        <v>664</v>
      </c>
      <c r="M342" s="25">
        <v>13</v>
      </c>
      <c r="N342" s="25">
        <v>88</v>
      </c>
      <c r="O342" s="8"/>
      <c r="P342" s="8"/>
      <c r="Q342" s="8">
        <f t="shared" si="57"/>
        <v>0.96501457725947526</v>
      </c>
      <c r="R342" s="8">
        <f t="shared" si="58"/>
        <v>1</v>
      </c>
      <c r="S342" s="8">
        <f t="shared" si="59"/>
        <v>1.8622112211221122</v>
      </c>
      <c r="T342" s="8">
        <f t="shared" si="60"/>
        <v>1.5411764705882354</v>
      </c>
      <c r="U342" s="8">
        <f t="shared" si="61"/>
        <v>1</v>
      </c>
      <c r="V342" s="8">
        <f t="shared" si="62"/>
        <v>0.82097186700767266</v>
      </c>
      <c r="W342" s="8">
        <f t="shared" si="63"/>
        <v>0.82881002087682676</v>
      </c>
      <c r="X342" s="8">
        <f t="shared" si="64"/>
        <v>1.2112676056338028</v>
      </c>
      <c r="Y342" s="8">
        <f t="shared" si="65"/>
        <v>0.91803278688524592</v>
      </c>
      <c r="Z342" s="8">
        <f t="shared" si="66"/>
        <v>1</v>
      </c>
      <c r="AA342" s="8">
        <f t="shared" si="67"/>
        <v>1.131175468483816</v>
      </c>
      <c r="AB342" s="8">
        <f t="shared" si="68"/>
        <v>1.8571428571428572</v>
      </c>
      <c r="AC342" s="8">
        <f t="shared" si="69"/>
        <v>1.1428571428571428</v>
      </c>
    </row>
    <row r="343" spans="1:29" x14ac:dyDescent="0.25">
      <c r="A343" s="7">
        <f t="shared" si="70"/>
        <v>42709</v>
      </c>
      <c r="B343" s="25">
        <v>564</v>
      </c>
      <c r="C343" s="25">
        <v>0</v>
      </c>
      <c r="D343" s="25">
        <v>1122</v>
      </c>
      <c r="E343" s="25">
        <v>150</v>
      </c>
      <c r="F343" s="25">
        <v>174</v>
      </c>
      <c r="G343" s="25">
        <v>294</v>
      </c>
      <c r="H343" s="25">
        <v>231</v>
      </c>
      <c r="I343" s="25">
        <v>79</v>
      </c>
      <c r="J343" s="25">
        <v>66</v>
      </c>
      <c r="K343" s="25">
        <v>0</v>
      </c>
      <c r="L343" s="25">
        <v>313</v>
      </c>
      <c r="M343" s="25">
        <v>0</v>
      </c>
      <c r="N343" s="25">
        <v>81</v>
      </c>
      <c r="O343" s="8"/>
      <c r="P343" s="8"/>
      <c r="Q343" s="8">
        <f t="shared" si="57"/>
        <v>1.0425138632162663</v>
      </c>
      <c r="R343" s="8">
        <f t="shared" si="58"/>
        <v>1</v>
      </c>
      <c r="S343" s="8">
        <f t="shared" si="59"/>
        <v>1.332541567695962</v>
      </c>
      <c r="T343" s="8">
        <f t="shared" si="60"/>
        <v>1.2</v>
      </c>
      <c r="U343" s="8">
        <f t="shared" si="61"/>
        <v>0.87878787878787878</v>
      </c>
      <c r="V343" s="8">
        <f t="shared" si="62"/>
        <v>0.75773195876288657</v>
      </c>
      <c r="W343" s="8">
        <f t="shared" si="63"/>
        <v>1.0744186046511628</v>
      </c>
      <c r="X343" s="8">
        <f t="shared" si="64"/>
        <v>1.196969696969697</v>
      </c>
      <c r="Y343" s="8">
        <f t="shared" si="65"/>
        <v>0.76744186046511631</v>
      </c>
      <c r="Z343" s="8">
        <f t="shared" si="66"/>
        <v>1</v>
      </c>
      <c r="AA343" s="8">
        <f t="shared" si="67"/>
        <v>1.150735294117647</v>
      </c>
      <c r="AB343" s="8">
        <f t="shared" si="68"/>
        <v>0</v>
      </c>
      <c r="AC343" s="8">
        <f t="shared" si="69"/>
        <v>1.5283018867924529</v>
      </c>
    </row>
    <row r="344" spans="1:29" x14ac:dyDescent="0.25">
      <c r="A344" s="3">
        <f t="shared" si="70"/>
        <v>42710</v>
      </c>
      <c r="B344" s="24">
        <v>528</v>
      </c>
      <c r="C344" s="24">
        <v>394</v>
      </c>
      <c r="D344" s="24">
        <v>1419</v>
      </c>
      <c r="E344" s="24">
        <v>445</v>
      </c>
      <c r="F344" s="24">
        <v>366</v>
      </c>
      <c r="G344" s="24">
        <v>284</v>
      </c>
      <c r="H344" s="24">
        <v>189</v>
      </c>
      <c r="I344" s="24">
        <v>75</v>
      </c>
      <c r="J344" s="24">
        <v>66</v>
      </c>
      <c r="K344" s="24">
        <v>0</v>
      </c>
      <c r="L344" s="24">
        <v>376</v>
      </c>
      <c r="M344" s="24">
        <v>0</v>
      </c>
      <c r="N344" s="24">
        <v>108</v>
      </c>
      <c r="Q344" s="6">
        <f t="shared" si="57"/>
        <v>0.7857142857142857</v>
      </c>
      <c r="R344" s="6">
        <f t="shared" si="58"/>
        <v>0.98254364089775559</v>
      </c>
      <c r="S344" s="6">
        <f t="shared" si="59"/>
        <v>1.2307025151777971</v>
      </c>
      <c r="T344" s="6">
        <f t="shared" si="60"/>
        <v>1.1469072164948453</v>
      </c>
      <c r="U344" s="6">
        <f t="shared" si="61"/>
        <v>0.89486552567237165</v>
      </c>
      <c r="V344" s="6">
        <f t="shared" si="62"/>
        <v>0.76344086021505375</v>
      </c>
      <c r="W344" s="6">
        <f t="shared" si="63"/>
        <v>0.93103448275862066</v>
      </c>
      <c r="X344" s="6">
        <f t="shared" si="64"/>
        <v>1.2096774193548387</v>
      </c>
      <c r="Y344" s="6">
        <f t="shared" si="65"/>
        <v>0.67346938775510201</v>
      </c>
      <c r="Z344" s="6">
        <f t="shared" si="66"/>
        <v>1</v>
      </c>
      <c r="AA344" s="6">
        <f t="shared" si="67"/>
        <v>1.3101045296167246</v>
      </c>
      <c r="AB344" s="6">
        <f t="shared" si="68"/>
        <v>0</v>
      </c>
      <c r="AC344" s="6">
        <f t="shared" si="69"/>
        <v>1.0693069306930694</v>
      </c>
    </row>
    <row r="345" spans="1:29" x14ac:dyDescent="0.25">
      <c r="A345" s="3">
        <f t="shared" si="70"/>
        <v>42711</v>
      </c>
      <c r="B345" s="24">
        <v>634</v>
      </c>
      <c r="C345" s="24">
        <v>0</v>
      </c>
      <c r="D345" s="24">
        <v>2520</v>
      </c>
      <c r="E345" s="24">
        <v>568</v>
      </c>
      <c r="F345" s="24">
        <v>838</v>
      </c>
      <c r="G345" s="24">
        <v>323</v>
      </c>
      <c r="H345" s="24">
        <v>599</v>
      </c>
      <c r="I345" s="24">
        <v>84</v>
      </c>
      <c r="J345" s="24">
        <v>121</v>
      </c>
      <c r="K345" s="24">
        <v>133</v>
      </c>
      <c r="L345" s="24">
        <v>842</v>
      </c>
      <c r="M345" s="24">
        <v>-2</v>
      </c>
      <c r="N345" s="24">
        <v>91</v>
      </c>
      <c r="Q345" s="6">
        <f t="shared" si="57"/>
        <v>0.80764331210191087</v>
      </c>
      <c r="R345" s="6">
        <f t="shared" si="58"/>
        <v>0</v>
      </c>
      <c r="S345" s="6">
        <f t="shared" si="59"/>
        <v>0.97372488408037094</v>
      </c>
      <c r="T345" s="6">
        <f t="shared" si="60"/>
        <v>1.175983436853002</v>
      </c>
      <c r="U345" s="6">
        <f t="shared" si="61"/>
        <v>1.0785070785070785</v>
      </c>
      <c r="V345" s="6">
        <f t="shared" si="62"/>
        <v>0.84554973821989532</v>
      </c>
      <c r="W345" s="6">
        <f t="shared" si="63"/>
        <v>0.99336650082918743</v>
      </c>
      <c r="X345" s="6">
        <f t="shared" si="64"/>
        <v>1.2727272727272727</v>
      </c>
      <c r="Y345" s="6">
        <f t="shared" si="65"/>
        <v>0.85815602836879434</v>
      </c>
      <c r="Z345" s="6">
        <f t="shared" si="66"/>
        <v>1.1367521367521367</v>
      </c>
      <c r="AA345" s="6">
        <f t="shared" si="67"/>
        <v>1.2080344332855093</v>
      </c>
      <c r="AB345" s="6">
        <f t="shared" si="68"/>
        <v>-0.125</v>
      </c>
      <c r="AC345" s="6">
        <f t="shared" si="69"/>
        <v>1.1097560975609757</v>
      </c>
    </row>
    <row r="346" spans="1:29" x14ac:dyDescent="0.25">
      <c r="A346" s="3">
        <f t="shared" si="70"/>
        <v>42712</v>
      </c>
      <c r="B346" s="24">
        <v>499</v>
      </c>
      <c r="C346" s="24">
        <v>373</v>
      </c>
      <c r="D346" s="24">
        <v>3064</v>
      </c>
      <c r="E346" s="24">
        <v>458</v>
      </c>
      <c r="F346" s="24">
        <v>297</v>
      </c>
      <c r="G346" s="24">
        <v>295</v>
      </c>
      <c r="H346" s="24">
        <v>533</v>
      </c>
      <c r="I346" s="24">
        <v>54</v>
      </c>
      <c r="J346" s="24">
        <v>96</v>
      </c>
      <c r="K346" s="24">
        <v>96</v>
      </c>
      <c r="L346" s="24">
        <v>836</v>
      </c>
      <c r="M346" s="24">
        <v>5</v>
      </c>
      <c r="N346" s="24">
        <v>122</v>
      </c>
      <c r="Q346" s="6">
        <f t="shared" si="57"/>
        <v>0.72953216374269003</v>
      </c>
      <c r="R346" s="6">
        <f t="shared" si="58"/>
        <v>1.3663003663003663</v>
      </c>
      <c r="S346" s="6">
        <f t="shared" si="59"/>
        <v>1.1041441441441442</v>
      </c>
      <c r="T346" s="6">
        <f t="shared" si="60"/>
        <v>0.950207468879668</v>
      </c>
      <c r="U346" s="6">
        <f t="shared" si="61"/>
        <v>0.954983922829582</v>
      </c>
      <c r="V346" s="6">
        <f t="shared" si="62"/>
        <v>0.81491712707182318</v>
      </c>
      <c r="W346" s="6">
        <f t="shared" si="63"/>
        <v>0.82253086419753085</v>
      </c>
      <c r="X346" s="6">
        <f t="shared" si="64"/>
        <v>1.0188679245283019</v>
      </c>
      <c r="Y346" s="6">
        <f t="shared" si="65"/>
        <v>0.76800000000000002</v>
      </c>
      <c r="Z346" s="6">
        <f t="shared" si="66"/>
        <v>0.55172413793103448</v>
      </c>
      <c r="AA346" s="6">
        <f t="shared" si="67"/>
        <v>1.1977077363896849</v>
      </c>
      <c r="AB346" s="6">
        <f t="shared" si="68"/>
        <v>1</v>
      </c>
      <c r="AC346" s="6">
        <f t="shared" si="69"/>
        <v>1.0796460176991149</v>
      </c>
    </row>
    <row r="347" spans="1:29" x14ac:dyDescent="0.25">
      <c r="A347" s="3">
        <f t="shared" si="70"/>
        <v>42713</v>
      </c>
      <c r="B347" s="24">
        <v>887</v>
      </c>
      <c r="C347" s="24">
        <v>325</v>
      </c>
      <c r="D347" s="24">
        <v>2920</v>
      </c>
      <c r="E347" s="24">
        <v>604</v>
      </c>
      <c r="F347" s="24">
        <v>296</v>
      </c>
      <c r="G347" s="24">
        <v>284</v>
      </c>
      <c r="H347" s="24">
        <v>516</v>
      </c>
      <c r="I347" s="24">
        <v>32</v>
      </c>
      <c r="J347" s="24">
        <v>89</v>
      </c>
      <c r="K347" s="24">
        <v>58</v>
      </c>
      <c r="L347" s="24">
        <v>770</v>
      </c>
      <c r="M347" s="24">
        <v>15</v>
      </c>
      <c r="N347" s="24">
        <v>121</v>
      </c>
      <c r="Q347" s="6">
        <f t="shared" si="57"/>
        <v>0.89325276938569986</v>
      </c>
      <c r="R347" s="6">
        <f t="shared" si="58"/>
        <v>1.2795275590551181</v>
      </c>
      <c r="S347" s="6">
        <f t="shared" si="59"/>
        <v>1.0270840661273304</v>
      </c>
      <c r="T347" s="6">
        <f t="shared" si="60"/>
        <v>1.3789954337899544</v>
      </c>
      <c r="U347" s="6">
        <f t="shared" si="61"/>
        <v>0.9135802469135802</v>
      </c>
      <c r="V347" s="6">
        <f t="shared" si="62"/>
        <v>0.79329608938547491</v>
      </c>
      <c r="W347" s="6">
        <f t="shared" si="63"/>
        <v>1.2463768115942029</v>
      </c>
      <c r="X347" s="6">
        <f t="shared" si="64"/>
        <v>1.0666666666666667</v>
      </c>
      <c r="Y347" s="6">
        <f t="shared" si="65"/>
        <v>0.72950819672131151</v>
      </c>
      <c r="Z347" s="6">
        <f t="shared" si="66"/>
        <v>1.6571428571428573</v>
      </c>
      <c r="AA347" s="6">
        <f t="shared" si="67"/>
        <v>1.0198675496688743</v>
      </c>
      <c r="AB347" s="6">
        <f t="shared" si="68"/>
        <v>2.5</v>
      </c>
      <c r="AC347" s="6">
        <f t="shared" si="69"/>
        <v>1.4938271604938271</v>
      </c>
    </row>
    <row r="348" spans="1:29" x14ac:dyDescent="0.25">
      <c r="A348" s="3">
        <f t="shared" si="70"/>
        <v>42714</v>
      </c>
      <c r="B348" s="24">
        <v>761</v>
      </c>
      <c r="C348" s="24">
        <v>280</v>
      </c>
      <c r="D348" s="24">
        <v>3283</v>
      </c>
      <c r="E348" s="24">
        <v>503</v>
      </c>
      <c r="F348" s="24">
        <v>628</v>
      </c>
      <c r="G348" s="24">
        <v>231</v>
      </c>
      <c r="H348" s="24">
        <v>424</v>
      </c>
      <c r="I348" s="24">
        <v>28</v>
      </c>
      <c r="J348" s="24">
        <v>0</v>
      </c>
      <c r="K348" s="24">
        <v>160</v>
      </c>
      <c r="L348" s="24">
        <v>672</v>
      </c>
      <c r="M348" s="24">
        <v>3</v>
      </c>
      <c r="N348" s="24">
        <v>137</v>
      </c>
      <c r="O348" s="6"/>
      <c r="P348" s="6"/>
      <c r="Q348" s="6">
        <f t="shared" si="57"/>
        <v>0.93488943488943488</v>
      </c>
      <c r="R348" s="6">
        <f t="shared" si="58"/>
        <v>1.308411214953271</v>
      </c>
      <c r="S348" s="6">
        <f t="shared" si="59"/>
        <v>1.2656129529683886</v>
      </c>
      <c r="T348" s="6">
        <f t="shared" si="60"/>
        <v>1.0479166666666666</v>
      </c>
      <c r="U348" s="6">
        <f t="shared" si="61"/>
        <v>0.99682539682539684</v>
      </c>
      <c r="V348" s="6">
        <f t="shared" si="62"/>
        <v>0.66570605187319887</v>
      </c>
      <c r="W348" s="6">
        <f t="shared" si="63"/>
        <v>0.84126984126984128</v>
      </c>
      <c r="X348" s="6">
        <f t="shared" si="64"/>
        <v>0.82352941176470584</v>
      </c>
      <c r="Y348" s="6">
        <f t="shared" si="65"/>
        <v>0</v>
      </c>
      <c r="Z348" s="6">
        <f t="shared" si="66"/>
        <v>2.6666666666666665</v>
      </c>
      <c r="AA348" s="6">
        <f t="shared" si="67"/>
        <v>0.96829971181556196</v>
      </c>
      <c r="AB348" s="6">
        <f t="shared" si="68"/>
        <v>0.5</v>
      </c>
      <c r="AC348" s="6">
        <f t="shared" si="69"/>
        <v>1.4270833333333333</v>
      </c>
    </row>
    <row r="349" spans="1:29" x14ac:dyDescent="0.25">
      <c r="A349" s="7">
        <f t="shared" si="70"/>
        <v>42715</v>
      </c>
      <c r="B349" s="25">
        <v>649</v>
      </c>
      <c r="C349" s="25">
        <v>0</v>
      </c>
      <c r="D349" s="25">
        <v>2354</v>
      </c>
      <c r="E349" s="25">
        <v>333</v>
      </c>
      <c r="F349" s="25">
        <v>-1</v>
      </c>
      <c r="G349" s="25">
        <v>222</v>
      </c>
      <c r="H349" s="25">
        <v>520</v>
      </c>
      <c r="I349" s="25">
        <v>114</v>
      </c>
      <c r="J349" s="25">
        <v>100</v>
      </c>
      <c r="K349" s="25">
        <v>0</v>
      </c>
      <c r="L349" s="25">
        <v>686</v>
      </c>
      <c r="M349" s="25">
        <v>3</v>
      </c>
      <c r="N349" s="25">
        <v>100</v>
      </c>
      <c r="O349" s="8"/>
      <c r="P349" s="8"/>
      <c r="Q349" s="8">
        <f t="shared" si="57"/>
        <v>0.98036253776435045</v>
      </c>
      <c r="R349" s="8">
        <f t="shared" si="58"/>
        <v>1</v>
      </c>
      <c r="S349" s="8">
        <f t="shared" si="59"/>
        <v>1.0429774036331414</v>
      </c>
      <c r="T349" s="8">
        <f t="shared" si="60"/>
        <v>1.2709923664122138</v>
      </c>
      <c r="U349" s="8">
        <f t="shared" si="61"/>
        <v>-4.7169811320754715E-3</v>
      </c>
      <c r="V349" s="8">
        <f t="shared" si="62"/>
        <v>0.69158878504672894</v>
      </c>
      <c r="W349" s="8">
        <f t="shared" si="63"/>
        <v>1.3098236775818639</v>
      </c>
      <c r="X349" s="8">
        <f t="shared" si="64"/>
        <v>1.3255813953488371</v>
      </c>
      <c r="Y349" s="8">
        <f t="shared" si="65"/>
        <v>0.8928571428571429</v>
      </c>
      <c r="Z349" s="8">
        <f t="shared" si="66"/>
        <v>1</v>
      </c>
      <c r="AA349" s="8">
        <f t="shared" si="67"/>
        <v>1.0331325301204819</v>
      </c>
      <c r="AB349" s="8">
        <f t="shared" si="68"/>
        <v>0.23076923076923078</v>
      </c>
      <c r="AC349" s="8">
        <f t="shared" si="69"/>
        <v>1.1363636363636365</v>
      </c>
    </row>
    <row r="350" spans="1:29" x14ac:dyDescent="0.25">
      <c r="A350" s="7">
        <f t="shared" si="70"/>
        <v>42716</v>
      </c>
      <c r="B350" s="25">
        <v>484</v>
      </c>
      <c r="C350" s="25">
        <v>0</v>
      </c>
      <c r="D350" s="25">
        <v>1389</v>
      </c>
      <c r="E350" s="25">
        <v>206</v>
      </c>
      <c r="F350" s="25">
        <v>344</v>
      </c>
      <c r="G350" s="25">
        <v>247</v>
      </c>
      <c r="H350" s="25">
        <v>144</v>
      </c>
      <c r="I350" s="25">
        <v>105</v>
      </c>
      <c r="J350" s="25">
        <v>159</v>
      </c>
      <c r="K350" s="25">
        <v>0</v>
      </c>
      <c r="L350" s="25">
        <v>279</v>
      </c>
      <c r="M350" s="25">
        <v>1</v>
      </c>
      <c r="N350" s="25">
        <v>84</v>
      </c>
      <c r="O350" s="8"/>
      <c r="P350" s="8"/>
      <c r="Q350" s="8">
        <f t="shared" si="57"/>
        <v>0.85815602836879434</v>
      </c>
      <c r="R350" s="8">
        <f t="shared" si="58"/>
        <v>1</v>
      </c>
      <c r="S350" s="8">
        <f t="shared" si="59"/>
        <v>1.2379679144385027</v>
      </c>
      <c r="T350" s="8">
        <f t="shared" si="60"/>
        <v>1.3733333333333333</v>
      </c>
      <c r="U350" s="8">
        <f t="shared" si="61"/>
        <v>1.9770114942528736</v>
      </c>
      <c r="V350" s="8">
        <f t="shared" si="62"/>
        <v>0.84013605442176875</v>
      </c>
      <c r="W350" s="8">
        <f t="shared" si="63"/>
        <v>0.62337662337662336</v>
      </c>
      <c r="X350" s="8">
        <f t="shared" si="64"/>
        <v>1.3291139240506329</v>
      </c>
      <c r="Y350" s="8">
        <f t="shared" si="65"/>
        <v>2.4090909090909092</v>
      </c>
      <c r="Z350" s="8">
        <f t="shared" si="66"/>
        <v>1</v>
      </c>
      <c r="AA350" s="8">
        <f t="shared" si="67"/>
        <v>0.89137380191693294</v>
      </c>
      <c r="AB350" s="8">
        <f t="shared" si="68"/>
        <v>1</v>
      </c>
      <c r="AC350" s="8">
        <f t="shared" si="69"/>
        <v>1.037037037037037</v>
      </c>
    </row>
    <row r="351" spans="1:29" x14ac:dyDescent="0.25">
      <c r="A351" s="3">
        <f t="shared" si="70"/>
        <v>42717</v>
      </c>
      <c r="B351" s="24">
        <v>491</v>
      </c>
      <c r="C351" s="24">
        <v>389</v>
      </c>
      <c r="D351" s="24">
        <v>1484</v>
      </c>
      <c r="E351" s="24">
        <v>528</v>
      </c>
      <c r="F351" s="24">
        <v>376</v>
      </c>
      <c r="G351" s="24">
        <v>251</v>
      </c>
      <c r="H351" s="24">
        <v>233</v>
      </c>
      <c r="I351" s="24">
        <v>89</v>
      </c>
      <c r="J351" s="24">
        <v>103</v>
      </c>
      <c r="K351" s="24">
        <v>0</v>
      </c>
      <c r="L351" s="24">
        <v>433</v>
      </c>
      <c r="M351" s="24">
        <v>2</v>
      </c>
      <c r="N351" s="24">
        <v>119</v>
      </c>
      <c r="Q351" s="6">
        <f t="shared" si="57"/>
        <v>0.92992424242424243</v>
      </c>
      <c r="R351" s="6">
        <f t="shared" si="58"/>
        <v>0.98730964467005078</v>
      </c>
      <c r="S351" s="6">
        <f t="shared" si="59"/>
        <v>1.0458069062720226</v>
      </c>
      <c r="T351" s="6">
        <f t="shared" si="60"/>
        <v>1.1865168539325843</v>
      </c>
      <c r="U351" s="6">
        <f t="shared" si="61"/>
        <v>1.0273224043715847</v>
      </c>
      <c r="V351" s="6">
        <f t="shared" si="62"/>
        <v>0.88380281690140849</v>
      </c>
      <c r="W351" s="6">
        <f t="shared" si="63"/>
        <v>1.2328042328042328</v>
      </c>
      <c r="X351" s="6">
        <f t="shared" si="64"/>
        <v>1.1866666666666668</v>
      </c>
      <c r="Y351" s="6">
        <f t="shared" si="65"/>
        <v>1.5606060606060606</v>
      </c>
      <c r="Z351" s="6">
        <f t="shared" si="66"/>
        <v>1</v>
      </c>
      <c r="AA351" s="6">
        <f t="shared" si="67"/>
        <v>1.1515957446808511</v>
      </c>
      <c r="AB351" s="6">
        <f t="shared" si="68"/>
        <v>1</v>
      </c>
      <c r="AC351" s="6">
        <f t="shared" si="69"/>
        <v>1.1018518518518519</v>
      </c>
    </row>
    <row r="352" spans="1:29" x14ac:dyDescent="0.25">
      <c r="A352" s="3">
        <f t="shared" si="70"/>
        <v>42718</v>
      </c>
      <c r="B352" s="24">
        <v>846</v>
      </c>
      <c r="C352" s="24">
        <v>388</v>
      </c>
      <c r="D352" s="24">
        <v>2984</v>
      </c>
      <c r="E352" s="24">
        <v>910</v>
      </c>
      <c r="F352" s="24">
        <v>791</v>
      </c>
      <c r="G352" s="24">
        <v>223</v>
      </c>
      <c r="H352" s="24">
        <v>506</v>
      </c>
      <c r="I352" s="24">
        <v>101</v>
      </c>
      <c r="J352" s="24">
        <v>124</v>
      </c>
      <c r="K352" s="24">
        <v>153</v>
      </c>
      <c r="L352" s="24">
        <v>964</v>
      </c>
      <c r="M352" s="24">
        <v>8</v>
      </c>
      <c r="N352" s="24">
        <v>115</v>
      </c>
      <c r="Q352" s="6">
        <f t="shared" si="57"/>
        <v>1.334384858044164</v>
      </c>
      <c r="R352" s="6">
        <f t="shared" si="58"/>
        <v>1</v>
      </c>
      <c r="S352" s="6">
        <f t="shared" si="59"/>
        <v>1.1841269841269841</v>
      </c>
      <c r="T352" s="6">
        <f t="shared" si="60"/>
        <v>1.602112676056338</v>
      </c>
      <c r="U352" s="6">
        <f t="shared" si="61"/>
        <v>0.94391408114558473</v>
      </c>
      <c r="V352" s="6">
        <f t="shared" si="62"/>
        <v>0.69040247678018574</v>
      </c>
      <c r="W352" s="6">
        <f t="shared" si="63"/>
        <v>0.84474123539232049</v>
      </c>
      <c r="X352" s="6">
        <f t="shared" si="64"/>
        <v>1.2023809523809523</v>
      </c>
      <c r="Y352" s="6">
        <f t="shared" si="65"/>
        <v>1.024793388429752</v>
      </c>
      <c r="Z352" s="6">
        <f t="shared" si="66"/>
        <v>1.1503759398496241</v>
      </c>
      <c r="AA352" s="6">
        <f t="shared" si="67"/>
        <v>1.1448931116389549</v>
      </c>
      <c r="AB352" s="6">
        <f t="shared" si="68"/>
        <v>-4</v>
      </c>
      <c r="AC352" s="6">
        <f t="shared" si="69"/>
        <v>1.2637362637362637</v>
      </c>
    </row>
    <row r="353" spans="1:29" x14ac:dyDescent="0.25">
      <c r="A353" s="3">
        <f t="shared" si="70"/>
        <v>42719</v>
      </c>
      <c r="B353" s="24">
        <v>680</v>
      </c>
      <c r="C353" s="24">
        <v>195</v>
      </c>
      <c r="D353" s="24">
        <v>3682</v>
      </c>
      <c r="E353" s="24">
        <v>729</v>
      </c>
      <c r="F353" s="24">
        <v>290</v>
      </c>
      <c r="G353" s="24">
        <v>213</v>
      </c>
      <c r="H353" s="24">
        <v>612</v>
      </c>
      <c r="I353" s="24">
        <v>47</v>
      </c>
      <c r="J353" s="24">
        <v>100</v>
      </c>
      <c r="K353" s="24">
        <v>135</v>
      </c>
      <c r="L353" s="24">
        <v>936</v>
      </c>
      <c r="M353" s="24">
        <v>6</v>
      </c>
      <c r="N353" s="24">
        <v>130</v>
      </c>
      <c r="Q353" s="6">
        <f t="shared" si="57"/>
        <v>1.3627254509018036</v>
      </c>
      <c r="R353" s="6">
        <f t="shared" si="58"/>
        <v>0.52278820375335122</v>
      </c>
      <c r="S353" s="6">
        <f t="shared" si="59"/>
        <v>1.2016971279373367</v>
      </c>
      <c r="T353" s="6">
        <f t="shared" si="60"/>
        <v>1.5917030567685591</v>
      </c>
      <c r="U353" s="6">
        <f t="shared" si="61"/>
        <v>0.97643097643097643</v>
      </c>
      <c r="V353" s="6">
        <f t="shared" si="62"/>
        <v>0.7220338983050848</v>
      </c>
      <c r="W353" s="6">
        <f t="shared" si="63"/>
        <v>1.148217636022514</v>
      </c>
      <c r="X353" s="6">
        <f t="shared" si="64"/>
        <v>0.87037037037037035</v>
      </c>
      <c r="Y353" s="6">
        <f t="shared" si="65"/>
        <v>1.0416666666666667</v>
      </c>
      <c r="Z353" s="6">
        <f t="shared" si="66"/>
        <v>1.40625</v>
      </c>
      <c r="AA353" s="6">
        <f t="shared" si="67"/>
        <v>1.1196172248803828</v>
      </c>
      <c r="AB353" s="6">
        <f t="shared" si="68"/>
        <v>1.2</v>
      </c>
      <c r="AC353" s="6">
        <f t="shared" si="69"/>
        <v>1.0655737704918034</v>
      </c>
    </row>
    <row r="354" spans="1:29" x14ac:dyDescent="0.25">
      <c r="A354" s="3">
        <f t="shared" si="70"/>
        <v>42720</v>
      </c>
      <c r="B354" s="24">
        <v>683</v>
      </c>
      <c r="C354" s="24">
        <v>181</v>
      </c>
      <c r="D354" s="24">
        <v>3346</v>
      </c>
      <c r="E354" s="24">
        <v>754</v>
      </c>
      <c r="F354" s="24">
        <v>261</v>
      </c>
      <c r="G354" s="24">
        <v>212</v>
      </c>
      <c r="H354" s="24">
        <v>532</v>
      </c>
      <c r="I354" s="24">
        <v>28</v>
      </c>
      <c r="J354" s="24">
        <v>93</v>
      </c>
      <c r="K354" s="24">
        <v>91</v>
      </c>
      <c r="L354" s="24">
        <v>1092</v>
      </c>
      <c r="M354" s="24">
        <v>3</v>
      </c>
      <c r="N354" s="24">
        <v>125</v>
      </c>
      <c r="Q354" s="6">
        <f t="shared" si="57"/>
        <v>0.77001127395715896</v>
      </c>
      <c r="R354" s="6">
        <f t="shared" si="58"/>
        <v>0.55692307692307697</v>
      </c>
      <c r="S354" s="6">
        <f t="shared" si="59"/>
        <v>1.1458904109589041</v>
      </c>
      <c r="T354" s="6">
        <f t="shared" si="60"/>
        <v>1.2483443708609272</v>
      </c>
      <c r="U354" s="6">
        <f t="shared" si="61"/>
        <v>0.8817567567567568</v>
      </c>
      <c r="V354" s="6">
        <f t="shared" si="62"/>
        <v>0.74647887323943662</v>
      </c>
      <c r="W354" s="6">
        <f t="shared" si="63"/>
        <v>1.0310077519379846</v>
      </c>
      <c r="X354" s="6">
        <f t="shared" si="64"/>
        <v>0.875</v>
      </c>
      <c r="Y354" s="6">
        <f t="shared" si="65"/>
        <v>1.0449438202247192</v>
      </c>
      <c r="Z354" s="6">
        <f t="shared" si="66"/>
        <v>1.5689655172413792</v>
      </c>
      <c r="AA354" s="6">
        <f t="shared" si="67"/>
        <v>1.4181818181818182</v>
      </c>
      <c r="AB354" s="6">
        <f t="shared" si="68"/>
        <v>0.2</v>
      </c>
      <c r="AC354" s="6">
        <f t="shared" si="69"/>
        <v>1.0330578512396693</v>
      </c>
    </row>
    <row r="355" spans="1:29" x14ac:dyDescent="0.25">
      <c r="A355" s="3">
        <f t="shared" si="70"/>
        <v>42721</v>
      </c>
      <c r="B355" s="24">
        <v>674</v>
      </c>
      <c r="C355" s="24">
        <v>149</v>
      </c>
      <c r="D355" s="24">
        <v>2821</v>
      </c>
      <c r="E355" s="24">
        <v>727</v>
      </c>
      <c r="F355" s="24">
        <v>612</v>
      </c>
      <c r="G355" s="24">
        <v>178</v>
      </c>
      <c r="H355" s="24">
        <v>490</v>
      </c>
      <c r="I355" s="24">
        <v>45</v>
      </c>
      <c r="J355" s="24">
        <v>84</v>
      </c>
      <c r="K355" s="24">
        <v>100</v>
      </c>
      <c r="L355" s="24">
        <v>823</v>
      </c>
      <c r="M355" s="24">
        <v>6</v>
      </c>
      <c r="N355" s="24">
        <v>115</v>
      </c>
      <c r="O355" s="6"/>
      <c r="P355" s="6"/>
      <c r="Q355" s="6">
        <f t="shared" si="57"/>
        <v>0.88567674113009198</v>
      </c>
      <c r="R355" s="6">
        <f t="shared" si="58"/>
        <v>0.53214285714285714</v>
      </c>
      <c r="S355" s="6">
        <f t="shared" si="59"/>
        <v>0.85927505330490406</v>
      </c>
      <c r="T355" s="6">
        <f t="shared" si="60"/>
        <v>1.445328031809145</v>
      </c>
      <c r="U355" s="6">
        <f t="shared" si="61"/>
        <v>0.97452229299363058</v>
      </c>
      <c r="V355" s="6">
        <f t="shared" si="62"/>
        <v>0.77056277056277056</v>
      </c>
      <c r="W355" s="6">
        <f t="shared" si="63"/>
        <v>1.1556603773584906</v>
      </c>
      <c r="X355" s="6">
        <f t="shared" si="64"/>
        <v>1.6071428571428572</v>
      </c>
      <c r="Y355" s="6">
        <f t="shared" si="65"/>
        <v>1</v>
      </c>
      <c r="Z355" s="6">
        <f t="shared" si="66"/>
        <v>0.625</v>
      </c>
      <c r="AA355" s="6">
        <f t="shared" si="67"/>
        <v>1.2247023809523809</v>
      </c>
      <c r="AB355" s="6">
        <f t="shared" si="68"/>
        <v>2</v>
      </c>
      <c r="AC355" s="6">
        <f t="shared" si="69"/>
        <v>0.83941605839416056</v>
      </c>
    </row>
    <row r="356" spans="1:29" x14ac:dyDescent="0.25">
      <c r="A356" s="7">
        <f t="shared" si="70"/>
        <v>42722</v>
      </c>
      <c r="B356" s="25">
        <v>553</v>
      </c>
      <c r="C356" s="25">
        <v>0</v>
      </c>
      <c r="D356" s="25">
        <v>2549</v>
      </c>
      <c r="E356" s="25">
        <v>417</v>
      </c>
      <c r="F356" s="25">
        <v>189</v>
      </c>
      <c r="G356" s="25">
        <v>175</v>
      </c>
      <c r="H356" s="25">
        <v>537</v>
      </c>
      <c r="I356" s="25">
        <v>170</v>
      </c>
      <c r="J356" s="25">
        <v>90</v>
      </c>
      <c r="K356" s="25">
        <v>0</v>
      </c>
      <c r="L356" s="25">
        <v>706</v>
      </c>
      <c r="M356" s="25">
        <v>5</v>
      </c>
      <c r="N356" s="25">
        <v>116</v>
      </c>
      <c r="O356" s="8"/>
      <c r="P356" s="8"/>
      <c r="Q356" s="8">
        <f t="shared" si="57"/>
        <v>0.8520801232665639</v>
      </c>
      <c r="R356" s="8">
        <f t="shared" si="58"/>
        <v>1</v>
      </c>
      <c r="S356" s="8">
        <f t="shared" si="59"/>
        <v>1.0828377230246389</v>
      </c>
      <c r="T356" s="8">
        <f t="shared" si="60"/>
        <v>1.2522522522522523</v>
      </c>
      <c r="U356" s="8">
        <f t="shared" si="61"/>
        <v>-189</v>
      </c>
      <c r="V356" s="8">
        <f t="shared" si="62"/>
        <v>0.78828828828828834</v>
      </c>
      <c r="W356" s="8">
        <f t="shared" si="63"/>
        <v>1.0326923076923078</v>
      </c>
      <c r="X356" s="8">
        <f t="shared" si="64"/>
        <v>1.4912280701754386</v>
      </c>
      <c r="Y356" s="8">
        <f t="shared" si="65"/>
        <v>0.9</v>
      </c>
      <c r="Z356" s="8">
        <f t="shared" si="66"/>
        <v>1</v>
      </c>
      <c r="AA356" s="8">
        <f t="shared" si="67"/>
        <v>1.0291545189504374</v>
      </c>
      <c r="AB356" s="8">
        <f t="shared" si="68"/>
        <v>1.6666666666666667</v>
      </c>
      <c r="AC356" s="8">
        <f t="shared" si="69"/>
        <v>1.1599999999999999</v>
      </c>
    </row>
    <row r="357" spans="1:29" x14ac:dyDescent="0.25">
      <c r="A357" s="7">
        <f t="shared" si="70"/>
        <v>42723</v>
      </c>
      <c r="B357" s="25">
        <v>352</v>
      </c>
      <c r="C357" s="25">
        <v>0</v>
      </c>
      <c r="D357" s="25">
        <v>1509</v>
      </c>
      <c r="E357" s="25">
        <v>229</v>
      </c>
      <c r="F357" s="25">
        <v>131</v>
      </c>
      <c r="G357" s="25">
        <v>177</v>
      </c>
      <c r="H357" s="25">
        <v>326</v>
      </c>
      <c r="I357" s="25">
        <v>32</v>
      </c>
      <c r="J357" s="25">
        <v>81</v>
      </c>
      <c r="K357" s="25">
        <v>0</v>
      </c>
      <c r="L357" s="25">
        <v>408</v>
      </c>
      <c r="M357" s="25">
        <v>4</v>
      </c>
      <c r="N357" s="25">
        <v>74</v>
      </c>
      <c r="O357" s="8"/>
      <c r="P357" s="8"/>
      <c r="Q357" s="8">
        <f t="shared" si="57"/>
        <v>0.72727272727272729</v>
      </c>
      <c r="R357" s="8">
        <f t="shared" si="58"/>
        <v>1</v>
      </c>
      <c r="S357" s="8">
        <f t="shared" si="59"/>
        <v>1.0863930885529158</v>
      </c>
      <c r="T357" s="8">
        <f t="shared" si="60"/>
        <v>1.1116504854368932</v>
      </c>
      <c r="U357" s="8">
        <f t="shared" si="61"/>
        <v>0.3808139534883721</v>
      </c>
      <c r="V357" s="8">
        <f t="shared" si="62"/>
        <v>0.7165991902834008</v>
      </c>
      <c r="W357" s="8">
        <f t="shared" si="63"/>
        <v>2.2638888888888888</v>
      </c>
      <c r="X357" s="8">
        <f t="shared" si="64"/>
        <v>0.30476190476190479</v>
      </c>
      <c r="Y357" s="8">
        <f t="shared" si="65"/>
        <v>0.50943396226415094</v>
      </c>
      <c r="Z357" s="8">
        <f t="shared" si="66"/>
        <v>1</v>
      </c>
      <c r="AA357" s="8">
        <f t="shared" si="67"/>
        <v>1.4623655913978495</v>
      </c>
      <c r="AB357" s="8">
        <f t="shared" si="68"/>
        <v>4</v>
      </c>
      <c r="AC357" s="8">
        <f t="shared" si="69"/>
        <v>0.88095238095238093</v>
      </c>
    </row>
    <row r="358" spans="1:29" x14ac:dyDescent="0.25">
      <c r="A358" s="3">
        <f t="shared" si="70"/>
        <v>42724</v>
      </c>
      <c r="B358" s="24">
        <v>415</v>
      </c>
      <c r="C358" s="24">
        <v>334</v>
      </c>
      <c r="D358" s="24">
        <v>1696</v>
      </c>
      <c r="E358" s="24">
        <v>710</v>
      </c>
      <c r="F358" s="24">
        <v>354</v>
      </c>
      <c r="G358" s="24">
        <v>191</v>
      </c>
      <c r="H358" s="24">
        <v>215</v>
      </c>
      <c r="I358" s="24">
        <v>28</v>
      </c>
      <c r="J358" s="24">
        <v>71</v>
      </c>
      <c r="K358" s="24">
        <v>0</v>
      </c>
      <c r="L358" s="24">
        <v>527</v>
      </c>
      <c r="M358" s="24">
        <v>0</v>
      </c>
      <c r="N358" s="24">
        <v>101</v>
      </c>
      <c r="Q358" s="6">
        <f t="shared" si="57"/>
        <v>0.84521384928716903</v>
      </c>
      <c r="R358" s="6">
        <f t="shared" si="58"/>
        <v>0.8586118251928021</v>
      </c>
      <c r="S358" s="6">
        <f t="shared" si="59"/>
        <v>1.1428571428571428</v>
      </c>
      <c r="T358" s="6">
        <f t="shared" si="60"/>
        <v>1.3446969696969697</v>
      </c>
      <c r="U358" s="6">
        <f t="shared" si="61"/>
        <v>0.94148936170212771</v>
      </c>
      <c r="V358" s="6">
        <f t="shared" si="62"/>
        <v>0.76095617529880477</v>
      </c>
      <c r="W358" s="6">
        <f t="shared" si="63"/>
        <v>0.92274678111587982</v>
      </c>
      <c r="X358" s="6">
        <f t="shared" si="64"/>
        <v>0.3146067415730337</v>
      </c>
      <c r="Y358" s="6">
        <f t="shared" si="65"/>
        <v>0.68932038834951459</v>
      </c>
      <c r="Z358" s="6">
        <f t="shared" si="66"/>
        <v>1</v>
      </c>
      <c r="AA358" s="6">
        <f t="shared" si="67"/>
        <v>1.2170900692840647</v>
      </c>
      <c r="AB358" s="6">
        <f t="shared" si="68"/>
        <v>0</v>
      </c>
      <c r="AC358" s="6">
        <f t="shared" si="69"/>
        <v>0.84873949579831931</v>
      </c>
    </row>
    <row r="359" spans="1:29" x14ac:dyDescent="0.25">
      <c r="A359" s="3">
        <f t="shared" si="70"/>
        <v>42725</v>
      </c>
      <c r="B359" s="24">
        <v>628</v>
      </c>
      <c r="C359" s="24">
        <v>260</v>
      </c>
      <c r="D359" s="24">
        <v>3401</v>
      </c>
      <c r="E359" s="24">
        <v>986</v>
      </c>
      <c r="F359" s="24">
        <v>802</v>
      </c>
      <c r="G359" s="24">
        <v>187</v>
      </c>
      <c r="H359" s="24">
        <v>691</v>
      </c>
      <c r="I359" s="24">
        <f t="shared" ref="I359:I390" si="71">SUM(X345:X358)/14*I352</f>
        <v>105.96807571242299</v>
      </c>
      <c r="J359" s="24">
        <v>124</v>
      </c>
      <c r="K359" s="24">
        <v>174</v>
      </c>
      <c r="L359" s="24">
        <v>968</v>
      </c>
      <c r="M359" s="23">
        <v>13</v>
      </c>
      <c r="N359" s="24">
        <v>98</v>
      </c>
      <c r="Q359" s="6">
        <f t="shared" si="57"/>
        <v>0.74231678486997632</v>
      </c>
      <c r="R359" s="6">
        <f t="shared" si="58"/>
        <v>0.67010309278350511</v>
      </c>
      <c r="S359" s="6">
        <f t="shared" si="59"/>
        <v>1.1397453083109919</v>
      </c>
      <c r="T359" s="6">
        <f t="shared" si="60"/>
        <v>1.0835164835164834</v>
      </c>
      <c r="U359" s="6">
        <f t="shared" si="61"/>
        <v>1.0139064475347661</v>
      </c>
      <c r="V359" s="6">
        <f t="shared" si="62"/>
        <v>0.83856502242152464</v>
      </c>
      <c r="W359" s="6">
        <f t="shared" si="63"/>
        <v>1.365612648221344</v>
      </c>
      <c r="X359" s="6">
        <f t="shared" si="64"/>
        <v>1.0491888684398316</v>
      </c>
      <c r="Y359" s="6">
        <f t="shared" si="65"/>
        <v>1</v>
      </c>
      <c r="Z359" s="6">
        <f t="shared" si="66"/>
        <v>1.1372549019607843</v>
      </c>
      <c r="AA359" s="6">
        <f t="shared" si="67"/>
        <v>1.004149377593361</v>
      </c>
      <c r="AB359" s="6">
        <f t="shared" si="68"/>
        <v>1.625</v>
      </c>
      <c r="AC359" s="6">
        <f t="shared" si="69"/>
        <v>0.85217391304347823</v>
      </c>
    </row>
    <row r="360" spans="1:29" x14ac:dyDescent="0.25">
      <c r="A360" s="3">
        <f t="shared" si="70"/>
        <v>42726</v>
      </c>
      <c r="B360" s="24">
        <v>553</v>
      </c>
      <c r="C360" s="24">
        <v>178</v>
      </c>
      <c r="D360" s="24">
        <v>3359</v>
      </c>
      <c r="E360" s="24">
        <v>813</v>
      </c>
      <c r="F360" s="24">
        <v>277</v>
      </c>
      <c r="G360" s="24">
        <v>153</v>
      </c>
      <c r="H360" s="24">
        <v>748</v>
      </c>
      <c r="I360" s="24">
        <f t="shared" si="71"/>
        <v>48.561426459421384</v>
      </c>
      <c r="J360" s="24">
        <v>118</v>
      </c>
      <c r="K360" s="24">
        <v>112</v>
      </c>
      <c r="L360" s="24">
        <v>961</v>
      </c>
      <c r="M360" s="23">
        <v>13</v>
      </c>
      <c r="N360" s="24">
        <v>172</v>
      </c>
      <c r="Q360" s="6">
        <f t="shared" si="57"/>
        <v>0.81323529411764706</v>
      </c>
      <c r="R360" s="6">
        <f t="shared" si="58"/>
        <v>0.9128205128205128</v>
      </c>
      <c r="S360" s="6">
        <f t="shared" si="59"/>
        <v>0.91227593699076592</v>
      </c>
      <c r="T360" s="6">
        <f t="shared" si="60"/>
        <v>1.1152263374485596</v>
      </c>
      <c r="U360" s="6">
        <f t="shared" si="61"/>
        <v>0.95517241379310347</v>
      </c>
      <c r="V360" s="6">
        <f t="shared" si="62"/>
        <v>0.71830985915492962</v>
      </c>
      <c r="W360" s="6">
        <f t="shared" si="63"/>
        <v>1.2222222222222223</v>
      </c>
      <c r="X360" s="6">
        <f t="shared" si="64"/>
        <v>1.0332218395621571</v>
      </c>
      <c r="Y360" s="6">
        <f t="shared" si="65"/>
        <v>1.18</v>
      </c>
      <c r="Z360" s="6">
        <f t="shared" si="66"/>
        <v>0.82962962962962961</v>
      </c>
      <c r="AA360" s="6">
        <f t="shared" si="67"/>
        <v>1.0267094017094016</v>
      </c>
      <c r="AB360" s="6">
        <f t="shared" si="68"/>
        <v>2.1666666666666665</v>
      </c>
      <c r="AC360" s="6">
        <f t="shared" si="69"/>
        <v>1.323076923076923</v>
      </c>
    </row>
    <row r="361" spans="1:29" x14ac:dyDescent="0.25">
      <c r="A361" s="3">
        <f t="shared" si="70"/>
        <v>42727</v>
      </c>
      <c r="B361" s="38">
        <v>505</v>
      </c>
      <c r="C361" s="38">
        <v>126</v>
      </c>
      <c r="D361" s="38">
        <v>2899</v>
      </c>
      <c r="E361" s="38">
        <v>421</v>
      </c>
      <c r="F361" s="38">
        <v>291</v>
      </c>
      <c r="G361" s="24">
        <v>152</v>
      </c>
      <c r="H361" s="38">
        <v>575</v>
      </c>
      <c r="I361" s="38">
        <f t="shared" si="71"/>
        <v>28.958919337808112</v>
      </c>
      <c r="J361" s="38">
        <v>99</v>
      </c>
      <c r="K361" s="38">
        <v>0</v>
      </c>
      <c r="L361" s="38">
        <v>762</v>
      </c>
      <c r="M361" s="39">
        <v>8</v>
      </c>
      <c r="N361" s="38">
        <v>159</v>
      </c>
      <c r="Q361" s="6">
        <f t="shared" si="57"/>
        <v>0.739385065885798</v>
      </c>
      <c r="R361" s="6">
        <f t="shared" si="58"/>
        <v>0.69613259668508287</v>
      </c>
      <c r="S361" s="6">
        <f t="shared" si="59"/>
        <v>0.86640765092647942</v>
      </c>
      <c r="T361" s="6">
        <f t="shared" si="60"/>
        <v>0.55835543766578244</v>
      </c>
      <c r="U361" s="6">
        <f t="shared" si="61"/>
        <v>1.1149425287356323</v>
      </c>
      <c r="V361" s="6">
        <f t="shared" si="62"/>
        <v>0.71698113207547165</v>
      </c>
      <c r="W361" s="6">
        <f t="shared" si="63"/>
        <v>1.0808270676691729</v>
      </c>
      <c r="X361" s="6">
        <f t="shared" si="64"/>
        <v>1.0342471192074325</v>
      </c>
      <c r="Y361" s="6">
        <f t="shared" si="65"/>
        <v>1.064516129032258</v>
      </c>
      <c r="Z361" s="6">
        <f t="shared" si="66"/>
        <v>0</v>
      </c>
      <c r="AA361" s="6">
        <f t="shared" si="67"/>
        <v>0.69780219780219777</v>
      </c>
      <c r="AB361" s="6">
        <f t="shared" si="68"/>
        <v>2.6666666666666665</v>
      </c>
      <c r="AC361" s="6">
        <f t="shared" si="69"/>
        <v>1.272</v>
      </c>
    </row>
    <row r="362" spans="1:29" x14ac:dyDescent="0.25">
      <c r="A362" s="3">
        <f t="shared" si="70"/>
        <v>42728</v>
      </c>
      <c r="B362" s="38">
        <v>459</v>
      </c>
      <c r="C362" s="38">
        <v>0</v>
      </c>
      <c r="D362" s="38">
        <v>1223</v>
      </c>
      <c r="E362" s="38">
        <v>250</v>
      </c>
      <c r="F362" s="38">
        <v>159</v>
      </c>
      <c r="G362" s="24">
        <v>132</v>
      </c>
      <c r="H362" s="38">
        <v>570</v>
      </c>
      <c r="I362" s="38">
        <f t="shared" si="71"/>
        <v>46.436914676072639</v>
      </c>
      <c r="J362" s="38">
        <v>51</v>
      </c>
      <c r="K362" s="38">
        <v>0</v>
      </c>
      <c r="L362" s="38">
        <v>506</v>
      </c>
      <c r="M362" s="38">
        <v>2</v>
      </c>
      <c r="N362" s="38">
        <v>19</v>
      </c>
      <c r="O362" s="6"/>
      <c r="P362" s="6"/>
      <c r="Q362" s="6">
        <f t="shared" si="57"/>
        <v>0.68100890207715137</v>
      </c>
      <c r="R362" s="6">
        <f t="shared" si="58"/>
        <v>0</v>
      </c>
      <c r="S362" s="6">
        <f t="shared" si="59"/>
        <v>0.43353420772775614</v>
      </c>
      <c r="T362" s="6">
        <f t="shared" si="60"/>
        <v>0.34387895460797802</v>
      </c>
      <c r="U362" s="6">
        <f t="shared" si="61"/>
        <v>0.25980392156862747</v>
      </c>
      <c r="V362" s="6">
        <f t="shared" si="62"/>
        <v>0.7415730337078652</v>
      </c>
      <c r="W362" s="6">
        <f t="shared" si="63"/>
        <v>1.1632653061224489</v>
      </c>
      <c r="X362" s="6">
        <f t="shared" si="64"/>
        <v>1.0319314372460586</v>
      </c>
      <c r="Y362" s="6">
        <f t="shared" si="65"/>
        <v>0.6071428571428571</v>
      </c>
      <c r="Z362" s="6">
        <f t="shared" si="66"/>
        <v>0</v>
      </c>
      <c r="AA362" s="6">
        <f t="shared" si="67"/>
        <v>0.61482381530984209</v>
      </c>
      <c r="AB362" s="6">
        <f t="shared" si="68"/>
        <v>0.33333333333333331</v>
      </c>
      <c r="AC362" s="6">
        <f t="shared" si="69"/>
        <v>0.16521739130434782</v>
      </c>
    </row>
    <row r="363" spans="1:29" x14ac:dyDescent="0.25">
      <c r="A363" s="7">
        <f t="shared" si="70"/>
        <v>42729</v>
      </c>
      <c r="B363" s="37">
        <v>261</v>
      </c>
      <c r="C363" s="37">
        <v>0</v>
      </c>
      <c r="D363" s="37">
        <v>1663</v>
      </c>
      <c r="E363" s="37">
        <v>366</v>
      </c>
      <c r="F363" s="37">
        <v>146</v>
      </c>
      <c r="G363" s="25">
        <v>134</v>
      </c>
      <c r="H363" s="37">
        <v>211</v>
      </c>
      <c r="I363" s="37">
        <f t="shared" si="71"/>
        <v>177.95894035553209</v>
      </c>
      <c r="J363" s="37">
        <v>69</v>
      </c>
      <c r="K363" s="37">
        <v>0</v>
      </c>
      <c r="L363" s="37">
        <v>307</v>
      </c>
      <c r="M363" s="37">
        <v>6</v>
      </c>
      <c r="N363" s="37">
        <v>40</v>
      </c>
      <c r="O363" s="8"/>
      <c r="P363" s="8"/>
      <c r="Q363" s="8">
        <f t="shared" si="57"/>
        <v>0.47197106690777579</v>
      </c>
      <c r="R363" s="8">
        <f t="shared" si="58"/>
        <v>1</v>
      </c>
      <c r="S363" s="8">
        <f t="shared" si="59"/>
        <v>0.6524127108670067</v>
      </c>
      <c r="T363" s="8">
        <f t="shared" si="60"/>
        <v>0.87769784172661869</v>
      </c>
      <c r="U363" s="8">
        <f t="shared" si="61"/>
        <v>0.77248677248677244</v>
      </c>
      <c r="V363" s="8">
        <f t="shared" si="62"/>
        <v>0.76571428571428568</v>
      </c>
      <c r="W363" s="8">
        <f t="shared" si="63"/>
        <v>0.3929236499068901</v>
      </c>
      <c r="X363" s="8">
        <f t="shared" si="64"/>
        <v>1.0468172962090123</v>
      </c>
      <c r="Y363" s="8">
        <f t="shared" si="65"/>
        <v>0.76666666666666672</v>
      </c>
      <c r="Z363" s="8">
        <f t="shared" si="66"/>
        <v>1</v>
      </c>
      <c r="AA363" s="8">
        <f t="shared" si="67"/>
        <v>0.43484419263456092</v>
      </c>
      <c r="AB363" s="8">
        <f t="shared" si="68"/>
        <v>1.2</v>
      </c>
      <c r="AC363" s="8">
        <f t="shared" si="69"/>
        <v>0.34482758620689657</v>
      </c>
    </row>
    <row r="364" spans="1:29" x14ac:dyDescent="0.25">
      <c r="A364" s="7">
        <f t="shared" si="70"/>
        <v>42730</v>
      </c>
      <c r="B364" s="25">
        <v>305</v>
      </c>
      <c r="C364" s="25">
        <v>0</v>
      </c>
      <c r="D364" s="25">
        <v>1209</v>
      </c>
      <c r="E364" s="25">
        <v>351</v>
      </c>
      <c r="F364" s="25">
        <v>173</v>
      </c>
      <c r="G364" s="25">
        <v>119</v>
      </c>
      <c r="H364" s="25">
        <v>347</v>
      </c>
      <c r="I364" s="25">
        <f t="shared" si="71"/>
        <v>32.860978394940226</v>
      </c>
      <c r="J364" s="25">
        <v>42</v>
      </c>
      <c r="K364" s="25">
        <v>0</v>
      </c>
      <c r="L364" s="25">
        <v>344</v>
      </c>
      <c r="M364" s="25">
        <v>4</v>
      </c>
      <c r="N364" s="25">
        <v>187</v>
      </c>
      <c r="O364" s="8"/>
      <c r="P364" s="8"/>
      <c r="Q364" s="8">
        <f t="shared" si="57"/>
        <v>0.86647727272727271</v>
      </c>
      <c r="R364" s="8">
        <f t="shared" si="58"/>
        <v>1</v>
      </c>
      <c r="S364" s="8">
        <f t="shared" si="59"/>
        <v>0.80119284294234594</v>
      </c>
      <c r="T364" s="8">
        <f t="shared" si="60"/>
        <v>1.5327510917030567</v>
      </c>
      <c r="U364" s="8">
        <f t="shared" si="61"/>
        <v>1.3206106870229009</v>
      </c>
      <c r="V364" s="8">
        <f t="shared" si="62"/>
        <v>0.67231638418079098</v>
      </c>
      <c r="W364" s="8">
        <f t="shared" si="63"/>
        <v>1.0644171779141105</v>
      </c>
      <c r="X364" s="8">
        <f t="shared" si="64"/>
        <v>1.0269055748418821</v>
      </c>
      <c r="Y364" s="8">
        <f t="shared" si="65"/>
        <v>0.51851851851851849</v>
      </c>
      <c r="Z364" s="8">
        <f t="shared" si="66"/>
        <v>1</v>
      </c>
      <c r="AA364" s="8">
        <f t="shared" si="67"/>
        <v>0.84313725490196079</v>
      </c>
      <c r="AB364" s="8">
        <f t="shared" si="68"/>
        <v>1</v>
      </c>
      <c r="AC364" s="8">
        <f t="shared" si="69"/>
        <v>2.5270270270270272</v>
      </c>
    </row>
    <row r="365" spans="1:29" x14ac:dyDescent="0.25">
      <c r="A365" s="3">
        <f t="shared" si="70"/>
        <v>42731</v>
      </c>
      <c r="B365" s="24">
        <v>445</v>
      </c>
      <c r="C365" s="24">
        <v>298</v>
      </c>
      <c r="D365" s="24">
        <v>1718</v>
      </c>
      <c r="E365" s="24">
        <v>848</v>
      </c>
      <c r="F365" s="24">
        <v>368</v>
      </c>
      <c r="G365" s="24">
        <v>121</v>
      </c>
      <c r="H365" s="24">
        <v>357</v>
      </c>
      <c r="I365" s="24">
        <f t="shared" si="71"/>
        <v>28.148939397155193</v>
      </c>
      <c r="J365" s="24">
        <v>34</v>
      </c>
      <c r="K365" s="24">
        <v>0</v>
      </c>
      <c r="L365" s="24">
        <v>431</v>
      </c>
      <c r="M365" s="23">
        <v>1</v>
      </c>
      <c r="N365" s="24">
        <v>148</v>
      </c>
      <c r="Q365" s="6">
        <f t="shared" si="57"/>
        <v>1.072289156626506</v>
      </c>
      <c r="R365" s="6">
        <f t="shared" si="58"/>
        <v>0.89221556886227549</v>
      </c>
      <c r="S365" s="6">
        <f t="shared" si="59"/>
        <v>1.0129716981132075</v>
      </c>
      <c r="T365" s="6">
        <f t="shared" si="60"/>
        <v>1.1943661971830986</v>
      </c>
      <c r="U365" s="6">
        <f t="shared" si="61"/>
        <v>1.03954802259887</v>
      </c>
      <c r="V365" s="6">
        <f t="shared" si="62"/>
        <v>0.63350785340314131</v>
      </c>
      <c r="W365" s="6">
        <f t="shared" si="63"/>
        <v>1.6604651162790698</v>
      </c>
      <c r="X365" s="6">
        <f t="shared" si="64"/>
        <v>1.005319264184114</v>
      </c>
      <c r="Y365" s="6">
        <f t="shared" si="65"/>
        <v>0.47887323943661969</v>
      </c>
      <c r="Z365" s="6">
        <f t="shared" si="66"/>
        <v>1</v>
      </c>
      <c r="AA365" s="6">
        <f t="shared" si="67"/>
        <v>0.81783681214421255</v>
      </c>
      <c r="AB365" s="6">
        <f t="shared" si="68"/>
        <v>1</v>
      </c>
      <c r="AC365" s="6">
        <f t="shared" si="69"/>
        <v>1.4653465346534653</v>
      </c>
    </row>
    <row r="366" spans="1:29" x14ac:dyDescent="0.25">
      <c r="A366" s="3">
        <f t="shared" si="70"/>
        <v>42732</v>
      </c>
      <c r="B366" s="23">
        <v>659</v>
      </c>
      <c r="C366" s="23">
        <v>320</v>
      </c>
      <c r="D366" s="23">
        <v>3725</v>
      </c>
      <c r="E366" s="24">
        <v>1122</v>
      </c>
      <c r="F366" s="23">
        <v>969</v>
      </c>
      <c r="G366" s="23">
        <v>132</v>
      </c>
      <c r="H366" s="23">
        <v>458</v>
      </c>
      <c r="I366" s="23">
        <f t="shared" si="71"/>
        <v>105.15910252532511</v>
      </c>
      <c r="J366" s="23">
        <v>127</v>
      </c>
      <c r="K366" s="23">
        <v>205</v>
      </c>
      <c r="L366" s="23">
        <v>1111</v>
      </c>
      <c r="M366" s="23">
        <v>8</v>
      </c>
      <c r="N366" s="24">
        <v>218</v>
      </c>
      <c r="Q366" s="6">
        <f t="shared" si="57"/>
        <v>1.0493630573248407</v>
      </c>
      <c r="R366" s="6">
        <f t="shared" si="58"/>
        <v>1.2307692307692308</v>
      </c>
      <c r="S366" s="6">
        <f t="shared" si="59"/>
        <v>1.09526609820641</v>
      </c>
      <c r="T366" s="6">
        <f t="shared" si="60"/>
        <v>1.1379310344827587</v>
      </c>
      <c r="U366" s="6">
        <f t="shared" si="61"/>
        <v>1.2082294264339153</v>
      </c>
      <c r="V366" s="6">
        <f t="shared" si="62"/>
        <v>0.70588235294117652</v>
      </c>
      <c r="W366" s="6">
        <f t="shared" si="63"/>
        <v>0.66280752532561504</v>
      </c>
      <c r="X366" s="6">
        <f t="shared" si="64"/>
        <v>0.99236587829250311</v>
      </c>
      <c r="Y366" s="6">
        <f t="shared" si="65"/>
        <v>1.0241935483870968</v>
      </c>
      <c r="Z366" s="6">
        <f t="shared" si="66"/>
        <v>1.1781609195402298</v>
      </c>
      <c r="AA366" s="6">
        <f t="shared" si="67"/>
        <v>1.1477272727272727</v>
      </c>
      <c r="AB366" s="6">
        <f t="shared" si="68"/>
        <v>0.61538461538461542</v>
      </c>
      <c r="AC366" s="6">
        <f t="shared" si="69"/>
        <v>2.2244897959183674</v>
      </c>
    </row>
    <row r="367" spans="1:29" x14ac:dyDescent="0.25">
      <c r="A367" s="3">
        <f t="shared" si="70"/>
        <v>42733</v>
      </c>
      <c r="B367" s="23">
        <f t="shared" ref="B367:B398" si="72">SUM(Q353:Q366)/14*B360</f>
        <v>469.22155727092309</v>
      </c>
      <c r="C367" s="23">
        <f t="shared" ref="C367:C398" si="73">SUM(R353:R366)/14*C360</f>
        <v>138.23615998271572</v>
      </c>
      <c r="D367" s="23">
        <f t="shared" ref="D367:D398" si="74">SUM(S353:S366)/14*D360</f>
        <v>3222.9021975300848</v>
      </c>
      <c r="E367" s="24">
        <f>E360*T360</f>
        <v>906.67901234567898</v>
      </c>
      <c r="F367" s="23">
        <f t="shared" ref="F367:F398" si="75">SUM(U353:U366)/14*F360</f>
        <v>-3505.2428102465446</v>
      </c>
      <c r="G367" s="23">
        <f t="shared" ref="G367:G398" si="76">SUM(V353:V366)/14*G360</f>
        <v>112.53990537823404</v>
      </c>
      <c r="H367" s="23">
        <f t="shared" ref="H367:H398" si="77">SUM(W353:W366)/14*H360</f>
        <v>863.76659525673938</v>
      </c>
      <c r="I367" s="23">
        <f t="shared" si="71"/>
        <v>47.46222893556078</v>
      </c>
      <c r="J367" s="23">
        <f t="shared" ref="J367:J398" si="78">SUM(Y353:Y366)/14*J360</f>
        <v>99.670181714950729</v>
      </c>
      <c r="K367" s="23">
        <f t="shared" ref="K367:K398" si="79">SUM(Z353:Z366)/14*K360</f>
        <v>101.96208774697618</v>
      </c>
      <c r="L367" s="23">
        <f t="shared" ref="L367:L398" si="80">SUM(AA353:AA366)/14*L360</f>
        <v>964.99102808995883</v>
      </c>
      <c r="M367" s="23">
        <f t="shared" ref="M367:M398" si="81">SUM(AB353:AB366)/14*M360</f>
        <v>18.268452380952382</v>
      </c>
      <c r="N367" s="24">
        <f t="shared" ref="N367:N398" si="82">SUM(AC353:AC366)/14*N360</f>
        <v>196.5947558024555</v>
      </c>
      <c r="Q367" s="6">
        <f t="shared" si="57"/>
        <v>0.84850191188232027</v>
      </c>
      <c r="R367" s="6">
        <f t="shared" si="58"/>
        <v>0.77660764035233554</v>
      </c>
      <c r="S367" s="6">
        <f t="shared" si="59"/>
        <v>0.95948264290862895</v>
      </c>
      <c r="T367" s="6">
        <f t="shared" si="60"/>
        <v>1.1152263374485596</v>
      </c>
      <c r="U367" s="6">
        <f t="shared" si="61"/>
        <v>-12.654306174175252</v>
      </c>
      <c r="V367" s="6">
        <f t="shared" si="62"/>
        <v>0.73555493711264075</v>
      </c>
      <c r="W367" s="6">
        <f t="shared" si="63"/>
        <v>1.1547681754769243</v>
      </c>
      <c r="X367" s="6">
        <f t="shared" si="64"/>
        <v>0.97736480157189976</v>
      </c>
      <c r="Y367" s="6">
        <f t="shared" si="65"/>
        <v>0.84466255690636216</v>
      </c>
      <c r="Z367" s="6">
        <f t="shared" si="66"/>
        <v>0.91037578345514447</v>
      </c>
      <c r="AA367" s="6">
        <f t="shared" si="67"/>
        <v>1.004152994890696</v>
      </c>
      <c r="AB367" s="6">
        <f t="shared" si="68"/>
        <v>1.4052655677655679</v>
      </c>
      <c r="AC367" s="6">
        <f t="shared" si="69"/>
        <v>1.1429927662933459</v>
      </c>
    </row>
    <row r="368" spans="1:29" ht="15.75" customHeight="1" thickBot="1" x14ac:dyDescent="0.3">
      <c r="A368" s="49">
        <f t="shared" si="70"/>
        <v>42734</v>
      </c>
      <c r="B368" s="54">
        <f t="shared" si="72"/>
        <v>409.94468784308322</v>
      </c>
      <c r="C368" s="54">
        <f t="shared" si="73"/>
        <v>100.13693761378509</v>
      </c>
      <c r="D368" s="54">
        <f t="shared" si="74"/>
        <v>2731.3844823565282</v>
      </c>
      <c r="E368" s="54">
        <f t="shared" ref="E368:E399" si="83">SUM(T354:T367)/14*E361</f>
        <v>461.93388490558954</v>
      </c>
      <c r="F368" s="54">
        <f t="shared" si="75"/>
        <v>-3965.7277046011709</v>
      </c>
      <c r="G368" s="54">
        <f t="shared" si="76"/>
        <v>111.95115029103202</v>
      </c>
      <c r="H368" s="54">
        <f t="shared" si="77"/>
        <v>664.26074091253759</v>
      </c>
      <c r="I368" s="54">
        <f t="shared" si="71"/>
        <v>28.524745816816317</v>
      </c>
      <c r="J368" s="54">
        <f t="shared" si="78"/>
        <v>82.228492643281982</v>
      </c>
      <c r="K368" s="54">
        <f t="shared" si="79"/>
        <v>0</v>
      </c>
      <c r="L368" s="54">
        <f t="shared" si="80"/>
        <v>758.88002901727157</v>
      </c>
      <c r="M368" s="54">
        <f t="shared" si="81"/>
        <v>11.359419152276297</v>
      </c>
      <c r="N368" s="55">
        <f t="shared" si="82"/>
        <v>182.61510843581661</v>
      </c>
      <c r="O368" s="52"/>
      <c r="P368" s="52"/>
      <c r="Q368" s="53">
        <f t="shared" si="57"/>
        <v>0.81177165909521432</v>
      </c>
      <c r="R368" s="53">
        <f t="shared" si="58"/>
        <v>0.79473760010940553</v>
      </c>
      <c r="S368" s="53">
        <f t="shared" si="59"/>
        <v>0.94218160826372133</v>
      </c>
      <c r="T368" s="53">
        <f t="shared" si="60"/>
        <v>1.0972301304170773</v>
      </c>
      <c r="U368" s="53">
        <f t="shared" si="61"/>
        <v>-13.627930256361411</v>
      </c>
      <c r="V368" s="53">
        <f t="shared" si="62"/>
        <v>0.73652072559889492</v>
      </c>
      <c r="W368" s="53">
        <f t="shared" si="63"/>
        <v>1.1552360711522394</v>
      </c>
      <c r="X368" s="53">
        <f t="shared" si="64"/>
        <v>0.9850072609434376</v>
      </c>
      <c r="Y368" s="53">
        <f t="shared" si="65"/>
        <v>0.83059083478062612</v>
      </c>
      <c r="Z368" s="53">
        <f t="shared" si="66"/>
        <v>1</v>
      </c>
      <c r="AA368" s="53">
        <f t="shared" si="67"/>
        <v>0.99590554989143254</v>
      </c>
      <c r="AB368" s="53">
        <f t="shared" si="68"/>
        <v>1.4199273940345372</v>
      </c>
      <c r="AC368" s="53">
        <f t="shared" si="69"/>
        <v>1.1485226945648843</v>
      </c>
    </row>
    <row r="369" spans="1:29" x14ac:dyDescent="0.25">
      <c r="A369" s="3">
        <f t="shared" si="70"/>
        <v>42735</v>
      </c>
      <c r="B369" s="24">
        <f t="shared" si="72"/>
        <v>373.97233558030103</v>
      </c>
      <c r="C369" s="24">
        <f t="shared" si="73"/>
        <v>0</v>
      </c>
      <c r="D369" s="24">
        <f t="shared" si="74"/>
        <v>1134.4926879282305</v>
      </c>
      <c r="E369" s="24">
        <f t="shared" si="83"/>
        <v>271.60906402491486</v>
      </c>
      <c r="F369" s="24">
        <f t="shared" si="75"/>
        <v>-2331.629498981878</v>
      </c>
      <c r="G369" s="24">
        <f t="shared" si="76"/>
        <v>97.126844672729007</v>
      </c>
      <c r="H369" s="24">
        <f t="shared" si="77"/>
        <v>663.54242783907114</v>
      </c>
      <c r="I369" s="24">
        <f t="shared" si="71"/>
        <v>46.105583688183778</v>
      </c>
      <c r="J369" s="24">
        <f t="shared" si="78"/>
        <v>41.579275269694151</v>
      </c>
      <c r="K369" s="24">
        <f t="shared" si="79"/>
        <v>0</v>
      </c>
      <c r="L369" s="24">
        <f t="shared" si="80"/>
        <v>488.66593740542663</v>
      </c>
      <c r="M369" s="24">
        <f t="shared" si="81"/>
        <v>3.0141301300740078</v>
      </c>
      <c r="N369" s="24">
        <f t="shared" si="82"/>
        <v>21.97863348410274</v>
      </c>
      <c r="O369" s="6"/>
      <c r="P369" s="6"/>
      <c r="Q369" s="6">
        <f t="shared" si="57"/>
        <v>0.81475454374793255</v>
      </c>
      <c r="R369" s="6">
        <f t="shared" si="58"/>
        <v>1</v>
      </c>
      <c r="S369" s="6">
        <f t="shared" si="59"/>
        <v>0.92763097949977957</v>
      </c>
      <c r="T369" s="6">
        <f t="shared" si="60"/>
        <v>1.0864362560996594</v>
      </c>
      <c r="U369" s="6">
        <f t="shared" si="61"/>
        <v>-14.664336471584138</v>
      </c>
      <c r="V369" s="6">
        <f t="shared" si="62"/>
        <v>0.73580942933885607</v>
      </c>
      <c r="W369" s="6">
        <f t="shared" si="63"/>
        <v>1.1641095225246862</v>
      </c>
      <c r="X369" s="6">
        <f t="shared" si="64"/>
        <v>0.99286492243939739</v>
      </c>
      <c r="Y369" s="6">
        <f t="shared" si="65"/>
        <v>0.81527990724890487</v>
      </c>
      <c r="Z369" s="6">
        <f t="shared" si="66"/>
        <v>1</v>
      </c>
      <c r="AA369" s="6">
        <f t="shared" si="67"/>
        <v>0.96574295929926213</v>
      </c>
      <c r="AB369" s="6">
        <f t="shared" si="68"/>
        <v>1.5070650650370039</v>
      </c>
      <c r="AC369" s="6">
        <f t="shared" si="69"/>
        <v>1.1567701833738284</v>
      </c>
    </row>
    <row r="370" spans="1:29" x14ac:dyDescent="0.25">
      <c r="A370" s="7">
        <f t="shared" si="70"/>
        <v>42736</v>
      </c>
      <c r="B370" s="25">
        <f t="shared" si="72"/>
        <v>211.32874352415723</v>
      </c>
      <c r="C370" s="25">
        <f t="shared" si="73"/>
        <v>0</v>
      </c>
      <c r="D370" s="25">
        <f t="shared" si="74"/>
        <v>1550.7700264268537</v>
      </c>
      <c r="E370" s="25">
        <f t="shared" si="83"/>
        <v>388.25321331035599</v>
      </c>
      <c r="F370" s="25">
        <f t="shared" si="75"/>
        <v>-2304.0840805390239</v>
      </c>
      <c r="G370" s="25">
        <f t="shared" si="76"/>
        <v>98.265824408263526</v>
      </c>
      <c r="H370" s="25">
        <f t="shared" si="77"/>
        <v>245.75444994057068</v>
      </c>
      <c r="I370" s="25">
        <f t="shared" si="71"/>
        <v>168.88088591752037</v>
      </c>
      <c r="J370" s="25">
        <f t="shared" si="78"/>
        <v>55.343907428758335</v>
      </c>
      <c r="K370" s="25">
        <f t="shared" si="79"/>
        <v>0</v>
      </c>
      <c r="L370" s="25">
        <f t="shared" si="80"/>
        <v>290.80447833005155</v>
      </c>
      <c r="M370" s="25">
        <f t="shared" si="81"/>
        <v>8.8311325609521667</v>
      </c>
      <c r="N370" s="25">
        <f t="shared" si="82"/>
        <v>47.177533406323619</v>
      </c>
      <c r="O370" s="8"/>
      <c r="P370" s="8"/>
      <c r="Q370" s="8">
        <f t="shared" si="57"/>
        <v>0.80968867250634957</v>
      </c>
      <c r="R370" s="8">
        <f t="shared" si="58"/>
        <v>1</v>
      </c>
      <c r="S370" s="8">
        <f t="shared" si="59"/>
        <v>0.93251354565655664</v>
      </c>
      <c r="T370" s="8">
        <f t="shared" si="60"/>
        <v>1.0608011292632678</v>
      </c>
      <c r="U370" s="8">
        <f t="shared" si="61"/>
        <v>-15.781397811911123</v>
      </c>
      <c r="V370" s="8">
        <f t="shared" si="62"/>
        <v>0.73332704782286218</v>
      </c>
      <c r="W370" s="8">
        <f t="shared" si="63"/>
        <v>1.1647130328936999</v>
      </c>
      <c r="X370" s="8">
        <f t="shared" si="64"/>
        <v>0.94898792710343582</v>
      </c>
      <c r="Y370" s="8">
        <f t="shared" si="65"/>
        <v>0.80208561490954111</v>
      </c>
      <c r="Z370" s="8">
        <f t="shared" si="66"/>
        <v>1</v>
      </c>
      <c r="AA370" s="8">
        <f t="shared" si="67"/>
        <v>0.94724585775261094</v>
      </c>
      <c r="AB370" s="8">
        <f t="shared" si="68"/>
        <v>1.4718554268253612</v>
      </c>
      <c r="AC370" s="8">
        <f t="shared" si="69"/>
        <v>1.1794383351580904</v>
      </c>
    </row>
    <row r="371" spans="1:29" x14ac:dyDescent="0.25">
      <c r="A371" s="7">
        <f t="shared" si="70"/>
        <v>42737</v>
      </c>
      <c r="B371" s="25">
        <f t="shared" si="72"/>
        <v>246.03151708001769</v>
      </c>
      <c r="C371" s="25">
        <f t="shared" si="73"/>
        <v>0</v>
      </c>
      <c r="D371" s="25">
        <f t="shared" si="74"/>
        <v>1114.4273102389188</v>
      </c>
      <c r="E371" s="25">
        <f t="shared" si="83"/>
        <v>367.54124321646879</v>
      </c>
      <c r="F371" s="25">
        <f t="shared" si="75"/>
        <v>-589.6948087078116</v>
      </c>
      <c r="G371" s="25">
        <f t="shared" si="76"/>
        <v>86.798748146964471</v>
      </c>
      <c r="H371" s="25">
        <f t="shared" si="77"/>
        <v>407.42765038874842</v>
      </c>
      <c r="I371" s="25">
        <f t="shared" si="71"/>
        <v>29.911918796293801</v>
      </c>
      <c r="J371" s="25">
        <f t="shared" si="78"/>
        <v>33.393852670929348</v>
      </c>
      <c r="K371" s="25">
        <f t="shared" si="79"/>
        <v>0</v>
      </c>
      <c r="L371" s="25">
        <f t="shared" si="80"/>
        <v>323.83996224889438</v>
      </c>
      <c r="M371" s="25">
        <f t="shared" si="81"/>
        <v>5.8317613530610712</v>
      </c>
      <c r="N371" s="25">
        <f t="shared" si="82"/>
        <v>220.81460929417449</v>
      </c>
      <c r="O371" s="8"/>
      <c r="P371" s="8"/>
      <c r="Q371" s="8">
        <f t="shared" si="57"/>
        <v>0.80666071173776288</v>
      </c>
      <c r="R371" s="8">
        <f t="shared" si="58"/>
        <v>1</v>
      </c>
      <c r="S371" s="8">
        <f t="shared" si="59"/>
        <v>0.92177610441597924</v>
      </c>
      <c r="T371" s="8">
        <f t="shared" si="60"/>
        <v>1.0471260490497687</v>
      </c>
      <c r="U371" s="8">
        <f t="shared" si="61"/>
        <v>-3.4086405127619166</v>
      </c>
      <c r="V371" s="8">
        <f t="shared" si="62"/>
        <v>0.72940124493247449</v>
      </c>
      <c r="W371" s="8">
        <f t="shared" si="63"/>
        <v>1.1741430846937995</v>
      </c>
      <c r="X371" s="8">
        <f t="shared" si="64"/>
        <v>0.91025648831257844</v>
      </c>
      <c r="Y371" s="8">
        <f t="shared" si="65"/>
        <v>0.79509173026022262</v>
      </c>
      <c r="Z371" s="8">
        <f t="shared" si="66"/>
        <v>1</v>
      </c>
      <c r="AA371" s="8">
        <f t="shared" si="67"/>
        <v>0.94139523909562317</v>
      </c>
      <c r="AB371" s="8">
        <f t="shared" si="68"/>
        <v>1.4579403382652678</v>
      </c>
      <c r="AC371" s="8">
        <f t="shared" si="69"/>
        <v>1.1808267876693823</v>
      </c>
    </row>
    <row r="372" spans="1:29" x14ac:dyDescent="0.25">
      <c r="A372" s="3">
        <f t="shared" si="70"/>
        <v>42738</v>
      </c>
      <c r="B372" s="23">
        <f t="shared" si="72"/>
        <v>361.48742051522879</v>
      </c>
      <c r="C372" s="23">
        <f t="shared" si="73"/>
        <v>251.8525302955282</v>
      </c>
      <c r="D372" s="23">
        <f t="shared" si="74"/>
        <v>1563.4104917618483</v>
      </c>
      <c r="E372" s="23">
        <f t="shared" si="83"/>
        <v>884.05455230446955</v>
      </c>
      <c r="F372" s="23">
        <f t="shared" si="75"/>
        <v>-1353.9882260949646</v>
      </c>
      <c r="G372" s="23">
        <f t="shared" si="76"/>
        <v>88.368196966296438</v>
      </c>
      <c r="H372" s="23">
        <f t="shared" si="77"/>
        <v>391.38056322871159</v>
      </c>
      <c r="I372" s="23">
        <f t="shared" si="71"/>
        <v>26.840185463783335</v>
      </c>
      <c r="J372" s="23">
        <f t="shared" si="78"/>
        <v>27.726859122552316</v>
      </c>
      <c r="K372" s="23">
        <f t="shared" si="79"/>
        <v>0</v>
      </c>
      <c r="L372" s="23">
        <f t="shared" si="80"/>
        <v>389.70290363290934</v>
      </c>
      <c r="M372" s="23">
        <f t="shared" si="81"/>
        <v>1.2763646481413586</v>
      </c>
      <c r="N372" s="24">
        <f t="shared" si="82"/>
        <v>177.93246544607695</v>
      </c>
      <c r="Q372" s="6">
        <f t="shared" si="57"/>
        <v>0.81233128205669392</v>
      </c>
      <c r="R372" s="6">
        <f t="shared" si="58"/>
        <v>0.84514271911251071</v>
      </c>
      <c r="S372" s="6">
        <f t="shared" si="59"/>
        <v>0.91001774840619809</v>
      </c>
      <c r="T372" s="6">
        <f t="shared" si="60"/>
        <v>1.0425171607364028</v>
      </c>
      <c r="U372" s="6">
        <f t="shared" si="61"/>
        <v>-3.6793158317797952</v>
      </c>
      <c r="V372" s="6">
        <f t="shared" si="62"/>
        <v>0.73031567740740855</v>
      </c>
      <c r="W372" s="6">
        <f t="shared" si="63"/>
        <v>1.0963040986798644</v>
      </c>
      <c r="X372" s="6">
        <f t="shared" si="64"/>
        <v>0.95350610142334091</v>
      </c>
      <c r="Y372" s="6">
        <f t="shared" si="65"/>
        <v>0.81549585654565637</v>
      </c>
      <c r="Z372" s="6">
        <f t="shared" si="66"/>
        <v>1</v>
      </c>
      <c r="AA372" s="6">
        <f t="shared" si="67"/>
        <v>0.90418307107403562</v>
      </c>
      <c r="AB372" s="6">
        <f t="shared" si="68"/>
        <v>1.2763646481413586</v>
      </c>
      <c r="AC372" s="6">
        <f t="shared" si="69"/>
        <v>1.2022463881491685</v>
      </c>
    </row>
    <row r="373" spans="1:29" x14ac:dyDescent="0.25">
      <c r="A373" s="3">
        <f t="shared" si="70"/>
        <v>42739</v>
      </c>
      <c r="B373" s="23">
        <f t="shared" si="72"/>
        <v>533.77848546072676</v>
      </c>
      <c r="C373" s="23">
        <f t="shared" si="73"/>
        <v>270.13780483416821</v>
      </c>
      <c r="D373" s="23">
        <f t="shared" si="74"/>
        <v>3327.8642025038184</v>
      </c>
      <c r="E373" s="23">
        <f t="shared" si="83"/>
        <v>1145.4867010852613</v>
      </c>
      <c r="F373" s="23">
        <f t="shared" si="75"/>
        <v>-3885.0827718863338</v>
      </c>
      <c r="G373" s="23">
        <f t="shared" si="76"/>
        <v>96.112773294801912</v>
      </c>
      <c r="H373" s="23">
        <f t="shared" si="77"/>
        <v>507.78508086997113</v>
      </c>
      <c r="I373" s="23">
        <f t="shared" si="71"/>
        <v>105.06885182709037</v>
      </c>
      <c r="J373" s="23">
        <f t="shared" si="78"/>
        <v>104.71256552850623</v>
      </c>
      <c r="K373" s="23">
        <f t="shared" si="79"/>
        <v>176.52581093500618</v>
      </c>
      <c r="L373" s="23">
        <f t="shared" si="80"/>
        <v>979.71598660530049</v>
      </c>
      <c r="M373" s="23">
        <f t="shared" si="81"/>
        <v>10.940268412640219</v>
      </c>
      <c r="N373" s="24">
        <f t="shared" si="82"/>
        <v>267.59431994026767</v>
      </c>
      <c r="Q373" s="6">
        <f t="shared" si="57"/>
        <v>0.80998252725451703</v>
      </c>
      <c r="R373" s="6">
        <f t="shared" si="58"/>
        <v>0.84418064010677563</v>
      </c>
      <c r="S373" s="6">
        <f t="shared" si="59"/>
        <v>0.89338636308827335</v>
      </c>
      <c r="T373" s="6">
        <f t="shared" si="60"/>
        <v>1.0209328886677909</v>
      </c>
      <c r="U373" s="6">
        <f t="shared" si="61"/>
        <v>-4.0093733455999319</v>
      </c>
      <c r="V373" s="6">
        <f t="shared" si="62"/>
        <v>0.728127070415166</v>
      </c>
      <c r="W373" s="6">
        <f t="shared" si="63"/>
        <v>1.1087010499344347</v>
      </c>
      <c r="X373" s="6">
        <f t="shared" si="64"/>
        <v>0.99914176998407722</v>
      </c>
      <c r="Y373" s="6">
        <f t="shared" si="65"/>
        <v>0.82450838998823806</v>
      </c>
      <c r="Z373" s="6">
        <f t="shared" si="66"/>
        <v>0.86110151675612767</v>
      </c>
      <c r="AA373" s="6">
        <f t="shared" si="67"/>
        <v>0.88183257120189062</v>
      </c>
      <c r="AB373" s="6">
        <f t="shared" si="68"/>
        <v>1.3675335515800273</v>
      </c>
      <c r="AC373" s="6">
        <f t="shared" si="69"/>
        <v>1.2274968804599433</v>
      </c>
    </row>
    <row r="374" spans="1:29" x14ac:dyDescent="0.25">
      <c r="A374" s="3">
        <f t="shared" si="70"/>
        <v>42740</v>
      </c>
      <c r="B374" s="23">
        <f t="shared" si="72"/>
        <v>382.32913601600001</v>
      </c>
      <c r="C374" s="23">
        <f t="shared" si="73"/>
        <v>118.41513371162435</v>
      </c>
      <c r="D374" s="23">
        <f t="shared" si="74"/>
        <v>2822.5832452734994</v>
      </c>
      <c r="E374" s="23">
        <f t="shared" si="83"/>
        <v>921.60533517092972</v>
      </c>
      <c r="F374" s="23">
        <f t="shared" si="75"/>
        <v>15311.528191739881</v>
      </c>
      <c r="G374" s="23">
        <f t="shared" si="76"/>
        <v>81.055588988641986</v>
      </c>
      <c r="H374" s="23">
        <f t="shared" si="77"/>
        <v>941.80809844984969</v>
      </c>
      <c r="I374" s="23">
        <f t="shared" si="71"/>
        <v>47.251827794318004</v>
      </c>
      <c r="J374" s="23">
        <f t="shared" si="78"/>
        <v>80.929523865677609</v>
      </c>
      <c r="K374" s="23">
        <f t="shared" si="79"/>
        <v>85.788481575266744</v>
      </c>
      <c r="L374" s="23">
        <f t="shared" si="80"/>
        <v>842.52947514786808</v>
      </c>
      <c r="M374" s="23">
        <f t="shared" si="81"/>
        <v>24.646756312633475</v>
      </c>
      <c r="N374" s="24">
        <f t="shared" si="82"/>
        <v>246.58991568560506</v>
      </c>
      <c r="Q374" s="6">
        <f t="shared" si="57"/>
        <v>0.81481579456769848</v>
      </c>
      <c r="R374" s="6">
        <f t="shared" si="58"/>
        <v>0.85661475062986647</v>
      </c>
      <c r="S374" s="6">
        <f t="shared" si="59"/>
        <v>0.87578929557236473</v>
      </c>
      <c r="T374" s="6">
        <f t="shared" si="60"/>
        <v>1.0164626318928842</v>
      </c>
      <c r="U374" s="6">
        <f t="shared" si="61"/>
        <v>-4.3681790451095539</v>
      </c>
      <c r="V374" s="6">
        <f t="shared" si="62"/>
        <v>0.72023864527185455</v>
      </c>
      <c r="W374" s="6">
        <f t="shared" si="63"/>
        <v>1.09035022148537</v>
      </c>
      <c r="X374" s="6">
        <f t="shared" si="64"/>
        <v>0.99556697723723775</v>
      </c>
      <c r="Y374" s="6">
        <f t="shared" si="65"/>
        <v>0.81197327498739791</v>
      </c>
      <c r="Z374" s="6">
        <f t="shared" si="66"/>
        <v>0.84137627495579514</v>
      </c>
      <c r="AA374" s="6">
        <f t="shared" si="67"/>
        <v>0.87309565645964271</v>
      </c>
      <c r="AB374" s="6">
        <f t="shared" si="68"/>
        <v>1.3491430909786006</v>
      </c>
      <c r="AC374" s="6">
        <f t="shared" si="69"/>
        <v>1.2543056638468335</v>
      </c>
    </row>
    <row r="375" spans="1:29" x14ac:dyDescent="0.25">
      <c r="A375" s="3">
        <f t="shared" si="70"/>
        <v>42741</v>
      </c>
      <c r="B375" s="23">
        <f t="shared" si="72"/>
        <v>334.07568639392855</v>
      </c>
      <c r="C375" s="23">
        <f t="shared" si="73"/>
        <v>85.37675834986959</v>
      </c>
      <c r="D375" s="23">
        <f t="shared" si="74"/>
        <v>2384.9987884414886</v>
      </c>
      <c r="E375" s="23">
        <f t="shared" si="83"/>
        <v>466.27979654056838</v>
      </c>
      <c r="F375" s="23">
        <f t="shared" si="75"/>
        <v>18830.934540842052</v>
      </c>
      <c r="G375" s="23">
        <f t="shared" si="76"/>
        <v>80.646968381128332</v>
      </c>
      <c r="H375" s="23">
        <f t="shared" si="77"/>
        <v>718.01988934122983</v>
      </c>
      <c r="I375" s="23">
        <f t="shared" si="71"/>
        <v>28.321573870980821</v>
      </c>
      <c r="J375" s="23">
        <f t="shared" si="78"/>
        <v>64.605746836683537</v>
      </c>
      <c r="K375" s="23">
        <f t="shared" si="79"/>
        <v>0</v>
      </c>
      <c r="L375" s="23">
        <f t="shared" si="80"/>
        <v>654.24811400519116</v>
      </c>
      <c r="M375" s="23">
        <f t="shared" si="81"/>
        <v>14.662153798030097</v>
      </c>
      <c r="N375" s="24">
        <f t="shared" si="82"/>
        <v>228.15811688922196</v>
      </c>
      <c r="Q375" s="6">
        <f t="shared" si="57"/>
        <v>0.81492868745698821</v>
      </c>
      <c r="R375" s="6">
        <f t="shared" si="58"/>
        <v>0.85260005333053468</v>
      </c>
      <c r="S375" s="6">
        <f t="shared" si="59"/>
        <v>0.87318310689962186</v>
      </c>
      <c r="T375" s="6">
        <f t="shared" si="60"/>
        <v>1.0094080814960502</v>
      </c>
      <c r="U375" s="6">
        <f t="shared" si="61"/>
        <v>-4.748418435031172</v>
      </c>
      <c r="V375" s="6">
        <f t="shared" si="62"/>
        <v>0.72037641570877764</v>
      </c>
      <c r="W375" s="6">
        <f t="shared" si="63"/>
        <v>1.080930792861309</v>
      </c>
      <c r="X375" s="6">
        <f t="shared" si="64"/>
        <v>0.99287734421402907</v>
      </c>
      <c r="Y375" s="6">
        <f t="shared" si="65"/>
        <v>0.78568565177221195</v>
      </c>
      <c r="Z375" s="6">
        <f t="shared" si="66"/>
        <v>1</v>
      </c>
      <c r="AA375" s="6">
        <f t="shared" si="67"/>
        <v>0.86212324608466007</v>
      </c>
      <c r="AB375" s="6">
        <f t="shared" si="68"/>
        <v>1.2907485498580242</v>
      </c>
      <c r="AC375" s="6">
        <f t="shared" si="69"/>
        <v>1.2493934310446841</v>
      </c>
    </row>
    <row r="376" spans="1:29" x14ac:dyDescent="0.25">
      <c r="A376" s="3">
        <f t="shared" si="70"/>
        <v>42742</v>
      </c>
      <c r="B376" s="23">
        <f t="shared" si="72"/>
        <v>306.77872919376279</v>
      </c>
      <c r="C376" s="23">
        <f t="shared" si="73"/>
        <v>0</v>
      </c>
      <c r="D376" s="23">
        <f t="shared" si="74"/>
        <v>991.16890037571193</v>
      </c>
      <c r="E376" s="23">
        <f t="shared" si="83"/>
        <v>282.91509754980592</v>
      </c>
      <c r="F376" s="23">
        <f t="shared" si="75"/>
        <v>12048.065738506437</v>
      </c>
      <c r="G376" s="23">
        <f t="shared" si="76"/>
        <v>69.991443462020271</v>
      </c>
      <c r="H376" s="23">
        <f t="shared" si="77"/>
        <v>717.24835876876341</v>
      </c>
      <c r="I376" s="23">
        <f t="shared" si="71"/>
        <v>45.640948226967311</v>
      </c>
      <c r="J376" s="23">
        <f t="shared" si="78"/>
        <v>31.840127907087602</v>
      </c>
      <c r="K376" s="23">
        <f t="shared" si="79"/>
        <v>0</v>
      </c>
      <c r="L376" s="23">
        <f t="shared" si="80"/>
        <v>427.02584271371194</v>
      </c>
      <c r="M376" s="23">
        <f t="shared" si="81"/>
        <v>3.5942557907344299</v>
      </c>
      <c r="N376" s="24">
        <f t="shared" si="82"/>
        <v>27.424470191705137</v>
      </c>
      <c r="Q376" s="6">
        <f t="shared" si="57"/>
        <v>0.82032466042635888</v>
      </c>
      <c r="R376" s="6">
        <f t="shared" si="58"/>
        <v>1</v>
      </c>
      <c r="S376" s="6">
        <f t="shared" si="59"/>
        <v>0.87366706804056071</v>
      </c>
      <c r="T376" s="6">
        <f t="shared" si="60"/>
        <v>1.0416261274839265</v>
      </c>
      <c r="U376" s="6">
        <f t="shared" si="61"/>
        <v>-5.1672299324430861</v>
      </c>
      <c r="V376" s="6">
        <f t="shared" si="62"/>
        <v>0.7206189359682994</v>
      </c>
      <c r="W376" s="6">
        <f t="shared" si="63"/>
        <v>1.0809382018036042</v>
      </c>
      <c r="X376" s="6">
        <f t="shared" si="64"/>
        <v>0.98992236028592895</v>
      </c>
      <c r="Y376" s="6">
        <f t="shared" si="65"/>
        <v>0.76576918911078007</v>
      </c>
      <c r="Z376" s="6">
        <f t="shared" si="66"/>
        <v>1</v>
      </c>
      <c r="AA376" s="6">
        <f t="shared" si="67"/>
        <v>0.87386046381912152</v>
      </c>
      <c r="AB376" s="6">
        <f t="shared" si="68"/>
        <v>1.1924686843716923</v>
      </c>
      <c r="AC376" s="6">
        <f t="shared" si="69"/>
        <v>1.2477786761193046</v>
      </c>
    </row>
    <row r="377" spans="1:29" x14ac:dyDescent="0.25">
      <c r="A377" s="7">
        <f t="shared" si="70"/>
        <v>42743</v>
      </c>
      <c r="B377" s="25">
        <f t="shared" si="72"/>
        <v>175.46113863871571</v>
      </c>
      <c r="C377" s="25">
        <f t="shared" si="73"/>
        <v>0</v>
      </c>
      <c r="D377" s="25">
        <f t="shared" si="74"/>
        <v>1403.609905580576</v>
      </c>
      <c r="E377" s="25">
        <f t="shared" si="83"/>
        <v>423.76487548846433</v>
      </c>
      <c r="F377" s="25">
        <f t="shared" si="75"/>
        <v>12798.899535510762</v>
      </c>
      <c r="G377" s="25">
        <f t="shared" si="76"/>
        <v>70.665137277908514</v>
      </c>
      <c r="H377" s="25">
        <f t="shared" si="77"/>
        <v>264.20021232991741</v>
      </c>
      <c r="I377" s="25">
        <f t="shared" si="71"/>
        <v>166.67221304225018</v>
      </c>
      <c r="J377" s="25">
        <f t="shared" si="78"/>
        <v>43.007730616242071</v>
      </c>
      <c r="K377" s="25">
        <f t="shared" si="79"/>
        <v>0</v>
      </c>
      <c r="L377" s="25">
        <f t="shared" si="80"/>
        <v>259.50318041689837</v>
      </c>
      <c r="M377" s="25">
        <f t="shared" si="81"/>
        <v>11.072787467386354</v>
      </c>
      <c r="N377" s="25">
        <f t="shared" si="82"/>
        <v>62.51516097479891</v>
      </c>
      <c r="O377" s="8"/>
      <c r="P377" s="8"/>
      <c r="Q377" s="8">
        <f t="shared" si="57"/>
        <v>0.83027578602273067</v>
      </c>
      <c r="R377" s="8">
        <f t="shared" si="58"/>
        <v>1</v>
      </c>
      <c r="S377" s="8">
        <f t="shared" si="59"/>
        <v>0.90510512949147526</v>
      </c>
      <c r="T377" s="8">
        <f t="shared" si="60"/>
        <v>1.0914652112607799</v>
      </c>
      <c r="U377" s="8">
        <f t="shared" si="61"/>
        <v>-5.5548752077296379</v>
      </c>
      <c r="V377" s="8">
        <f t="shared" si="62"/>
        <v>0.71912221470118787</v>
      </c>
      <c r="W377" s="8">
        <f t="shared" si="63"/>
        <v>1.0750576943522583</v>
      </c>
      <c r="X377" s="8">
        <f t="shared" si="64"/>
        <v>0.98692171193163392</v>
      </c>
      <c r="Y377" s="8">
        <f t="shared" si="65"/>
        <v>0.77709964139420307</v>
      </c>
      <c r="Z377" s="8">
        <f t="shared" si="66"/>
        <v>1</v>
      </c>
      <c r="AA377" s="8">
        <f t="shared" si="67"/>
        <v>0.89236308156978439</v>
      </c>
      <c r="AB377" s="8">
        <f t="shared" si="68"/>
        <v>1.2538354951601467</v>
      </c>
      <c r="AC377" s="8">
        <f t="shared" si="69"/>
        <v>1.3251044821775158</v>
      </c>
    </row>
    <row r="378" spans="1:29" x14ac:dyDescent="0.25">
      <c r="A378" s="7">
        <f t="shared" si="70"/>
        <v>42744</v>
      </c>
      <c r="B378" s="25">
        <f t="shared" si="72"/>
        <v>210.570743631461</v>
      </c>
      <c r="C378" s="25">
        <f t="shared" si="73"/>
        <v>0</v>
      </c>
      <c r="D378" s="25">
        <f t="shared" si="74"/>
        <v>1028.7886844001641</v>
      </c>
      <c r="E378" s="25">
        <f t="shared" si="83"/>
        <v>406.7705038712914</v>
      </c>
      <c r="F378" s="25">
        <f t="shared" si="75"/>
        <v>3542.1962524856649</v>
      </c>
      <c r="G378" s="25">
        <f t="shared" si="76"/>
        <v>62.130041326627754</v>
      </c>
      <c r="H378" s="25">
        <f t="shared" si="77"/>
        <v>457.8596783693252</v>
      </c>
      <c r="I378" s="25">
        <f t="shared" si="71"/>
        <v>29.392751258943903</v>
      </c>
      <c r="J378" s="25">
        <f t="shared" si="78"/>
        <v>25.975236451133682</v>
      </c>
      <c r="K378" s="25">
        <f t="shared" si="79"/>
        <v>0</v>
      </c>
      <c r="L378" s="25">
        <f t="shared" si="80"/>
        <v>299.56589091364742</v>
      </c>
      <c r="M378" s="25">
        <f t="shared" si="81"/>
        <v>7.3344947952066972</v>
      </c>
      <c r="N378" s="25">
        <f t="shared" si="82"/>
        <v>308.06381849054884</v>
      </c>
      <c r="O378" s="8"/>
      <c r="P378" s="8"/>
      <c r="Q378" s="8">
        <f t="shared" si="57"/>
        <v>0.8558689802452274</v>
      </c>
      <c r="R378" s="8">
        <f t="shared" si="58"/>
        <v>1</v>
      </c>
      <c r="S378" s="8">
        <f t="shared" si="59"/>
        <v>0.92315458796465166</v>
      </c>
      <c r="T378" s="8">
        <f t="shared" si="60"/>
        <v>1.1067343090846486</v>
      </c>
      <c r="U378" s="8">
        <f t="shared" si="61"/>
        <v>-6.0068296348879526</v>
      </c>
      <c r="V378" s="8">
        <f t="shared" si="62"/>
        <v>0.71579420962882367</v>
      </c>
      <c r="W378" s="8">
        <f t="shared" si="63"/>
        <v>1.1237815546697847</v>
      </c>
      <c r="X378" s="8">
        <f t="shared" si="64"/>
        <v>0.98264345591182123</v>
      </c>
      <c r="Y378" s="8">
        <f t="shared" si="65"/>
        <v>0.77784485387474145</v>
      </c>
      <c r="Z378" s="8">
        <f t="shared" si="66"/>
        <v>1</v>
      </c>
      <c r="AA378" s="8">
        <f t="shared" si="67"/>
        <v>0.92504300220801472</v>
      </c>
      <c r="AB378" s="8">
        <f t="shared" si="68"/>
        <v>1.2576808876715859</v>
      </c>
      <c r="AC378" s="8">
        <f t="shared" si="69"/>
        <v>1.3951242604611314</v>
      </c>
    </row>
    <row r="379" spans="1:29" x14ac:dyDescent="0.25">
      <c r="A379" s="3">
        <f t="shared" si="70"/>
        <v>42745</v>
      </c>
      <c r="B379" s="16">
        <f t="shared" si="72"/>
        <v>309.11195823317479</v>
      </c>
      <c r="C379" s="16">
        <f t="shared" si="73"/>
        <v>235.5337132728682</v>
      </c>
      <c r="D379" s="23">
        <f t="shared" si="74"/>
        <v>1456.8893020392695</v>
      </c>
      <c r="E379" s="23">
        <f t="shared" si="83"/>
        <v>951.51192727840339</v>
      </c>
      <c r="F379" s="23">
        <f t="shared" si="75"/>
        <v>8841.8385963166602</v>
      </c>
      <c r="G379" s="23">
        <f t="shared" si="76"/>
        <v>63.527876349732793</v>
      </c>
      <c r="H379" s="23">
        <f t="shared" si="77"/>
        <v>441.48583375629443</v>
      </c>
      <c r="I379" s="23">
        <f t="shared" si="71"/>
        <v>26.289475209938935</v>
      </c>
      <c r="J379" s="23">
        <f t="shared" si="78"/>
        <v>22.080787880243658</v>
      </c>
      <c r="K379" s="23">
        <f t="shared" si="79"/>
        <v>0</v>
      </c>
      <c r="L379" s="23">
        <f t="shared" si="80"/>
        <v>362.77186591358083</v>
      </c>
      <c r="M379" s="23">
        <f t="shared" si="81"/>
        <v>1.6287519076331767</v>
      </c>
      <c r="N379" s="23">
        <f t="shared" si="82"/>
        <v>233.85202427460501</v>
      </c>
      <c r="Q379" s="6">
        <f t="shared" si="57"/>
        <v>0.85511124506793856</v>
      </c>
      <c r="R379" s="6">
        <f t="shared" si="58"/>
        <v>0.93520487166235255</v>
      </c>
      <c r="S379" s="6">
        <f t="shared" si="59"/>
        <v>0.93186614118053068</v>
      </c>
      <c r="T379" s="6">
        <f t="shared" si="60"/>
        <v>1.0763045388976193</v>
      </c>
      <c r="U379" s="6">
        <f t="shared" si="61"/>
        <v>-6.5302182293101572</v>
      </c>
      <c r="V379" s="6">
        <f t="shared" si="62"/>
        <v>0.7188997685893973</v>
      </c>
      <c r="W379" s="6">
        <f t="shared" si="63"/>
        <v>1.1280218672951901</v>
      </c>
      <c r="X379" s="6">
        <f t="shared" si="64"/>
        <v>0.97948187598824543</v>
      </c>
      <c r="Y379" s="6">
        <f t="shared" si="65"/>
        <v>0.79636816354304307</v>
      </c>
      <c r="Z379" s="6">
        <f t="shared" si="66"/>
        <v>1</v>
      </c>
      <c r="AA379" s="6">
        <f t="shared" si="67"/>
        <v>0.93089341272987558</v>
      </c>
      <c r="AB379" s="6">
        <f t="shared" si="68"/>
        <v>1.2760866653624137</v>
      </c>
      <c r="AC379" s="6">
        <f t="shared" si="69"/>
        <v>1.3142740628492819</v>
      </c>
    </row>
    <row r="380" spans="1:29" x14ac:dyDescent="0.25">
      <c r="A380" s="3">
        <f t="shared" si="70"/>
        <v>42746</v>
      </c>
      <c r="B380" s="16">
        <f t="shared" si="72"/>
        <v>448.15963552799661</v>
      </c>
      <c r="C380" s="16">
        <f t="shared" si="73"/>
        <v>253.46369366464251</v>
      </c>
      <c r="D380" s="23">
        <f t="shared" si="74"/>
        <v>3081.8448099357443</v>
      </c>
      <c r="E380" s="23">
        <f t="shared" si="83"/>
        <v>1223.232674233921</v>
      </c>
      <c r="F380" s="23">
        <f t="shared" si="75"/>
        <v>27471.093228815138</v>
      </c>
      <c r="G380" s="23">
        <f t="shared" si="76"/>
        <v>69.681682893368702</v>
      </c>
      <c r="H380" s="23">
        <f t="shared" si="77"/>
        <v>553.48076523301609</v>
      </c>
      <c r="I380" s="23">
        <f t="shared" si="71"/>
        <v>102.7191286161044</v>
      </c>
      <c r="J380" s="23">
        <f t="shared" si="78"/>
        <v>85.764446941635768</v>
      </c>
      <c r="K380" s="23">
        <f t="shared" si="79"/>
        <v>173.890715521045</v>
      </c>
      <c r="L380" s="23">
        <f t="shared" si="80"/>
        <v>919.92282677595585</v>
      </c>
      <c r="M380" s="23">
        <f t="shared" si="81"/>
        <v>14.176477938585485</v>
      </c>
      <c r="N380" s="23">
        <f t="shared" si="82"/>
        <v>348.80469296656224</v>
      </c>
      <c r="Q380" s="6">
        <f t="shared" si="57"/>
        <v>0.83959853709946941</v>
      </c>
      <c r="R380" s="6">
        <f t="shared" si="58"/>
        <v>0.93827553614807235</v>
      </c>
      <c r="S380" s="6">
        <f t="shared" si="59"/>
        <v>0.926072887113911</v>
      </c>
      <c r="T380" s="6">
        <f t="shared" si="60"/>
        <v>1.0678715633057994</v>
      </c>
      <c r="U380" s="6">
        <f t="shared" si="61"/>
        <v>-7.0709158187322299</v>
      </c>
      <c r="V380" s="6">
        <f t="shared" si="62"/>
        <v>0.72499919110270139</v>
      </c>
      <c r="W380" s="6">
        <f t="shared" si="63"/>
        <v>1.0899902066534843</v>
      </c>
      <c r="X380" s="6">
        <f t="shared" si="64"/>
        <v>0.97763634825996903</v>
      </c>
      <c r="Y380" s="6">
        <f t="shared" si="65"/>
        <v>0.81904637240778755</v>
      </c>
      <c r="Z380" s="6">
        <f t="shared" si="66"/>
        <v>0.98507246390766401</v>
      </c>
      <c r="AA380" s="6">
        <f t="shared" si="67"/>
        <v>0.93896888420028035</v>
      </c>
      <c r="AB380" s="6">
        <f t="shared" si="68"/>
        <v>1.2958071414597288</v>
      </c>
      <c r="AC380" s="6">
        <f t="shared" si="69"/>
        <v>1.303483172006126</v>
      </c>
    </row>
    <row r="381" spans="1:29" x14ac:dyDescent="0.25">
      <c r="A381" s="3">
        <f t="shared" si="70"/>
        <v>42747</v>
      </c>
      <c r="B381" s="16">
        <f t="shared" si="72"/>
        <v>315.27447701921079</v>
      </c>
      <c r="C381" s="16">
        <f t="shared" si="73"/>
        <v>108.63204593143632</v>
      </c>
      <c r="D381" s="23">
        <f t="shared" si="74"/>
        <v>2579.8062491523738</v>
      </c>
      <c r="E381" s="23">
        <f t="shared" si="83"/>
        <v>979.54418841880738</v>
      </c>
      <c r="F381" s="23">
        <f t="shared" si="75"/>
        <v>-117321.2673160002</v>
      </c>
      <c r="G381" s="23">
        <f t="shared" si="76"/>
        <v>58.875916920888685</v>
      </c>
      <c r="H381" s="23">
        <f t="shared" si="77"/>
        <v>1055.2990401995703</v>
      </c>
      <c r="I381" s="23">
        <f t="shared" si="71"/>
        <v>46.145390286546778</v>
      </c>
      <c r="J381" s="23">
        <f t="shared" si="78"/>
        <v>65.099142708987443</v>
      </c>
      <c r="K381" s="23">
        <f t="shared" si="79"/>
        <v>83.324673390357319</v>
      </c>
      <c r="L381" s="23">
        <f t="shared" si="80"/>
        <v>778.54574007698716</v>
      </c>
      <c r="M381" s="23">
        <f t="shared" si="81"/>
        <v>33.135314857285238</v>
      </c>
      <c r="N381" s="23">
        <f t="shared" si="82"/>
        <v>305.20359507285247</v>
      </c>
      <c r="Q381" s="6">
        <f t="shared" si="57"/>
        <v>0.82461535708337164</v>
      </c>
      <c r="R381" s="6">
        <f t="shared" si="58"/>
        <v>0.91738312938941813</v>
      </c>
      <c r="S381" s="6">
        <f t="shared" si="59"/>
        <v>0.913987657750161</v>
      </c>
      <c r="T381" s="6">
        <f t="shared" si="60"/>
        <v>1.062867315364588</v>
      </c>
      <c r="U381" s="6">
        <f t="shared" si="61"/>
        <v>-7.662283336244097</v>
      </c>
      <c r="V381" s="6">
        <f t="shared" si="62"/>
        <v>0.72636467954281037</v>
      </c>
      <c r="W381" s="6">
        <f t="shared" si="63"/>
        <v>1.1205032553197607</v>
      </c>
      <c r="X381" s="6">
        <f t="shared" si="64"/>
        <v>0.97658423897193081</v>
      </c>
      <c r="Y381" s="6">
        <f t="shared" si="65"/>
        <v>0.80439300269497982</v>
      </c>
      <c r="Z381" s="6">
        <f t="shared" si="66"/>
        <v>0.97128043136248077</v>
      </c>
      <c r="AA381" s="6">
        <f t="shared" si="67"/>
        <v>0.92405757073406669</v>
      </c>
      <c r="AB381" s="6">
        <f t="shared" si="68"/>
        <v>1.3444087504650941</v>
      </c>
      <c r="AC381" s="6">
        <f t="shared" si="69"/>
        <v>1.2376969845838226</v>
      </c>
    </row>
    <row r="382" spans="1:29" x14ac:dyDescent="0.25">
      <c r="A382" s="3">
        <f t="shared" si="70"/>
        <v>42748</v>
      </c>
      <c r="B382" s="9">
        <f t="shared" si="72"/>
        <v>274.91394734359869</v>
      </c>
      <c r="C382" s="9">
        <f t="shared" si="73"/>
        <v>79.18169453134918</v>
      </c>
      <c r="D382" s="23">
        <f t="shared" si="74"/>
        <v>2172.1090646358139</v>
      </c>
      <c r="E382" s="23">
        <f t="shared" si="83"/>
        <v>493.84970168893619</v>
      </c>
      <c r="F382" s="23">
        <f t="shared" si="75"/>
        <v>-137573.35198909242</v>
      </c>
      <c r="G382" s="23">
        <f t="shared" si="76"/>
        <v>58.526168886282541</v>
      </c>
      <c r="H382" s="23">
        <f t="shared" si="77"/>
        <v>802.78627380693013</v>
      </c>
      <c r="I382" s="23">
        <f t="shared" si="71"/>
        <v>27.656823610897987</v>
      </c>
      <c r="J382" s="23">
        <f t="shared" si="78"/>
        <v>51.782578930411091</v>
      </c>
      <c r="K382" s="23">
        <f t="shared" si="79"/>
        <v>0</v>
      </c>
      <c r="L382" s="23">
        <f t="shared" si="80"/>
        <v>600.81990287105873</v>
      </c>
      <c r="M382" s="23">
        <f t="shared" si="81"/>
        <v>19.648192722813953</v>
      </c>
      <c r="N382" s="23">
        <f t="shared" si="82"/>
        <v>283.93400871830062</v>
      </c>
      <c r="Q382" s="6">
        <f t="shared" si="57"/>
        <v>0.8229091745977325</v>
      </c>
      <c r="R382" s="6">
        <f t="shared" si="58"/>
        <v>0.92743852146349526</v>
      </c>
      <c r="S382" s="6">
        <f t="shared" si="59"/>
        <v>0.91073801595312731</v>
      </c>
      <c r="T382" s="6">
        <f t="shared" si="60"/>
        <v>1.059127385215733</v>
      </c>
      <c r="U382" s="6">
        <f t="shared" si="61"/>
        <v>-7.3057102763918715</v>
      </c>
      <c r="V382" s="6">
        <f t="shared" si="62"/>
        <v>0.72570823257353667</v>
      </c>
      <c r="W382" s="6">
        <f t="shared" si="63"/>
        <v>1.1180557610228206</v>
      </c>
      <c r="X382" s="6">
        <f t="shared" si="64"/>
        <v>0.97652848450050445</v>
      </c>
      <c r="Y382" s="6">
        <f t="shared" si="65"/>
        <v>0.80151660596559537</v>
      </c>
      <c r="Z382" s="6">
        <f t="shared" si="66"/>
        <v>1</v>
      </c>
      <c r="AA382" s="6">
        <f t="shared" si="67"/>
        <v>0.91833646900859311</v>
      </c>
      <c r="AB382" s="6">
        <f t="shared" si="68"/>
        <v>1.3400618349436317</v>
      </c>
      <c r="AC382" s="6">
        <f t="shared" si="69"/>
        <v>1.2444615716045713</v>
      </c>
    </row>
    <row r="383" spans="1:29" x14ac:dyDescent="0.25">
      <c r="A383" s="3">
        <f t="shared" si="70"/>
        <v>42749</v>
      </c>
      <c r="B383" s="9">
        <f t="shared" si="72"/>
        <v>252.69508460014049</v>
      </c>
      <c r="C383" s="9">
        <f t="shared" si="73"/>
        <v>0</v>
      </c>
      <c r="D383" s="23">
        <f t="shared" si="74"/>
        <v>900.46906131587946</v>
      </c>
      <c r="E383" s="23">
        <f t="shared" si="83"/>
        <v>298.87313880058332</v>
      </c>
      <c r="F383" s="23">
        <f t="shared" si="75"/>
        <v>-82578.926109881882</v>
      </c>
      <c r="G383" s="23">
        <f t="shared" si="76"/>
        <v>50.739310873359933</v>
      </c>
      <c r="H383" s="23">
        <f t="shared" si="77"/>
        <v>800.01883700423309</v>
      </c>
      <c r="I383" s="23">
        <f t="shared" si="71"/>
        <v>44.542044617770664</v>
      </c>
      <c r="J383" s="23">
        <f t="shared" si="78"/>
        <v>25.454267884722825</v>
      </c>
      <c r="K383" s="23">
        <f t="shared" si="79"/>
        <v>0</v>
      </c>
      <c r="L383" s="23">
        <f t="shared" si="80"/>
        <v>389.78740442080596</v>
      </c>
      <c r="M383" s="23">
        <f t="shared" si="81"/>
        <v>4.796020921028159</v>
      </c>
      <c r="N383" s="23">
        <f t="shared" si="82"/>
        <v>34.316633051877844</v>
      </c>
      <c r="Q383" s="6">
        <f t="shared" si="57"/>
        <v>0.82370471141934087</v>
      </c>
      <c r="R383" s="6">
        <f t="shared" si="58"/>
        <v>1</v>
      </c>
      <c r="S383" s="6">
        <f t="shared" si="59"/>
        <v>0.90849204507379944</v>
      </c>
      <c r="T383" s="6">
        <f t="shared" si="60"/>
        <v>1.0564057605584942</v>
      </c>
      <c r="U383" s="6">
        <f t="shared" si="61"/>
        <v>-6.8541231349654756</v>
      </c>
      <c r="V383" s="6">
        <f t="shared" si="62"/>
        <v>0.72493591164315396</v>
      </c>
      <c r="W383" s="6">
        <f t="shared" si="63"/>
        <v>1.1154000245850049</v>
      </c>
      <c r="X383" s="6">
        <f t="shared" si="64"/>
        <v>0.97592285761172348</v>
      </c>
      <c r="Y383" s="6">
        <f t="shared" si="65"/>
        <v>0.79943987533595029</v>
      </c>
      <c r="Z383" s="6">
        <f t="shared" si="66"/>
        <v>1</v>
      </c>
      <c r="AA383" s="6">
        <f t="shared" si="67"/>
        <v>0.91279582037410434</v>
      </c>
      <c r="AB383" s="6">
        <f t="shared" si="68"/>
        <v>1.3343571521514241</v>
      </c>
      <c r="AC383" s="6">
        <f t="shared" si="69"/>
        <v>1.2513143485359774</v>
      </c>
    </row>
    <row r="384" spans="1:29" x14ac:dyDescent="0.25">
      <c r="A384" s="7">
        <f t="shared" si="70"/>
        <v>42750</v>
      </c>
      <c r="B384" s="48">
        <f t="shared" si="72"/>
        <v>144.64033846847178</v>
      </c>
      <c r="C384" s="48">
        <f t="shared" si="73"/>
        <v>0</v>
      </c>
      <c r="D384" s="25">
        <f t="shared" si="74"/>
        <v>1273.2496051822711</v>
      </c>
      <c r="E384" s="25">
        <f t="shared" si="83"/>
        <v>446.75866493094833</v>
      </c>
      <c r="F384" s="25">
        <f t="shared" si="75"/>
        <v>-80585.080847994032</v>
      </c>
      <c r="G384" s="25">
        <f t="shared" si="76"/>
        <v>51.17281152675919</v>
      </c>
      <c r="H384" s="25">
        <f t="shared" si="77"/>
        <v>293.7697047782857</v>
      </c>
      <c r="I384" s="25">
        <f t="shared" si="71"/>
        <v>162.45752447678177</v>
      </c>
      <c r="J384" s="25">
        <f t="shared" si="78"/>
        <v>34.333434529083192</v>
      </c>
      <c r="K384" s="25">
        <f t="shared" si="79"/>
        <v>0</v>
      </c>
      <c r="L384" s="25">
        <f t="shared" si="80"/>
        <v>235.89199339082813</v>
      </c>
      <c r="M384" s="25">
        <f t="shared" si="81"/>
        <v>14.638456150408354</v>
      </c>
      <c r="N384" s="25">
        <f t="shared" si="82"/>
        <v>78.648292479112243</v>
      </c>
      <c r="O384" s="8"/>
      <c r="P384" s="8"/>
      <c r="Q384" s="8">
        <f t="shared" si="57"/>
        <v>0.82434400911015582</v>
      </c>
      <c r="R384" s="8">
        <f t="shared" si="58"/>
        <v>1</v>
      </c>
      <c r="S384" s="8">
        <f t="shared" si="59"/>
        <v>0.90712497832908645</v>
      </c>
      <c r="T384" s="8">
        <f t="shared" si="60"/>
        <v>1.0542607251626968</v>
      </c>
      <c r="U384" s="8">
        <f t="shared" si="61"/>
        <v>-6.2962507537784296</v>
      </c>
      <c r="V384" s="8">
        <f t="shared" si="62"/>
        <v>0.72415923180774666</v>
      </c>
      <c r="W384" s="8">
        <f t="shared" si="63"/>
        <v>1.1119207747321704</v>
      </c>
      <c r="X384" s="8">
        <f t="shared" si="64"/>
        <v>0.97471271012403238</v>
      </c>
      <c r="Y384" s="8">
        <f t="shared" si="65"/>
        <v>0.79830844448502492</v>
      </c>
      <c r="Z384" s="8">
        <f t="shared" si="66"/>
        <v>1</v>
      </c>
      <c r="AA384" s="8">
        <f t="shared" si="67"/>
        <v>0.90901388187945031</v>
      </c>
      <c r="AB384" s="8">
        <f t="shared" si="68"/>
        <v>1.3220208726595968</v>
      </c>
      <c r="AC384" s="8">
        <f t="shared" si="69"/>
        <v>1.2580675031904167</v>
      </c>
    </row>
    <row r="385" spans="1:29" x14ac:dyDescent="0.25">
      <c r="A385" s="7">
        <f t="shared" si="70"/>
        <v>42751</v>
      </c>
      <c r="B385" s="48">
        <f t="shared" si="72"/>
        <v>173.80315851552487</v>
      </c>
      <c r="C385" s="48">
        <f t="shared" si="73"/>
        <v>0</v>
      </c>
      <c r="D385" s="25">
        <f t="shared" si="74"/>
        <v>931.37423655744874</v>
      </c>
      <c r="E385" s="25">
        <f t="shared" si="83"/>
        <v>428.65213470960663</v>
      </c>
      <c r="F385" s="25">
        <f t="shared" si="75"/>
        <v>-19902.680655915916</v>
      </c>
      <c r="G385" s="25">
        <f t="shared" si="76"/>
        <v>44.951357514424735</v>
      </c>
      <c r="H385" s="25">
        <f t="shared" si="77"/>
        <v>507.3771564094547</v>
      </c>
      <c r="I385" s="25">
        <f t="shared" si="71"/>
        <v>28.70349696250069</v>
      </c>
      <c r="J385" s="25">
        <f t="shared" si="78"/>
        <v>20.729242542514317</v>
      </c>
      <c r="K385" s="25">
        <f t="shared" si="79"/>
        <v>0</v>
      </c>
      <c r="L385" s="25">
        <f t="shared" si="80"/>
        <v>271.49148224138833</v>
      </c>
      <c r="M385" s="25">
        <f t="shared" si="81"/>
        <v>9.6178580126999353</v>
      </c>
      <c r="N385" s="25">
        <f t="shared" si="82"/>
        <v>389.29527907662293</v>
      </c>
      <c r="O385" s="8"/>
      <c r="P385" s="8"/>
      <c r="Q385" s="8">
        <f t="shared" ref="Q385:Q448" si="84">IF(ISERROR(B385/B378),1,B385/B378)</f>
        <v>0.8253908188675706</v>
      </c>
      <c r="R385" s="8">
        <f t="shared" ref="R385:R448" si="85">IF(ISERROR(C385/C378),1,C385/C378)</f>
        <v>1</v>
      </c>
      <c r="S385" s="8">
        <f t="shared" ref="S385:S448" si="86">IF(ISERROR(D385/D378),1,D385/D378)</f>
        <v>0.90531150923426718</v>
      </c>
      <c r="T385" s="8">
        <f t="shared" ref="T385:T448" si="87">IF(ISERROR(E385/E378),1,E385/E378)</f>
        <v>1.0537935534412273</v>
      </c>
      <c r="U385" s="8">
        <f t="shared" ref="U385:U448" si="88">IF(ISERROR(F385/F378),1,F385/F378)</f>
        <v>-5.618740249626093</v>
      </c>
      <c r="V385" s="8">
        <f t="shared" ref="V385:V448" si="89">IF(ISERROR(G385/G378),1,G385/G378)</f>
        <v>0.72350438780666704</v>
      </c>
      <c r="W385" s="8">
        <f t="shared" ref="W385:W448" si="90">IF(ISERROR(H385/H378),1,H385/H378)</f>
        <v>1.108149899149204</v>
      </c>
      <c r="X385" s="8">
        <f t="shared" ref="X385:X448" si="91">IF(ISERROR(I385/I378),1,I385/I378)</f>
        <v>0.97655019462550374</v>
      </c>
      <c r="Y385" s="8">
        <f t="shared" ref="Y385:Y448" si="92">IF(ISERROR(J385/J378),1,J385/J378)</f>
        <v>0.79803864659755941</v>
      </c>
      <c r="Z385" s="8">
        <f t="shared" ref="Z385:Z448" si="93">IF(ISERROR(K385/K378),1,K385/K378)</f>
        <v>1</v>
      </c>
      <c r="AA385" s="8">
        <f t="shared" ref="AA385:AA448" si="94">IF(ISERROR(L385/L378),1,L385/L378)</f>
        <v>0.90628302645993897</v>
      </c>
      <c r="AB385" s="8">
        <f t="shared" ref="AB385:AB448" si="95">IF(ISERROR(M385/M378),1,M385/M378)</f>
        <v>1.3113184045048993</v>
      </c>
      <c r="AC385" s="8">
        <f t="shared" ref="AC385:AC448" si="96">IF(ISERROR(N385/N378),1,N385/N378)</f>
        <v>1.263683872335583</v>
      </c>
    </row>
    <row r="386" spans="1:29" x14ac:dyDescent="0.25">
      <c r="A386" s="3">
        <f t="shared" si="70"/>
        <v>42752</v>
      </c>
      <c r="B386" s="9">
        <f t="shared" si="72"/>
        <v>255.5517223344678</v>
      </c>
      <c r="C386" s="9">
        <f t="shared" si="73"/>
        <v>220.67557741839997</v>
      </c>
      <c r="D386" s="23">
        <f t="shared" si="74"/>
        <v>1317.2252890605259</v>
      </c>
      <c r="E386" s="23">
        <f t="shared" si="83"/>
        <v>1003.1502928422518</v>
      </c>
      <c r="F386" s="23">
        <f t="shared" si="75"/>
        <v>-51075.804770044386</v>
      </c>
      <c r="G386" s="23">
        <f t="shared" si="76"/>
        <v>45.935939086332468</v>
      </c>
      <c r="H386" s="23">
        <f t="shared" si="77"/>
        <v>487.15140668552641</v>
      </c>
      <c r="I386" s="23">
        <f t="shared" si="71"/>
        <v>25.79747975777455</v>
      </c>
      <c r="J386" s="23">
        <f t="shared" si="78"/>
        <v>17.625969949653559</v>
      </c>
      <c r="K386" s="23">
        <f t="shared" si="79"/>
        <v>0</v>
      </c>
      <c r="L386" s="23">
        <f t="shared" si="80"/>
        <v>327.86414720509333</v>
      </c>
      <c r="M386" s="23">
        <f t="shared" si="81"/>
        <v>2.1187544418294872</v>
      </c>
      <c r="N386" s="23">
        <f t="shared" si="82"/>
        <v>296.89905280132501</v>
      </c>
      <c r="Q386" s="6">
        <f t="shared" si="84"/>
        <v>0.8267286836625567</v>
      </c>
      <c r="R386" s="6">
        <f t="shared" si="85"/>
        <v>0.93691715870307313</v>
      </c>
      <c r="S386" s="6">
        <f t="shared" si="86"/>
        <v>0.90413546672128764</v>
      </c>
      <c r="T386" s="6">
        <f t="shared" si="87"/>
        <v>1.054269803754903</v>
      </c>
      <c r="U386" s="6">
        <f t="shared" si="88"/>
        <v>-5.7766045165449622</v>
      </c>
      <c r="V386" s="6">
        <f t="shared" si="89"/>
        <v>0.72308318372625213</v>
      </c>
      <c r="W386" s="6">
        <f t="shared" si="90"/>
        <v>1.103436100181733</v>
      </c>
      <c r="X386" s="6">
        <f t="shared" si="91"/>
        <v>0.98128545936214118</v>
      </c>
      <c r="Y386" s="6">
        <f t="shared" si="92"/>
        <v>0.7982491406216552</v>
      </c>
      <c r="Z386" s="6">
        <f t="shared" si="93"/>
        <v>1</v>
      </c>
      <c r="AA386" s="6">
        <f t="shared" si="94"/>
        <v>0.9037750112716757</v>
      </c>
      <c r="AB386" s="6">
        <f t="shared" si="95"/>
        <v>1.300845409236302</v>
      </c>
      <c r="AC386" s="6">
        <f t="shared" si="96"/>
        <v>1.2696022355260259</v>
      </c>
    </row>
    <row r="387" spans="1:29" x14ac:dyDescent="0.25">
      <c r="A387" s="3">
        <f t="shared" ref="A387:A450" si="97">A386+1</f>
        <v>42753</v>
      </c>
      <c r="B387" s="9">
        <f t="shared" si="72"/>
        <v>370.96730656905419</v>
      </c>
      <c r="C387" s="9">
        <f t="shared" si="73"/>
        <v>239.13601859142204</v>
      </c>
      <c r="D387" s="23">
        <f t="shared" si="74"/>
        <v>2785.1103185023162</v>
      </c>
      <c r="E387" s="23">
        <f t="shared" si="83"/>
        <v>1290.6441440503836</v>
      </c>
      <c r="F387" s="23">
        <f t="shared" si="75"/>
        <v>-162804.98500478143</v>
      </c>
      <c r="G387" s="23">
        <f t="shared" si="76"/>
        <v>50.349655090281701</v>
      </c>
      <c r="H387" s="23">
        <f t="shared" si="77"/>
        <v>611.01261608924176</v>
      </c>
      <c r="I387" s="23">
        <f t="shared" si="71"/>
        <v>101.0006066979749</v>
      </c>
      <c r="J387" s="23">
        <f t="shared" si="78"/>
        <v>68.355742134710752</v>
      </c>
      <c r="K387" s="23">
        <f t="shared" si="79"/>
        <v>169.65313152429417</v>
      </c>
      <c r="L387" s="23">
        <f t="shared" si="80"/>
        <v>831.37645002944839</v>
      </c>
      <c r="M387" s="23">
        <f t="shared" si="81"/>
        <v>18.466195600518802</v>
      </c>
      <c r="N387" s="23">
        <f t="shared" si="82"/>
        <v>444.52136335687271</v>
      </c>
      <c r="Q387" s="6">
        <f t="shared" si="84"/>
        <v>0.82775706949154682</v>
      </c>
      <c r="R387" s="6">
        <f t="shared" si="85"/>
        <v>0.94347247581668481</v>
      </c>
      <c r="S387" s="6">
        <f t="shared" si="86"/>
        <v>0.90371530374379405</v>
      </c>
      <c r="T387" s="6">
        <f t="shared" si="87"/>
        <v>1.0551092782562244</v>
      </c>
      <c r="U387" s="6">
        <f t="shared" si="88"/>
        <v>-5.9264108511710436</v>
      </c>
      <c r="V387" s="6">
        <f t="shared" si="89"/>
        <v>0.72256657703474114</v>
      </c>
      <c r="W387" s="6">
        <f t="shared" si="90"/>
        <v>1.1039455288604378</v>
      </c>
      <c r="X387" s="6">
        <f t="shared" si="91"/>
        <v>0.9832696992149127</v>
      </c>
      <c r="Y387" s="6">
        <f t="shared" si="92"/>
        <v>0.79701723234136923</v>
      </c>
      <c r="Z387" s="6">
        <f t="shared" si="93"/>
        <v>0.97563076335586196</v>
      </c>
      <c r="AA387" s="6">
        <f t="shared" si="94"/>
        <v>0.90374586414293567</v>
      </c>
      <c r="AB387" s="6">
        <f t="shared" si="95"/>
        <v>1.3025940350287979</v>
      </c>
      <c r="AC387" s="6">
        <f t="shared" si="96"/>
        <v>1.2744133674815157</v>
      </c>
    </row>
    <row r="388" spans="1:29" x14ac:dyDescent="0.25">
      <c r="A388" s="3">
        <f t="shared" si="97"/>
        <v>42754</v>
      </c>
      <c r="B388" s="9">
        <f t="shared" si="72"/>
        <v>261.37095286204737</v>
      </c>
      <c r="C388" s="9">
        <f t="shared" si="73"/>
        <v>103.26179356063946</v>
      </c>
      <c r="D388" s="23">
        <f t="shared" si="74"/>
        <v>2333.3137213136069</v>
      </c>
      <c r="E388" s="23">
        <f t="shared" si="83"/>
        <v>1035.9173962199675</v>
      </c>
      <c r="F388" s="23">
        <f t="shared" si="75"/>
        <v>711358.97952653305</v>
      </c>
      <c r="G388" s="23">
        <f t="shared" si="76"/>
        <v>42.518385534572253</v>
      </c>
      <c r="H388" s="23">
        <f t="shared" si="77"/>
        <v>1164.6341929800958</v>
      </c>
      <c r="I388" s="23">
        <f t="shared" si="71"/>
        <v>45.32104810575769</v>
      </c>
      <c r="J388" s="23">
        <f t="shared" si="78"/>
        <v>51.757306350078082</v>
      </c>
      <c r="K388" s="23">
        <f t="shared" si="79"/>
        <v>81.975765568109807</v>
      </c>
      <c r="L388" s="23">
        <f t="shared" si="80"/>
        <v>704.82609984570024</v>
      </c>
      <c r="M388" s="23">
        <f t="shared" si="81"/>
        <v>43.008164101357629</v>
      </c>
      <c r="N388" s="23">
        <f t="shared" si="82"/>
        <v>389.9783328290568</v>
      </c>
      <c r="Q388" s="6">
        <f t="shared" si="84"/>
        <v>0.82902667965133481</v>
      </c>
      <c r="R388" s="6">
        <f t="shared" si="85"/>
        <v>0.95056474979596417</v>
      </c>
      <c r="S388" s="6">
        <f t="shared" si="86"/>
        <v>0.90445308521918855</v>
      </c>
      <c r="T388" s="6">
        <f t="shared" si="87"/>
        <v>1.0575504489411125</v>
      </c>
      <c r="U388" s="6">
        <f t="shared" si="88"/>
        <v>-6.0633421015689821</v>
      </c>
      <c r="V388" s="6">
        <f t="shared" si="89"/>
        <v>0.7221693989361393</v>
      </c>
      <c r="W388" s="6">
        <f t="shared" si="90"/>
        <v>1.1036058487837237</v>
      </c>
      <c r="X388" s="6">
        <f t="shared" si="91"/>
        <v>0.98213597987425805</v>
      </c>
      <c r="Y388" s="6">
        <f t="shared" si="92"/>
        <v>0.79505357822373568</v>
      </c>
      <c r="Z388" s="6">
        <f t="shared" si="93"/>
        <v>0.9838114238272716</v>
      </c>
      <c r="AA388" s="6">
        <f t="shared" si="94"/>
        <v>0.90531109935301024</v>
      </c>
      <c r="AB388" s="6">
        <f t="shared" si="95"/>
        <v>1.2979554981322809</v>
      </c>
      <c r="AC388" s="6">
        <f t="shared" si="96"/>
        <v>1.2777645451259134</v>
      </c>
    </row>
    <row r="389" spans="1:29" x14ac:dyDescent="0.25">
      <c r="A389" s="3">
        <f t="shared" si="97"/>
        <v>42755</v>
      </c>
      <c r="B389" s="9">
        <f t="shared" si="72"/>
        <v>228.19005199279039</v>
      </c>
      <c r="C389" s="9">
        <f t="shared" si="73"/>
        <v>75.798693374554574</v>
      </c>
      <c r="D389" s="23">
        <f t="shared" si="74"/>
        <v>1969.0179504651901</v>
      </c>
      <c r="E389" s="23">
        <f t="shared" si="83"/>
        <v>523.7203456014488</v>
      </c>
      <c r="F389" s="23">
        <f t="shared" si="75"/>
        <v>850812.1017298043</v>
      </c>
      <c r="G389" s="23">
        <f t="shared" si="76"/>
        <v>42.273879607715479</v>
      </c>
      <c r="H389" s="23">
        <f t="shared" si="77"/>
        <v>886.71972964274983</v>
      </c>
      <c r="I389" s="23">
        <f t="shared" si="71"/>
        <v>27.136228791228362</v>
      </c>
      <c r="J389" s="23">
        <f t="shared" si="78"/>
        <v>41.107342844480428</v>
      </c>
      <c r="K389" s="23">
        <f t="shared" si="79"/>
        <v>0</v>
      </c>
      <c r="L389" s="23">
        <f t="shared" si="80"/>
        <v>545.31147530066289</v>
      </c>
      <c r="M389" s="23">
        <f t="shared" si="81"/>
        <v>25.430640937991804</v>
      </c>
      <c r="N389" s="23">
        <f t="shared" si="82"/>
        <v>363.27657908154623</v>
      </c>
      <c r="Q389" s="6">
        <f t="shared" si="84"/>
        <v>0.83004174287159438</v>
      </c>
      <c r="R389" s="6">
        <f t="shared" si="85"/>
        <v>0.95727546402211405</v>
      </c>
      <c r="S389" s="6">
        <f t="shared" si="86"/>
        <v>0.90650049876539007</v>
      </c>
      <c r="T389" s="6">
        <f t="shared" si="87"/>
        <v>1.060485293015986</v>
      </c>
      <c r="U389" s="6">
        <f t="shared" si="88"/>
        <v>-6.18442517703037</v>
      </c>
      <c r="V389" s="6">
        <f t="shared" si="89"/>
        <v>0.72230730991215963</v>
      </c>
      <c r="W389" s="6">
        <f t="shared" si="90"/>
        <v>1.1045526793050346</v>
      </c>
      <c r="X389" s="6">
        <f t="shared" si="91"/>
        <v>0.98117662291975971</v>
      </c>
      <c r="Y389" s="6">
        <f t="shared" si="92"/>
        <v>0.79384502845490246</v>
      </c>
      <c r="Z389" s="6">
        <f t="shared" si="93"/>
        <v>1</v>
      </c>
      <c r="AA389" s="6">
        <f t="shared" si="94"/>
        <v>0.90761220241682239</v>
      </c>
      <c r="AB389" s="6">
        <f t="shared" si="95"/>
        <v>1.2942992415004013</v>
      </c>
      <c r="AC389" s="6">
        <f t="shared" si="96"/>
        <v>1.2794401795029906</v>
      </c>
    </row>
    <row r="390" spans="1:29" x14ac:dyDescent="0.25">
      <c r="A390" s="3">
        <f t="shared" si="97"/>
        <v>42756</v>
      </c>
      <c r="B390" s="9">
        <f t="shared" si="72"/>
        <v>210.02025378062569</v>
      </c>
      <c r="C390" s="9">
        <f t="shared" si="73"/>
        <v>0</v>
      </c>
      <c r="D390" s="23">
        <f t="shared" si="74"/>
        <v>818.41860181842321</v>
      </c>
      <c r="E390" s="23">
        <f t="shared" si="83"/>
        <v>318.0409686418401</v>
      </c>
      <c r="F390" s="23">
        <f t="shared" si="75"/>
        <v>519173.46791471587</v>
      </c>
      <c r="G390" s="23">
        <f t="shared" si="76"/>
        <v>36.656373160965472</v>
      </c>
      <c r="H390" s="23">
        <f t="shared" si="77"/>
        <v>885.01280377327748</v>
      </c>
      <c r="I390" s="23">
        <f t="shared" si="71"/>
        <v>43.66638619815194</v>
      </c>
      <c r="J390" s="23">
        <f t="shared" si="78"/>
        <v>20.221579081807469</v>
      </c>
      <c r="K390" s="23">
        <f t="shared" si="79"/>
        <v>0</v>
      </c>
      <c r="L390" s="23">
        <f t="shared" si="80"/>
        <v>355.04230618774181</v>
      </c>
      <c r="M390" s="23">
        <f t="shared" si="81"/>
        <v>6.2087026111211561</v>
      </c>
      <c r="N390" s="23">
        <f t="shared" si="82"/>
        <v>43.97972938335041</v>
      </c>
      <c r="Q390" s="6">
        <f t="shared" si="84"/>
        <v>0.83112124682978072</v>
      </c>
      <c r="R390" s="6">
        <f t="shared" si="85"/>
        <v>1</v>
      </c>
      <c r="S390" s="6">
        <f t="shared" si="86"/>
        <v>0.90888031247008783</v>
      </c>
      <c r="T390" s="6">
        <f t="shared" si="87"/>
        <v>1.06413366526741</v>
      </c>
      <c r="U390" s="6">
        <f t="shared" si="88"/>
        <v>-6.2869970871731704</v>
      </c>
      <c r="V390" s="6">
        <f t="shared" si="89"/>
        <v>0.72244523092668689</v>
      </c>
      <c r="W390" s="6">
        <f t="shared" si="90"/>
        <v>1.106239956908158</v>
      </c>
      <c r="X390" s="6">
        <f t="shared" si="91"/>
        <v>0.98034085711302599</v>
      </c>
      <c r="Y390" s="6">
        <f t="shared" si="92"/>
        <v>0.79442784107509468</v>
      </c>
      <c r="Z390" s="6">
        <f t="shared" si="93"/>
        <v>1</v>
      </c>
      <c r="AA390" s="6">
        <f t="shared" si="94"/>
        <v>0.91086141358340533</v>
      </c>
      <c r="AB390" s="6">
        <f t="shared" si="95"/>
        <v>1.2945528623319995</v>
      </c>
      <c r="AC390" s="6">
        <f t="shared" si="96"/>
        <v>1.2815863758214412</v>
      </c>
    </row>
    <row r="391" spans="1:29" x14ac:dyDescent="0.25">
      <c r="A391" s="7">
        <f t="shared" si="97"/>
        <v>42757</v>
      </c>
      <c r="B391" s="48">
        <f t="shared" si="72"/>
        <v>120.32520287206169</v>
      </c>
      <c r="C391" s="48">
        <f t="shared" si="73"/>
        <v>0</v>
      </c>
      <c r="D391" s="48">
        <f t="shared" si="74"/>
        <v>1160.4340168366987</v>
      </c>
      <c r="E391" s="48">
        <f t="shared" si="83"/>
        <v>476.12918114087563</v>
      </c>
      <c r="F391" s="48">
        <f t="shared" si="75"/>
        <v>513083.63475344237</v>
      </c>
      <c r="G391" s="48">
        <f t="shared" si="76"/>
        <v>36.976229115452924</v>
      </c>
      <c r="H391" s="48">
        <f t="shared" si="77"/>
        <v>325.51070620681293</v>
      </c>
      <c r="I391" s="48">
        <f t="shared" ref="I391:I422" si="98">SUM(X377:X390)/14*I384</f>
        <v>159.15256398386896</v>
      </c>
      <c r="J391" s="48">
        <f t="shared" si="78"/>
        <v>27.345718408983281</v>
      </c>
      <c r="K391" s="48">
        <f t="shared" si="79"/>
        <v>0</v>
      </c>
      <c r="L391" s="48">
        <f t="shared" si="80"/>
        <v>215.48835939563779</v>
      </c>
      <c r="M391" s="48">
        <f t="shared" si="81"/>
        <v>19.056994935541347</v>
      </c>
      <c r="N391" s="48">
        <f t="shared" si="82"/>
        <v>100.98450282672299</v>
      </c>
      <c r="O391" s="8"/>
      <c r="P391" s="8"/>
      <c r="Q391" s="8">
        <f t="shared" si="84"/>
        <v>0.83189243157288228</v>
      </c>
      <c r="R391" s="8">
        <f t="shared" si="85"/>
        <v>1</v>
      </c>
      <c r="S391" s="8">
        <f t="shared" si="86"/>
        <v>0.91139554421505409</v>
      </c>
      <c r="T391" s="8">
        <f t="shared" si="87"/>
        <v>1.0657413465376588</v>
      </c>
      <c r="U391" s="8">
        <f t="shared" si="88"/>
        <v>-6.3669804553681768</v>
      </c>
      <c r="V391" s="8">
        <f t="shared" si="89"/>
        <v>0.72257568056657162</v>
      </c>
      <c r="W391" s="8">
        <f t="shared" si="90"/>
        <v>1.1080472251299121</v>
      </c>
      <c r="X391" s="8">
        <f t="shared" si="91"/>
        <v>0.97965646402924755</v>
      </c>
      <c r="Y391" s="8">
        <f t="shared" si="92"/>
        <v>0.79647488764397423</v>
      </c>
      <c r="Z391" s="8">
        <f t="shared" si="93"/>
        <v>1</v>
      </c>
      <c r="AA391" s="8">
        <f t="shared" si="94"/>
        <v>0.91350433856656843</v>
      </c>
      <c r="AB391" s="8">
        <f t="shared" si="95"/>
        <v>1.3018445893291646</v>
      </c>
      <c r="AC391" s="8">
        <f t="shared" si="96"/>
        <v>1.2840012115144508</v>
      </c>
    </row>
    <row r="392" spans="1:29" x14ac:dyDescent="0.25">
      <c r="A392" s="7">
        <f t="shared" si="97"/>
        <v>42758</v>
      </c>
      <c r="B392" s="48">
        <f t="shared" si="72"/>
        <v>144.60560201701398</v>
      </c>
      <c r="C392" s="48">
        <f t="shared" si="73"/>
        <v>0</v>
      </c>
      <c r="D392" s="48">
        <f t="shared" si="74"/>
        <v>849.26880992449969</v>
      </c>
      <c r="E392" s="48">
        <f t="shared" si="83"/>
        <v>456.0446897040477</v>
      </c>
      <c r="F392" s="48">
        <f t="shared" si="75"/>
        <v>127874.48384584689</v>
      </c>
      <c r="G392" s="48">
        <f t="shared" si="76"/>
        <v>32.49184617543235</v>
      </c>
      <c r="H392" s="48">
        <f t="shared" si="77"/>
        <v>563.39343127646214</v>
      </c>
      <c r="I392" s="48">
        <f t="shared" si="98"/>
        <v>28.1046707666221</v>
      </c>
      <c r="J392" s="48">
        <f t="shared" si="78"/>
        <v>16.539009280624672</v>
      </c>
      <c r="K392" s="48">
        <f t="shared" si="79"/>
        <v>0</v>
      </c>
      <c r="L392" s="48">
        <f t="shared" si="80"/>
        <v>248.4186234255555</v>
      </c>
      <c r="M392" s="48">
        <f t="shared" si="81"/>
        <v>12.553938175557843</v>
      </c>
      <c r="N392" s="48">
        <f t="shared" si="82"/>
        <v>498.71265931240163</v>
      </c>
      <c r="O392" s="8"/>
      <c r="P392" s="8"/>
      <c r="Q392" s="8">
        <f t="shared" si="84"/>
        <v>0.83200790625503596</v>
      </c>
      <c r="R392" s="8">
        <f t="shared" si="85"/>
        <v>1</v>
      </c>
      <c r="S392" s="8">
        <f t="shared" si="86"/>
        <v>0.91184485955245265</v>
      </c>
      <c r="T392" s="8">
        <f t="shared" si="87"/>
        <v>1.0639039276288647</v>
      </c>
      <c r="U392" s="8">
        <f t="shared" si="88"/>
        <v>-6.4249879730566448</v>
      </c>
      <c r="V392" s="8">
        <f t="shared" si="89"/>
        <v>0.72282235669981332</v>
      </c>
      <c r="W392" s="8">
        <f t="shared" si="90"/>
        <v>1.1104036201854586</v>
      </c>
      <c r="X392" s="8">
        <f t="shared" si="91"/>
        <v>0.9791375177505055</v>
      </c>
      <c r="Y392" s="8">
        <f t="shared" si="92"/>
        <v>0.79785883380467226</v>
      </c>
      <c r="Z392" s="8">
        <f t="shared" si="93"/>
        <v>1</v>
      </c>
      <c r="AA392" s="8">
        <f t="shared" si="94"/>
        <v>0.91501442835205304</v>
      </c>
      <c r="AB392" s="8">
        <f t="shared" si="95"/>
        <v>1.3052738103412371</v>
      </c>
      <c r="AC392" s="8">
        <f t="shared" si="96"/>
        <v>1.2810652636099464</v>
      </c>
    </row>
    <row r="393" spans="1:29" x14ac:dyDescent="0.25">
      <c r="A393" s="3">
        <f t="shared" si="97"/>
        <v>42759</v>
      </c>
      <c r="B393" s="9">
        <f t="shared" si="72"/>
        <v>212.18550068544434</v>
      </c>
      <c r="C393" s="9">
        <f t="shared" si="73"/>
        <v>212.89726624982333</v>
      </c>
      <c r="D393" s="9">
        <f t="shared" si="74"/>
        <v>1200.0410043968373</v>
      </c>
      <c r="E393" s="9">
        <f t="shared" si="83"/>
        <v>1064.1865858640663</v>
      </c>
      <c r="F393" s="9">
        <f t="shared" si="75"/>
        <v>329686.98662195791</v>
      </c>
      <c r="G393" s="9">
        <f t="shared" si="76"/>
        <v>33.226584071583531</v>
      </c>
      <c r="H393" s="9">
        <f t="shared" si="77"/>
        <v>540.46917987614802</v>
      </c>
      <c r="I393" s="9">
        <f t="shared" si="98"/>
        <v>25.252819982192815</v>
      </c>
      <c r="J393" s="9">
        <f t="shared" si="78"/>
        <v>14.088233386479498</v>
      </c>
      <c r="K393" s="9">
        <f t="shared" si="79"/>
        <v>0</v>
      </c>
      <c r="L393" s="9">
        <f t="shared" si="80"/>
        <v>299.76556738807557</v>
      </c>
      <c r="M393" s="9">
        <f t="shared" si="81"/>
        <v>2.7727573774860508</v>
      </c>
      <c r="N393" s="9">
        <f t="shared" si="82"/>
        <v>377.92820561900243</v>
      </c>
      <c r="Q393" s="6">
        <f t="shared" si="84"/>
        <v>0.8303035438271652</v>
      </c>
      <c r="R393" s="6">
        <f t="shared" si="85"/>
        <v>0.96475227907151229</v>
      </c>
      <c r="S393" s="6">
        <f t="shared" si="86"/>
        <v>0.91103702180872403</v>
      </c>
      <c r="T393" s="6">
        <f t="shared" si="87"/>
        <v>1.0608446146677371</v>
      </c>
      <c r="U393" s="6">
        <f t="shared" si="88"/>
        <v>-6.454856425782979</v>
      </c>
      <c r="V393" s="6">
        <f t="shared" si="89"/>
        <v>0.72332436720488402</v>
      </c>
      <c r="W393" s="6">
        <f t="shared" si="90"/>
        <v>1.109448053436578</v>
      </c>
      <c r="X393" s="6">
        <f t="shared" si="91"/>
        <v>0.97888709359612569</v>
      </c>
      <c r="Y393" s="6">
        <f t="shared" si="92"/>
        <v>0.79928840379966748</v>
      </c>
      <c r="Z393" s="6">
        <f t="shared" si="93"/>
        <v>1</v>
      </c>
      <c r="AA393" s="6">
        <f t="shared" si="94"/>
        <v>0.91429810164805581</v>
      </c>
      <c r="AB393" s="6">
        <f t="shared" si="95"/>
        <v>1.3086733048176407</v>
      </c>
      <c r="AC393" s="6">
        <f t="shared" si="96"/>
        <v>1.2729181924062904</v>
      </c>
    </row>
    <row r="394" spans="1:29" x14ac:dyDescent="0.25">
      <c r="A394" s="3">
        <f t="shared" si="97"/>
        <v>42760</v>
      </c>
      <c r="B394" s="9">
        <f t="shared" si="72"/>
        <v>307.35812313748562</v>
      </c>
      <c r="C394" s="9">
        <f t="shared" si="73"/>
        <v>231.21172247041378</v>
      </c>
      <c r="D394" s="9">
        <f t="shared" si="74"/>
        <v>2533.1949388851162</v>
      </c>
      <c r="E394" s="9">
        <f t="shared" si="83"/>
        <v>1367.7476567629603</v>
      </c>
      <c r="F394" s="9">
        <f t="shared" si="75"/>
        <v>1050006.4266581023</v>
      </c>
      <c r="G394" s="9">
        <f t="shared" si="76"/>
        <v>36.435045051033804</v>
      </c>
      <c r="H394" s="9">
        <f t="shared" si="77"/>
        <v>677.07612650279304</v>
      </c>
      <c r="I394" s="9">
        <f t="shared" si="98"/>
        <v>98.863899386136211</v>
      </c>
      <c r="J394" s="9">
        <f t="shared" si="78"/>
        <v>54.650210249248438</v>
      </c>
      <c r="K394" s="9">
        <f t="shared" si="79"/>
        <v>168.63272952775515</v>
      </c>
      <c r="L394" s="9">
        <f t="shared" si="80"/>
        <v>759.14041353008599</v>
      </c>
      <c r="M394" s="9">
        <f t="shared" si="81"/>
        <v>24.209199456664479</v>
      </c>
      <c r="N394" s="9">
        <f t="shared" si="82"/>
        <v>564.52621833648675</v>
      </c>
      <c r="Q394" s="6">
        <f t="shared" si="84"/>
        <v>0.82853156516711002</v>
      </c>
      <c r="R394" s="6">
        <f t="shared" si="85"/>
        <v>0.96686280817216663</v>
      </c>
      <c r="S394" s="6">
        <f t="shared" si="86"/>
        <v>0.90954922756788081</v>
      </c>
      <c r="T394" s="6">
        <f t="shared" si="87"/>
        <v>1.0597403343656024</v>
      </c>
      <c r="U394" s="6">
        <f t="shared" si="88"/>
        <v>-6.4494734398167513</v>
      </c>
      <c r="V394" s="6">
        <f t="shared" si="89"/>
        <v>0.72364040996313317</v>
      </c>
      <c r="W394" s="6">
        <f t="shared" si="90"/>
        <v>1.1081213524466773</v>
      </c>
      <c r="X394" s="6">
        <f t="shared" si="91"/>
        <v>0.97884460913954552</v>
      </c>
      <c r="Y394" s="6">
        <f t="shared" si="92"/>
        <v>0.7994969923894264</v>
      </c>
      <c r="Z394" s="6">
        <f t="shared" si="93"/>
        <v>0.99398536303237706</v>
      </c>
      <c r="AA394" s="6">
        <f t="shared" si="94"/>
        <v>0.91311272228506868</v>
      </c>
      <c r="AB394" s="6">
        <f t="shared" si="95"/>
        <v>1.3110009219215857</v>
      </c>
      <c r="AC394" s="6">
        <f t="shared" si="96"/>
        <v>1.2699642016603625</v>
      </c>
    </row>
    <row r="395" spans="1:29" x14ac:dyDescent="0.25">
      <c r="A395" s="3">
        <f t="shared" si="97"/>
        <v>42761</v>
      </c>
      <c r="B395" s="9">
        <f t="shared" si="72"/>
        <v>216.34747144977825</v>
      </c>
      <c r="C395" s="9">
        <f t="shared" si="73"/>
        <v>100.0508429119497</v>
      </c>
      <c r="D395" s="9">
        <f t="shared" si="74"/>
        <v>2119.5097727839666</v>
      </c>
      <c r="E395" s="9">
        <f t="shared" si="83"/>
        <v>1097.201784880164</v>
      </c>
      <c r="F395" s="9">
        <f t="shared" si="75"/>
        <v>-4556314.5148815336</v>
      </c>
      <c r="G395" s="9">
        <f t="shared" si="76"/>
        <v>30.763895283469179</v>
      </c>
      <c r="H395" s="9">
        <f t="shared" si="77"/>
        <v>1292.0643136270812</v>
      </c>
      <c r="I395" s="9">
        <f t="shared" si="98"/>
        <v>44.3661750224069</v>
      </c>
      <c r="J395" s="9">
        <f t="shared" si="78"/>
        <v>41.307537671739567</v>
      </c>
      <c r="K395" s="9">
        <f t="shared" si="79"/>
        <v>81.534899793016066</v>
      </c>
      <c r="L395" s="9">
        <f t="shared" si="80"/>
        <v>642.28395749912659</v>
      </c>
      <c r="M395" s="9">
        <f t="shared" si="81"/>
        <v>56.430418258707803</v>
      </c>
      <c r="N395" s="9">
        <f t="shared" si="82"/>
        <v>494.32483124655016</v>
      </c>
      <c r="Q395" s="6">
        <f t="shared" si="84"/>
        <v>0.82774106717194129</v>
      </c>
      <c r="R395" s="6">
        <f t="shared" si="85"/>
        <v>0.96890475617388772</v>
      </c>
      <c r="S395" s="6">
        <f t="shared" si="86"/>
        <v>0.90836896617173568</v>
      </c>
      <c r="T395" s="6">
        <f t="shared" si="87"/>
        <v>1.0591595322984453</v>
      </c>
      <c r="U395" s="6">
        <f t="shared" si="88"/>
        <v>-6.4050846984656458</v>
      </c>
      <c r="V395" s="6">
        <f t="shared" si="89"/>
        <v>0.72354335416744964</v>
      </c>
      <c r="W395" s="6">
        <f t="shared" si="90"/>
        <v>1.1094164342890482</v>
      </c>
      <c r="X395" s="6">
        <f t="shared" si="91"/>
        <v>0.97893091348808681</v>
      </c>
      <c r="Y395" s="6">
        <f t="shared" si="92"/>
        <v>0.7981006081024008</v>
      </c>
      <c r="Z395" s="6">
        <f t="shared" si="93"/>
        <v>0.99462199868414225</v>
      </c>
      <c r="AA395" s="6">
        <f t="shared" si="94"/>
        <v>0.91126585357683931</v>
      </c>
      <c r="AB395" s="6">
        <f t="shared" si="95"/>
        <v>1.3120861919545754</v>
      </c>
      <c r="AC395" s="6">
        <f t="shared" si="96"/>
        <v>1.2675699894928076</v>
      </c>
    </row>
    <row r="396" spans="1:29" x14ac:dyDescent="0.25">
      <c r="A396" s="3">
        <f t="shared" si="97"/>
        <v>42762</v>
      </c>
      <c r="B396" s="9">
        <f t="shared" si="72"/>
        <v>188.93322400793488</v>
      </c>
      <c r="C396" s="9">
        <f t="shared" si="73"/>
        <v>73.72066252171453</v>
      </c>
      <c r="D396" s="9">
        <f t="shared" si="74"/>
        <v>1787.8045639965087</v>
      </c>
      <c r="E396" s="9">
        <f t="shared" si="83"/>
        <v>554.56469334320946</v>
      </c>
      <c r="F396" s="9">
        <f t="shared" si="75"/>
        <v>-5373120.7301089568</v>
      </c>
      <c r="G396" s="9">
        <f t="shared" si="76"/>
        <v>30.57846547580511</v>
      </c>
      <c r="H396" s="9">
        <f t="shared" si="77"/>
        <v>983.0392333206546</v>
      </c>
      <c r="I396" s="9">
        <f t="shared" si="98"/>
        <v>26.569041803259541</v>
      </c>
      <c r="J396" s="9">
        <f t="shared" si="78"/>
        <v>32.789319348665842</v>
      </c>
      <c r="K396" s="9">
        <f t="shared" si="79"/>
        <v>0</v>
      </c>
      <c r="L396" s="9">
        <f t="shared" si="80"/>
        <v>496.42547913691573</v>
      </c>
      <c r="M396" s="9">
        <f t="shared" si="81"/>
        <v>33.308479728745347</v>
      </c>
      <c r="N396" s="9">
        <f t="shared" si="82"/>
        <v>461.25364403153731</v>
      </c>
      <c r="Q396" s="6">
        <f t="shared" si="84"/>
        <v>0.8279643321782677</v>
      </c>
      <c r="R396" s="6">
        <f t="shared" si="85"/>
        <v>0.97258487237277846</v>
      </c>
      <c r="S396" s="6">
        <f t="shared" si="86"/>
        <v>0.90796763105899114</v>
      </c>
      <c r="T396" s="6">
        <f t="shared" si="87"/>
        <v>1.0588946906508636</v>
      </c>
      <c r="U396" s="6">
        <f t="shared" si="88"/>
        <v>-6.3152847957671856</v>
      </c>
      <c r="V396" s="6">
        <f t="shared" si="89"/>
        <v>0.72334183092635251</v>
      </c>
      <c r="W396" s="6">
        <f t="shared" si="90"/>
        <v>1.1086245185011401</v>
      </c>
      <c r="X396" s="6">
        <f t="shared" si="91"/>
        <v>0.97909853309638362</v>
      </c>
      <c r="Y396" s="6">
        <f t="shared" si="92"/>
        <v>0.79765115134578768</v>
      </c>
      <c r="Z396" s="6">
        <f t="shared" si="93"/>
        <v>1</v>
      </c>
      <c r="AA396" s="6">
        <f t="shared" si="94"/>
        <v>0.91035215949418014</v>
      </c>
      <c r="AB396" s="6">
        <f t="shared" si="95"/>
        <v>1.3097774377752525</v>
      </c>
      <c r="AC396" s="6">
        <f t="shared" si="96"/>
        <v>1.2697037755577349</v>
      </c>
    </row>
    <row r="397" spans="1:29" x14ac:dyDescent="0.25">
      <c r="A397" s="3">
        <f t="shared" si="97"/>
        <v>42763</v>
      </c>
      <c r="B397" s="9">
        <f t="shared" si="72"/>
        <v>173.96511384238354</v>
      </c>
      <c r="C397" s="9">
        <f t="shared" si="73"/>
        <v>0</v>
      </c>
      <c r="D397" s="9">
        <f t="shared" si="74"/>
        <v>742.93564664114547</v>
      </c>
      <c r="E397" s="9">
        <f t="shared" si="83"/>
        <v>336.76660693253029</v>
      </c>
      <c r="F397" s="9">
        <f t="shared" si="75"/>
        <v>-3241999.5488955984</v>
      </c>
      <c r="G397" s="9">
        <f t="shared" si="76"/>
        <v>26.50889209867038</v>
      </c>
      <c r="H397" s="9">
        <f t="shared" si="77"/>
        <v>980.55069556569526</v>
      </c>
      <c r="I397" s="9">
        <f t="shared" si="98"/>
        <v>42.761710724697579</v>
      </c>
      <c r="J397" s="9">
        <f t="shared" si="78"/>
        <v>16.124182579756368</v>
      </c>
      <c r="K397" s="9">
        <f t="shared" si="79"/>
        <v>0</v>
      </c>
      <c r="L397" s="9">
        <f t="shared" si="80"/>
        <v>323.01104674528233</v>
      </c>
      <c r="M397" s="9">
        <f t="shared" si="81"/>
        <v>8.118588111061678</v>
      </c>
      <c r="N397" s="9">
        <f t="shared" si="82"/>
        <v>55.920524538826008</v>
      </c>
      <c r="Q397" s="6">
        <f t="shared" si="84"/>
        <v>0.82832541486259159</v>
      </c>
      <c r="R397" s="6">
        <f t="shared" si="85"/>
        <v>1</v>
      </c>
      <c r="S397" s="6">
        <f t="shared" si="86"/>
        <v>0.90776974642369557</v>
      </c>
      <c r="T397" s="6">
        <f t="shared" si="87"/>
        <v>1.058878069610516</v>
      </c>
      <c r="U397" s="6">
        <f t="shared" si="88"/>
        <v>-6.2445401185797085</v>
      </c>
      <c r="V397" s="6">
        <f t="shared" si="89"/>
        <v>0.72317280223726799</v>
      </c>
      <c r="W397" s="6">
        <f t="shared" si="90"/>
        <v>1.10795085832102</v>
      </c>
      <c r="X397" s="6">
        <f t="shared" si="91"/>
        <v>0.9792821079960895</v>
      </c>
      <c r="Y397" s="6">
        <f t="shared" si="92"/>
        <v>0.79737504744437282</v>
      </c>
      <c r="Z397" s="6">
        <f t="shared" si="93"/>
        <v>1</v>
      </c>
      <c r="AA397" s="6">
        <f t="shared" si="94"/>
        <v>0.90978185167172232</v>
      </c>
      <c r="AB397" s="6">
        <f t="shared" si="95"/>
        <v>1.3076142665489399</v>
      </c>
      <c r="AC397" s="6">
        <f t="shared" si="96"/>
        <v>1.2715067901258181</v>
      </c>
    </row>
    <row r="398" spans="1:29" x14ac:dyDescent="0.25">
      <c r="A398" s="7">
        <f t="shared" si="97"/>
        <v>42764</v>
      </c>
      <c r="B398" s="48">
        <f t="shared" si="72"/>
        <v>99.70813695022747</v>
      </c>
      <c r="C398" s="48">
        <f t="shared" si="73"/>
        <v>0</v>
      </c>
      <c r="D398" s="48">
        <f t="shared" si="74"/>
        <v>1053.3470232107165</v>
      </c>
      <c r="E398" s="48">
        <f t="shared" si="83"/>
        <v>504.24682953200517</v>
      </c>
      <c r="F398" s="48">
        <f t="shared" si="75"/>
        <v>-3181630.8364237701</v>
      </c>
      <c r="G398" s="48">
        <f t="shared" si="76"/>
        <v>26.73554657292166</v>
      </c>
      <c r="H398" s="48">
        <f t="shared" si="77"/>
        <v>360.47666752228821</v>
      </c>
      <c r="I398" s="48">
        <f t="shared" si="98"/>
        <v>155.8934464448011</v>
      </c>
      <c r="J398" s="48">
        <f t="shared" si="78"/>
        <v>21.800760356471638</v>
      </c>
      <c r="K398" s="48">
        <f t="shared" si="79"/>
        <v>0</v>
      </c>
      <c r="L398" s="48">
        <f t="shared" si="80"/>
        <v>196.00100754102584</v>
      </c>
      <c r="M398" s="48">
        <f t="shared" si="81"/>
        <v>24.882795667015596</v>
      </c>
      <c r="N398" s="48">
        <f t="shared" si="82"/>
        <v>128.54813273271586</v>
      </c>
      <c r="O398" s="8"/>
      <c r="P398" s="8"/>
      <c r="Q398" s="8">
        <f t="shared" si="84"/>
        <v>0.82865546510853794</v>
      </c>
      <c r="R398" s="8">
        <f t="shared" si="85"/>
        <v>1</v>
      </c>
      <c r="S398" s="8">
        <f t="shared" si="86"/>
        <v>0.90771815366297393</v>
      </c>
      <c r="T398" s="8">
        <f t="shared" si="87"/>
        <v>1.0590546631142319</v>
      </c>
      <c r="U398" s="8">
        <f t="shared" si="88"/>
        <v>-6.2009984745521525</v>
      </c>
      <c r="V398" s="8">
        <f t="shared" si="89"/>
        <v>0.72304686585113331</v>
      </c>
      <c r="W398" s="8">
        <f t="shared" si="90"/>
        <v>1.1074187750164497</v>
      </c>
      <c r="X398" s="8">
        <f t="shared" si="91"/>
        <v>0.9795220544521156</v>
      </c>
      <c r="Y398" s="8">
        <f t="shared" si="92"/>
        <v>0.79722755973783155</v>
      </c>
      <c r="Z398" s="8">
        <f t="shared" si="93"/>
        <v>1</v>
      </c>
      <c r="AA398" s="8">
        <f t="shared" si="94"/>
        <v>0.90956656819298043</v>
      </c>
      <c r="AB398" s="8">
        <f t="shared" si="95"/>
        <v>1.3057040604344767</v>
      </c>
      <c r="AC398" s="8">
        <f t="shared" si="96"/>
        <v>1.2729491073822354</v>
      </c>
    </row>
    <row r="399" spans="1:29" x14ac:dyDescent="0.25">
      <c r="A399" s="7">
        <f t="shared" si="97"/>
        <v>42765</v>
      </c>
      <c r="B399" s="48">
        <f t="shared" ref="B399:B430" si="99">SUM(Q385:Q398)/14*B392</f>
        <v>119.87275530315287</v>
      </c>
      <c r="C399" s="48">
        <f t="shared" ref="C399:C430" si="100">SUM(R385:R398)/14*C392</f>
        <v>0</v>
      </c>
      <c r="D399" s="48">
        <f t="shared" ref="D399:D430" si="101">SUM(S385:S398)/14*D392</f>
        <v>770.93269934463876</v>
      </c>
      <c r="E399" s="48">
        <f t="shared" si="83"/>
        <v>483.13241592995246</v>
      </c>
      <c r="F399" s="48">
        <f t="shared" ref="F399:F430" si="102">SUM(U385:U398)/14*F392</f>
        <v>-792079.45525929763</v>
      </c>
      <c r="G399" s="48">
        <f t="shared" ref="G399:G430" si="103">SUM(V385:V398)/14*G392</f>
        <v>23.490545912609704</v>
      </c>
      <c r="H399" s="48">
        <f t="shared" ref="H399:H430" si="104">SUM(W385:W398)/14*H392</f>
        <v>623.73129229739072</v>
      </c>
      <c r="I399" s="48">
        <f t="shared" si="98"/>
        <v>27.538799494660857</v>
      </c>
      <c r="J399" s="48">
        <f t="shared" ref="J399:J430" si="105">SUM(Y385:Y398)/14*J392</f>
        <v>13.184077097640536</v>
      </c>
      <c r="K399" s="48">
        <f t="shared" ref="K399:K430" si="106">SUM(Z385:Z398)/14*K392</f>
        <v>0</v>
      </c>
      <c r="L399" s="48">
        <f t="shared" ref="L399:L430" si="107">SUM(AA385:AA398)/14*L392</f>
        <v>225.96308175392068</v>
      </c>
      <c r="M399" s="48">
        <f t="shared" ref="M399:M430" si="108">SUM(AB385:AB398)/14*M392</f>
        <v>16.377096603705233</v>
      </c>
      <c r="N399" s="48">
        <f t="shared" ref="N399:N430" si="109">SUM(AC385:AC398)/14*N392</f>
        <v>635.36595196918097</v>
      </c>
      <c r="O399" s="8"/>
      <c r="P399" s="8"/>
      <c r="Q399" s="8">
        <f t="shared" si="84"/>
        <v>0.82896342625127972</v>
      </c>
      <c r="R399" s="8">
        <f t="shared" si="85"/>
        <v>1</v>
      </c>
      <c r="S399" s="8">
        <f t="shared" si="86"/>
        <v>0.90776052332968049</v>
      </c>
      <c r="T399" s="8">
        <f t="shared" si="87"/>
        <v>1.0593970872536274</v>
      </c>
      <c r="U399" s="8">
        <f t="shared" si="88"/>
        <v>-6.1941947403217048</v>
      </c>
      <c r="V399" s="8">
        <f t="shared" si="89"/>
        <v>0.72296741113994667</v>
      </c>
      <c r="W399" s="8">
        <f t="shared" si="90"/>
        <v>1.1070972036081839</v>
      </c>
      <c r="X399" s="8">
        <f t="shared" si="91"/>
        <v>0.97986557904697869</v>
      </c>
      <c r="Y399" s="8">
        <f t="shared" si="92"/>
        <v>0.79715035368446074</v>
      </c>
      <c r="Z399" s="8">
        <f t="shared" si="93"/>
        <v>1</v>
      </c>
      <c r="AA399" s="8">
        <f t="shared" si="94"/>
        <v>0.90960604578680404</v>
      </c>
      <c r="AB399" s="8">
        <f t="shared" si="95"/>
        <v>1.3045385738469679</v>
      </c>
      <c r="AC399" s="8">
        <f t="shared" si="96"/>
        <v>1.2740120791102227</v>
      </c>
    </row>
    <row r="400" spans="1:29" x14ac:dyDescent="0.25">
      <c r="A400" s="3">
        <f t="shared" si="97"/>
        <v>42766</v>
      </c>
      <c r="B400" s="9">
        <f t="shared" si="99"/>
        <v>175.94816646951097</v>
      </c>
      <c r="C400" s="9">
        <f t="shared" si="100"/>
        <v>207.74719871622227</v>
      </c>
      <c r="D400" s="9">
        <f t="shared" si="101"/>
        <v>1089.5597728351224</v>
      </c>
      <c r="E400" s="9">
        <f t="shared" ref="E400:E431" si="110">SUM(T386:T399)/14*E393</f>
        <v>1127.822112609959</v>
      </c>
      <c r="F400" s="9">
        <f t="shared" si="102"/>
        <v>-2055696.8168416375</v>
      </c>
      <c r="G400" s="9">
        <f t="shared" si="103"/>
        <v>24.020463045802156</v>
      </c>
      <c r="H400" s="9">
        <f t="shared" si="104"/>
        <v>598.31127842759815</v>
      </c>
      <c r="I400" s="9">
        <f t="shared" si="98"/>
        <v>24.750349274846712</v>
      </c>
      <c r="J400" s="9">
        <f t="shared" si="105"/>
        <v>11.229546335544553</v>
      </c>
      <c r="K400" s="9">
        <f t="shared" si="106"/>
        <v>0</v>
      </c>
      <c r="L400" s="9">
        <f t="shared" si="107"/>
        <v>272.73972432733086</v>
      </c>
      <c r="M400" s="9">
        <f t="shared" si="108"/>
        <v>3.6158261816011068</v>
      </c>
      <c r="N400" s="9">
        <f t="shared" si="109"/>
        <v>481.76390761317538</v>
      </c>
      <c r="Q400" s="6">
        <f t="shared" si="84"/>
        <v>0.82921861249297324</v>
      </c>
      <c r="R400" s="6">
        <f t="shared" si="85"/>
        <v>0.97580961172344161</v>
      </c>
      <c r="S400" s="6">
        <f t="shared" si="86"/>
        <v>0.90793545290792399</v>
      </c>
      <c r="T400" s="6">
        <f t="shared" si="87"/>
        <v>1.0597973396687987</v>
      </c>
      <c r="U400" s="6">
        <f t="shared" si="88"/>
        <v>-6.2352986325142483</v>
      </c>
      <c r="V400" s="6">
        <f t="shared" si="89"/>
        <v>0.72292905566375232</v>
      </c>
      <c r="W400" s="6">
        <f t="shared" si="90"/>
        <v>1.1070220110695397</v>
      </c>
      <c r="X400" s="6">
        <f t="shared" si="91"/>
        <v>0.98010239221994122</v>
      </c>
      <c r="Y400" s="6">
        <f t="shared" si="92"/>
        <v>0.79708690419066797</v>
      </c>
      <c r="Z400" s="6">
        <f t="shared" si="93"/>
        <v>1</v>
      </c>
      <c r="AA400" s="6">
        <f t="shared" si="94"/>
        <v>0.90984340431015165</v>
      </c>
      <c r="AB400" s="6">
        <f t="shared" si="95"/>
        <v>1.3040543002285447</v>
      </c>
      <c r="AC400" s="6">
        <f t="shared" si="96"/>
        <v>1.2747498081655539</v>
      </c>
    </row>
    <row r="401" spans="1:29" x14ac:dyDescent="0.25">
      <c r="A401" s="3">
        <f t="shared" si="97"/>
        <v>42767</v>
      </c>
      <c r="B401" s="9">
        <f t="shared" si="99"/>
        <v>254.92174068165761</v>
      </c>
      <c r="C401" s="9">
        <f t="shared" si="100"/>
        <v>226.26093477647251</v>
      </c>
      <c r="D401" s="9">
        <f t="shared" si="101"/>
        <v>2300.6650731247064</v>
      </c>
      <c r="E401" s="9">
        <f t="shared" si="110"/>
        <v>1450.0753475680401</v>
      </c>
      <c r="F401" s="9">
        <f t="shared" si="102"/>
        <v>-6581505.9055322949</v>
      </c>
      <c r="G401" s="9">
        <f t="shared" si="103"/>
        <v>26.339551593031505</v>
      </c>
      <c r="H401" s="9">
        <f t="shared" si="104"/>
        <v>749.71159911214602</v>
      </c>
      <c r="I401" s="9">
        <f t="shared" si="98"/>
        <v>96.888389818906987</v>
      </c>
      <c r="J401" s="9">
        <f t="shared" si="105"/>
        <v>43.556430010563069</v>
      </c>
      <c r="K401" s="9">
        <f t="shared" si="106"/>
        <v>168.00697621566587</v>
      </c>
      <c r="L401" s="9">
        <f t="shared" si="107"/>
        <v>691.02795265282191</v>
      </c>
      <c r="M401" s="9">
        <f t="shared" si="108"/>
        <v>31.575659562415709</v>
      </c>
      <c r="N401" s="9">
        <f t="shared" si="109"/>
        <v>719.83725565141958</v>
      </c>
      <c r="Q401" s="6">
        <f t="shared" si="84"/>
        <v>0.82939646455228877</v>
      </c>
      <c r="R401" s="6">
        <f t="shared" si="85"/>
        <v>0.97858764408203924</v>
      </c>
      <c r="S401" s="6">
        <f t="shared" si="86"/>
        <v>0.90820688049268383</v>
      </c>
      <c r="T401" s="6">
        <f t="shared" si="87"/>
        <v>1.0601921636626483</v>
      </c>
      <c r="U401" s="6">
        <f t="shared" si="88"/>
        <v>-6.2680624979406252</v>
      </c>
      <c r="V401" s="6">
        <f t="shared" si="89"/>
        <v>0.72291804651643077</v>
      </c>
      <c r="W401" s="6">
        <f t="shared" si="90"/>
        <v>1.1072781475615259</v>
      </c>
      <c r="X401" s="6">
        <f t="shared" si="91"/>
        <v>0.9800178874240697</v>
      </c>
      <c r="Y401" s="6">
        <f t="shared" si="92"/>
        <v>0.79700388730274041</v>
      </c>
      <c r="Z401" s="6">
        <f t="shared" si="93"/>
        <v>0.99628925349283226</v>
      </c>
      <c r="AA401" s="6">
        <f t="shared" si="94"/>
        <v>0.91027686095575688</v>
      </c>
      <c r="AB401" s="6">
        <f t="shared" si="95"/>
        <v>1.3042835067279905</v>
      </c>
      <c r="AC401" s="6">
        <f t="shared" si="96"/>
        <v>1.2751174919255202</v>
      </c>
    </row>
    <row r="402" spans="1:29" x14ac:dyDescent="0.25">
      <c r="A402" s="3">
        <f t="shared" si="97"/>
        <v>42768</v>
      </c>
      <c r="B402" s="9">
        <f t="shared" si="99"/>
        <v>179.46316214785179</v>
      </c>
      <c r="C402" s="9">
        <f t="shared" si="100"/>
        <v>98.159468809623021</v>
      </c>
      <c r="D402" s="9">
        <f t="shared" si="101"/>
        <v>1925.6333546863464</v>
      </c>
      <c r="E402" s="9">
        <f t="shared" si="110"/>
        <v>1163.6430879252118</v>
      </c>
      <c r="F402" s="9">
        <f t="shared" si="102"/>
        <v>28670455.022209287</v>
      </c>
      <c r="G402" s="9">
        <f t="shared" si="103"/>
        <v>22.240547408013722</v>
      </c>
      <c r="H402" s="9">
        <f t="shared" si="104"/>
        <v>1430.9821481301065</v>
      </c>
      <c r="I402" s="9">
        <f t="shared" si="98"/>
        <v>43.469340086327712</v>
      </c>
      <c r="J402" s="9">
        <f t="shared" si="105"/>
        <v>32.922228724231822</v>
      </c>
      <c r="K402" s="9">
        <f t="shared" si="106"/>
        <v>81.35265787148208</v>
      </c>
      <c r="L402" s="9">
        <f t="shared" si="107"/>
        <v>584.95584999449954</v>
      </c>
      <c r="M402" s="9">
        <f t="shared" si="108"/>
        <v>73.608073640781896</v>
      </c>
      <c r="N402" s="9">
        <f t="shared" si="109"/>
        <v>630.34710088681845</v>
      </c>
      <c r="Q402" s="6">
        <f t="shared" si="84"/>
        <v>0.82951356419948452</v>
      </c>
      <c r="R402" s="6">
        <f t="shared" si="85"/>
        <v>0.98109587038670731</v>
      </c>
      <c r="S402" s="6">
        <f t="shared" si="86"/>
        <v>0.90852770740331878</v>
      </c>
      <c r="T402" s="6">
        <f t="shared" si="87"/>
        <v>1.0605552269059646</v>
      </c>
      <c r="U402" s="6">
        <f t="shared" si="88"/>
        <v>-6.2924661869955951</v>
      </c>
      <c r="V402" s="6">
        <f t="shared" si="89"/>
        <v>0.72294315147940857</v>
      </c>
      <c r="W402" s="6">
        <f t="shared" si="90"/>
        <v>1.1075161917544609</v>
      </c>
      <c r="X402" s="6">
        <f t="shared" si="91"/>
        <v>0.97978561515329532</v>
      </c>
      <c r="Y402" s="6">
        <f t="shared" si="92"/>
        <v>0.79700293408569522</v>
      </c>
      <c r="Z402" s="6">
        <f t="shared" si="93"/>
        <v>0.99776485993118746</v>
      </c>
      <c r="AA402" s="6">
        <f t="shared" si="94"/>
        <v>0.91074336072810136</v>
      </c>
      <c r="AB402" s="6">
        <f t="shared" si="95"/>
        <v>1.3044041832779327</v>
      </c>
      <c r="AC402" s="6">
        <f t="shared" si="96"/>
        <v>1.2751677865286635</v>
      </c>
    </row>
    <row r="403" spans="1:29" x14ac:dyDescent="0.25">
      <c r="A403" s="3">
        <f t="shared" si="97"/>
        <v>42769</v>
      </c>
      <c r="B403" s="9">
        <f t="shared" si="99"/>
        <v>156.72924266162178</v>
      </c>
      <c r="C403" s="9">
        <f t="shared" si="100"/>
        <v>72.487807164903373</v>
      </c>
      <c r="D403" s="9">
        <f t="shared" si="101"/>
        <v>1624.7903123941774</v>
      </c>
      <c r="E403" s="9">
        <f t="shared" si="110"/>
        <v>588.26550873769008</v>
      </c>
      <c r="F403" s="9">
        <f t="shared" si="102"/>
        <v>33898117.039510906</v>
      </c>
      <c r="G403" s="9">
        <f t="shared" si="103"/>
        <v>22.108182210299354</v>
      </c>
      <c r="H403" s="9">
        <f t="shared" si="104"/>
        <v>1089.0064409293718</v>
      </c>
      <c r="I403" s="9">
        <f t="shared" si="98"/>
        <v>26.027504471631396</v>
      </c>
      <c r="J403" s="9">
        <f t="shared" si="105"/>
        <v>26.137749302693962</v>
      </c>
      <c r="K403" s="9">
        <f t="shared" si="106"/>
        <v>0</v>
      </c>
      <c r="L403" s="9">
        <f t="shared" si="107"/>
        <v>452.30883157420737</v>
      </c>
      <c r="M403" s="9">
        <f t="shared" si="108"/>
        <v>43.463062860978724</v>
      </c>
      <c r="N403" s="9">
        <f t="shared" si="109"/>
        <v>588.09023369042893</v>
      </c>
      <c r="Q403" s="6">
        <f t="shared" si="84"/>
        <v>0.82954834166720948</v>
      </c>
      <c r="R403" s="6">
        <f t="shared" si="85"/>
        <v>0.98327666471461761</v>
      </c>
      <c r="S403" s="6">
        <f t="shared" si="86"/>
        <v>0.90881875184504246</v>
      </c>
      <c r="T403" s="6">
        <f t="shared" si="87"/>
        <v>1.060769853903454</v>
      </c>
      <c r="U403" s="6">
        <f t="shared" si="88"/>
        <v>-6.3088321930974951</v>
      </c>
      <c r="V403" s="6">
        <f t="shared" si="89"/>
        <v>0.72299841951821364</v>
      </c>
      <c r="W403" s="6">
        <f t="shared" si="90"/>
        <v>1.1077955019666565</v>
      </c>
      <c r="X403" s="6">
        <f t="shared" si="91"/>
        <v>0.97961773195894075</v>
      </c>
      <c r="Y403" s="6">
        <f t="shared" si="92"/>
        <v>0.79714217379012098</v>
      </c>
      <c r="Z403" s="6">
        <f t="shared" si="93"/>
        <v>1</v>
      </c>
      <c r="AA403" s="6">
        <f t="shared" si="94"/>
        <v>0.9111313793977508</v>
      </c>
      <c r="AB403" s="6">
        <f t="shared" si="95"/>
        <v>1.3048648036454793</v>
      </c>
      <c r="AC403" s="6">
        <f t="shared" si="96"/>
        <v>1.274982303771717</v>
      </c>
    </row>
    <row r="404" spans="1:29" x14ac:dyDescent="0.25">
      <c r="A404" s="3">
        <f t="shared" si="97"/>
        <v>42770</v>
      </c>
      <c r="B404" s="9">
        <f t="shared" si="99"/>
        <v>144.30634065327581</v>
      </c>
      <c r="C404" s="9">
        <f t="shared" si="100"/>
        <v>0</v>
      </c>
      <c r="D404" s="9">
        <f t="shared" si="101"/>
        <v>675.31686942808165</v>
      </c>
      <c r="E404" s="9">
        <f t="shared" si="110"/>
        <v>357.23870947856341</v>
      </c>
      <c r="F404" s="9">
        <f t="shared" si="102"/>
        <v>20482040.230506476</v>
      </c>
      <c r="G404" s="9">
        <f t="shared" si="103"/>
        <v>19.167195701230064</v>
      </c>
      <c r="H404" s="9">
        <f t="shared" si="104"/>
        <v>1086.4767751419854</v>
      </c>
      <c r="I404" s="9">
        <f t="shared" si="98"/>
        <v>41.88536858593271</v>
      </c>
      <c r="J404" s="9">
        <f t="shared" si="105"/>
        <v>12.857063364599867</v>
      </c>
      <c r="K404" s="9">
        <f t="shared" si="106"/>
        <v>0</v>
      </c>
      <c r="L404" s="9">
        <f t="shared" si="107"/>
        <v>294.3866957989041</v>
      </c>
      <c r="M404" s="9">
        <f t="shared" si="108"/>
        <v>10.599786841934572</v>
      </c>
      <c r="N404" s="9">
        <f t="shared" si="109"/>
        <v>71.279873008262228</v>
      </c>
      <c r="Q404" s="6">
        <f t="shared" si="84"/>
        <v>0.82951309872403911</v>
      </c>
      <c r="R404" s="6">
        <f t="shared" si="85"/>
        <v>1</v>
      </c>
      <c r="S404" s="6">
        <f t="shared" si="86"/>
        <v>0.90898434135073181</v>
      </c>
      <c r="T404" s="6">
        <f t="shared" si="87"/>
        <v>1.0607901796811303</v>
      </c>
      <c r="U404" s="6">
        <f t="shared" si="88"/>
        <v>-6.3177184085308635</v>
      </c>
      <c r="V404" s="6">
        <f t="shared" si="89"/>
        <v>0.72304778449007467</v>
      </c>
      <c r="W404" s="6">
        <f t="shared" si="90"/>
        <v>1.1080271321567721</v>
      </c>
      <c r="X404" s="6">
        <f t="shared" si="91"/>
        <v>0.97950638260459666</v>
      </c>
      <c r="Y404" s="6">
        <f t="shared" si="92"/>
        <v>0.79737768417120791</v>
      </c>
      <c r="Z404" s="6">
        <f t="shared" si="93"/>
        <v>1</v>
      </c>
      <c r="AA404" s="6">
        <f t="shared" si="94"/>
        <v>0.91138274918210271</v>
      </c>
      <c r="AB404" s="6">
        <f t="shared" si="95"/>
        <v>1.3056194866558422</v>
      </c>
      <c r="AC404" s="6">
        <f t="shared" si="96"/>
        <v>1.2746638840766258</v>
      </c>
    </row>
    <row r="405" spans="1:29" x14ac:dyDescent="0.25">
      <c r="A405" s="7">
        <f t="shared" si="97"/>
        <v>42771</v>
      </c>
      <c r="B405" s="48">
        <f t="shared" si="99"/>
        <v>82.697752403043808</v>
      </c>
      <c r="C405" s="48">
        <f t="shared" si="100"/>
        <v>0</v>
      </c>
      <c r="D405" s="48">
        <f t="shared" si="101"/>
        <v>957.48377714350113</v>
      </c>
      <c r="E405" s="48">
        <f t="shared" si="110"/>
        <v>534.77966047386269</v>
      </c>
      <c r="F405" s="48">
        <f t="shared" si="102"/>
        <v>20107629.41180728</v>
      </c>
      <c r="G405" s="48">
        <f t="shared" si="103"/>
        <v>19.332228402314833</v>
      </c>
      <c r="H405" s="48">
        <f t="shared" si="104"/>
        <v>399.46394490828686</v>
      </c>
      <c r="I405" s="48">
        <f t="shared" si="98"/>
        <v>152.68933371983269</v>
      </c>
      <c r="J405" s="48">
        <f t="shared" si="105"/>
        <v>17.388033293531091</v>
      </c>
      <c r="K405" s="48">
        <f t="shared" si="106"/>
        <v>0</v>
      </c>
      <c r="L405" s="48">
        <f t="shared" si="107"/>
        <v>178.63923583110301</v>
      </c>
      <c r="M405" s="48">
        <f t="shared" si="108"/>
        <v>32.507132087600674</v>
      </c>
      <c r="N405" s="48">
        <f t="shared" si="109"/>
        <v>163.79209977504888</v>
      </c>
      <c r="O405" s="8"/>
      <c r="P405" s="8"/>
      <c r="Q405" s="8">
        <f t="shared" si="84"/>
        <v>0.82939823100220056</v>
      </c>
      <c r="R405" s="8">
        <f t="shared" si="85"/>
        <v>1</v>
      </c>
      <c r="S405" s="8">
        <f t="shared" si="86"/>
        <v>0.90899177198506353</v>
      </c>
      <c r="T405" s="8">
        <f t="shared" si="87"/>
        <v>1.0605513592821103</v>
      </c>
      <c r="U405" s="8">
        <f t="shared" si="88"/>
        <v>-6.3199127886278417</v>
      </c>
      <c r="V405" s="8">
        <f t="shared" si="89"/>
        <v>0.72309082403031666</v>
      </c>
      <c r="W405" s="8">
        <f t="shared" si="90"/>
        <v>1.1081547875316731</v>
      </c>
      <c r="X405" s="8">
        <f t="shared" si="91"/>
        <v>0.97944677728256568</v>
      </c>
      <c r="Y405" s="8">
        <f t="shared" si="92"/>
        <v>0.79758838724950198</v>
      </c>
      <c r="Z405" s="8">
        <f t="shared" si="93"/>
        <v>1</v>
      </c>
      <c r="AA405" s="8">
        <f t="shared" si="94"/>
        <v>0.91141998743915253</v>
      </c>
      <c r="AB405" s="8">
        <f t="shared" si="95"/>
        <v>1.3064099598218308</v>
      </c>
      <c r="AC405" s="8">
        <f t="shared" si="96"/>
        <v>1.274169420380568</v>
      </c>
    </row>
    <row r="406" spans="1:29" x14ac:dyDescent="0.25">
      <c r="A406" s="7">
        <f t="shared" si="97"/>
        <v>42772</v>
      </c>
      <c r="B406" s="48">
        <f t="shared" si="99"/>
        <v>99.400895001317025</v>
      </c>
      <c r="C406" s="48">
        <f t="shared" si="100"/>
        <v>0</v>
      </c>
      <c r="D406" s="48">
        <f t="shared" si="101"/>
        <v>700.63911284323444</v>
      </c>
      <c r="E406" s="48">
        <f t="shared" si="110"/>
        <v>512.20763677908815</v>
      </c>
      <c r="F406" s="48">
        <f t="shared" si="102"/>
        <v>5003210.1266288953</v>
      </c>
      <c r="G406" s="48">
        <f t="shared" si="103"/>
        <v>16.986662558098555</v>
      </c>
      <c r="H406" s="48">
        <f t="shared" si="104"/>
        <v>691.19560983808901</v>
      </c>
      <c r="I406" s="48">
        <f t="shared" si="98"/>
        <v>26.972375949471076</v>
      </c>
      <c r="J406" s="48">
        <f t="shared" si="105"/>
        <v>10.516515394297887</v>
      </c>
      <c r="K406" s="48">
        <f t="shared" si="106"/>
        <v>0</v>
      </c>
      <c r="L406" s="48">
        <f t="shared" si="107"/>
        <v>205.91362724785574</v>
      </c>
      <c r="M406" s="48">
        <f t="shared" si="108"/>
        <v>21.400542652729804</v>
      </c>
      <c r="N406" s="48">
        <f t="shared" si="109"/>
        <v>809.11766779773745</v>
      </c>
      <c r="O406" s="8"/>
      <c r="P406" s="8"/>
      <c r="Q406" s="8">
        <f t="shared" si="84"/>
        <v>0.82922007381858021</v>
      </c>
      <c r="R406" s="8">
        <f t="shared" si="85"/>
        <v>1</v>
      </c>
      <c r="S406" s="8">
        <f t="shared" si="86"/>
        <v>0.90882007396863551</v>
      </c>
      <c r="T406" s="8">
        <f t="shared" si="87"/>
        <v>1.0601806459067138</v>
      </c>
      <c r="U406" s="8">
        <f t="shared" si="88"/>
        <v>-6.316550812432105</v>
      </c>
      <c r="V406" s="8">
        <f t="shared" si="89"/>
        <v>0.72312761999201258</v>
      </c>
      <c r="W406" s="8">
        <f t="shared" si="90"/>
        <v>1.1081624705603703</v>
      </c>
      <c r="X406" s="8">
        <f t="shared" si="91"/>
        <v>0.97943179965780292</v>
      </c>
      <c r="Y406" s="8">
        <f t="shared" si="92"/>
        <v>0.79766792293561117</v>
      </c>
      <c r="Z406" s="8">
        <f t="shared" si="93"/>
        <v>1</v>
      </c>
      <c r="AA406" s="8">
        <f t="shared" si="94"/>
        <v>0.91127110521576582</v>
      </c>
      <c r="AB406" s="8">
        <f t="shared" si="95"/>
        <v>1.3067360577141642</v>
      </c>
      <c r="AC406" s="8">
        <f t="shared" si="96"/>
        <v>1.2734671495852905</v>
      </c>
    </row>
    <row r="407" spans="1:29" x14ac:dyDescent="0.25">
      <c r="A407" s="3">
        <f t="shared" si="97"/>
        <v>42773</v>
      </c>
      <c r="B407" s="9">
        <f t="shared" si="99"/>
        <v>145.86471487340469</v>
      </c>
      <c r="C407" s="9">
        <f t="shared" si="100"/>
        <v>204.65880670085807</v>
      </c>
      <c r="D407" s="9">
        <f t="shared" si="101"/>
        <v>989.9783872917244</v>
      </c>
      <c r="E407" s="9">
        <f t="shared" si="110"/>
        <v>1195.3952329962926</v>
      </c>
      <c r="F407" s="9">
        <f t="shared" si="102"/>
        <v>12968990.975254906</v>
      </c>
      <c r="G407" s="9">
        <f t="shared" si="103"/>
        <v>17.370384028104827</v>
      </c>
      <c r="H407" s="9">
        <f t="shared" si="104"/>
        <v>662.9303255309369</v>
      </c>
      <c r="I407" s="9">
        <f t="shared" si="98"/>
        <v>24.241799388135945</v>
      </c>
      <c r="J407" s="9">
        <f t="shared" si="105"/>
        <v>8.9572957693794475</v>
      </c>
      <c r="K407" s="9">
        <f t="shared" si="106"/>
        <v>0</v>
      </c>
      <c r="L407" s="9">
        <f t="shared" si="107"/>
        <v>248.46690481542012</v>
      </c>
      <c r="M407" s="9">
        <f t="shared" si="108"/>
        <v>4.7253081093775897</v>
      </c>
      <c r="N407" s="9">
        <f t="shared" si="109"/>
        <v>613.2490461224354</v>
      </c>
      <c r="Q407" s="6">
        <f t="shared" si="84"/>
        <v>0.82902094293026207</v>
      </c>
      <c r="R407" s="6">
        <f t="shared" si="85"/>
        <v>0.98513389333551071</v>
      </c>
      <c r="S407" s="6">
        <f t="shared" si="86"/>
        <v>0.90860401785550582</v>
      </c>
      <c r="T407" s="6">
        <f t="shared" si="87"/>
        <v>1.0599146972122746</v>
      </c>
      <c r="U407" s="6">
        <f t="shared" si="88"/>
        <v>-6.3088053009589231</v>
      </c>
      <c r="V407" s="6">
        <f t="shared" si="89"/>
        <v>0.723149424512884</v>
      </c>
      <c r="W407" s="6">
        <f t="shared" si="90"/>
        <v>1.1080023884442927</v>
      </c>
      <c r="X407" s="6">
        <f t="shared" si="91"/>
        <v>0.97945281979403831</v>
      </c>
      <c r="Y407" s="6">
        <f t="shared" si="92"/>
        <v>0.79765428644496372</v>
      </c>
      <c r="Z407" s="6">
        <f t="shared" si="93"/>
        <v>1</v>
      </c>
      <c r="AA407" s="6">
        <f t="shared" si="94"/>
        <v>0.9110037249917452</v>
      </c>
      <c r="AB407" s="6">
        <f t="shared" si="95"/>
        <v>1.3068405039550874</v>
      </c>
      <c r="AC407" s="6">
        <f t="shared" si="96"/>
        <v>1.272924427154958</v>
      </c>
    </row>
    <row r="408" spans="1:29" x14ac:dyDescent="0.25">
      <c r="A408" s="3">
        <f t="shared" si="97"/>
        <v>42774</v>
      </c>
      <c r="B408" s="9">
        <f t="shared" si="99"/>
        <v>211.31210734381452</v>
      </c>
      <c r="C408" s="9">
        <f t="shared" si="100"/>
        <v>223.22671295005168</v>
      </c>
      <c r="D408" s="9">
        <f t="shared" si="101"/>
        <v>2089.9937058082292</v>
      </c>
      <c r="E408" s="9">
        <f t="shared" si="110"/>
        <v>1536.8598550684601</v>
      </c>
      <c r="F408" s="9">
        <f t="shared" si="102"/>
        <v>41452779.606504656</v>
      </c>
      <c r="G408" s="9">
        <f t="shared" si="103"/>
        <v>19.047102439852313</v>
      </c>
      <c r="H408" s="9">
        <f t="shared" si="104"/>
        <v>830.60482590256584</v>
      </c>
      <c r="I408" s="9">
        <f t="shared" si="98"/>
        <v>94.901521777746311</v>
      </c>
      <c r="J408" s="9">
        <f t="shared" si="105"/>
        <v>34.737889077437885</v>
      </c>
      <c r="K408" s="9">
        <f t="shared" si="106"/>
        <v>167.798905277546</v>
      </c>
      <c r="L408" s="9">
        <f t="shared" si="107"/>
        <v>629.36643134327744</v>
      </c>
      <c r="M408" s="9">
        <f t="shared" si="108"/>
        <v>41.260217148398638</v>
      </c>
      <c r="N408" s="9">
        <f t="shared" si="109"/>
        <v>916.29874686662095</v>
      </c>
      <c r="Q408" s="6">
        <f t="shared" si="84"/>
        <v>0.82892932858048329</v>
      </c>
      <c r="R408" s="6">
        <f t="shared" si="85"/>
        <v>0.98658972292579628</v>
      </c>
      <c r="S408" s="6">
        <f t="shared" si="86"/>
        <v>0.90843023185884741</v>
      </c>
      <c r="T408" s="6">
        <f t="shared" si="87"/>
        <v>1.0598482745368842</v>
      </c>
      <c r="U408" s="6">
        <f t="shared" si="88"/>
        <v>-6.298373077757204</v>
      </c>
      <c r="V408" s="6">
        <f t="shared" si="89"/>
        <v>0.72313692860631273</v>
      </c>
      <c r="W408" s="6">
        <f t="shared" si="90"/>
        <v>1.1078991266591294</v>
      </c>
      <c r="X408" s="6">
        <f t="shared" si="91"/>
        <v>0.97949322880817491</v>
      </c>
      <c r="Y408" s="6">
        <f t="shared" si="92"/>
        <v>0.79753756377677054</v>
      </c>
      <c r="Z408" s="6">
        <f t="shared" si="93"/>
        <v>0.99876153393860989</v>
      </c>
      <c r="AA408" s="6">
        <f t="shared" si="94"/>
        <v>0.91076841237343731</v>
      </c>
      <c r="AB408" s="6">
        <f t="shared" si="95"/>
        <v>1.3067095896077621</v>
      </c>
      <c r="AC408" s="6">
        <f t="shared" si="96"/>
        <v>1.2729248724941484</v>
      </c>
    </row>
    <row r="409" spans="1:29" x14ac:dyDescent="0.25">
      <c r="A409" s="3">
        <f t="shared" si="97"/>
        <v>42775</v>
      </c>
      <c r="B409" s="9">
        <f t="shared" si="99"/>
        <v>148.76737735271709</v>
      </c>
      <c r="C409" s="9">
        <f t="shared" si="100"/>
        <v>96.981436240677112</v>
      </c>
      <c r="D409" s="9">
        <f t="shared" si="101"/>
        <v>1749.1496423399144</v>
      </c>
      <c r="E409" s="9">
        <f t="shared" si="110"/>
        <v>1233.2940906167523</v>
      </c>
      <c r="F409" s="9">
        <f t="shared" si="102"/>
        <v>-180267785.17219836</v>
      </c>
      <c r="G409" s="9">
        <f t="shared" si="103"/>
        <v>16.082161307369457</v>
      </c>
      <c r="H409" s="9">
        <f t="shared" si="104"/>
        <v>1585.3611578113757</v>
      </c>
      <c r="I409" s="9">
        <f t="shared" si="98"/>
        <v>42.579938208815072</v>
      </c>
      <c r="J409" s="9">
        <f t="shared" si="105"/>
        <v>26.252106322471565</v>
      </c>
      <c r="K409" s="9">
        <f t="shared" si="106"/>
        <v>81.279659236966566</v>
      </c>
      <c r="L409" s="9">
        <f t="shared" si="107"/>
        <v>532.6613595368301</v>
      </c>
      <c r="M409" s="9">
        <f t="shared" si="108"/>
        <v>96.161813077180284</v>
      </c>
      <c r="N409" s="9">
        <f t="shared" si="109"/>
        <v>802.51780661460634</v>
      </c>
      <c r="Q409" s="6">
        <f t="shared" si="84"/>
        <v>0.82895774025286706</v>
      </c>
      <c r="R409" s="6">
        <f t="shared" si="85"/>
        <v>0.98799878826534138</v>
      </c>
      <c r="S409" s="6">
        <f t="shared" si="86"/>
        <v>0.90835030359391644</v>
      </c>
      <c r="T409" s="6">
        <f t="shared" si="87"/>
        <v>1.0598559845491189</v>
      </c>
      <c r="U409" s="6">
        <f t="shared" si="88"/>
        <v>-6.2875801947529499</v>
      </c>
      <c r="V409" s="6">
        <f t="shared" si="89"/>
        <v>0.72310096565225401</v>
      </c>
      <c r="W409" s="6">
        <f t="shared" si="90"/>
        <v>1.1078832533885901</v>
      </c>
      <c r="X409" s="6">
        <f t="shared" si="91"/>
        <v>0.97953955878450572</v>
      </c>
      <c r="Y409" s="6">
        <f t="shared" si="92"/>
        <v>0.79739760459015241</v>
      </c>
      <c r="Z409" s="6">
        <f t="shared" si="93"/>
        <v>0.99910268900334109</v>
      </c>
      <c r="AA409" s="6">
        <f t="shared" si="94"/>
        <v>0.91060096166546389</v>
      </c>
      <c r="AB409" s="6">
        <f t="shared" si="95"/>
        <v>1.3064030658710608</v>
      </c>
      <c r="AC409" s="6">
        <f t="shared" si="96"/>
        <v>1.2731363489822758</v>
      </c>
    </row>
    <row r="410" spans="1:29" x14ac:dyDescent="0.25">
      <c r="A410" s="3">
        <f t="shared" si="97"/>
        <v>42776</v>
      </c>
      <c r="B410" s="9">
        <f t="shared" si="99"/>
        <v>129.93553941764557</v>
      </c>
      <c r="C410" s="9">
        <f t="shared" si="100"/>
        <v>71.716728822668102</v>
      </c>
      <c r="D410" s="9">
        <f t="shared" si="101"/>
        <v>1475.8766076271593</v>
      </c>
      <c r="E410" s="9">
        <f t="shared" si="110"/>
        <v>623.50598414215506</v>
      </c>
      <c r="F410" s="9">
        <f t="shared" si="102"/>
        <v>-212852616.37850893</v>
      </c>
      <c r="G410" s="9">
        <f t="shared" si="103"/>
        <v>15.985749304661896</v>
      </c>
      <c r="H410" s="9">
        <f t="shared" si="104"/>
        <v>1206.3727384611257</v>
      </c>
      <c r="I410" s="9">
        <f t="shared" si="98"/>
        <v>25.496101783416009</v>
      </c>
      <c r="J410" s="9">
        <f t="shared" si="105"/>
        <v>20.840866188377372</v>
      </c>
      <c r="K410" s="9">
        <f t="shared" si="106"/>
        <v>0</v>
      </c>
      <c r="L410" s="9">
        <f t="shared" si="107"/>
        <v>411.85137582385858</v>
      </c>
      <c r="M410" s="9">
        <f t="shared" si="108"/>
        <v>56.762635283285327</v>
      </c>
      <c r="N410" s="9">
        <f t="shared" si="109"/>
        <v>748.95287596797812</v>
      </c>
      <c r="Q410" s="6">
        <f t="shared" si="84"/>
        <v>0.82904464547293333</v>
      </c>
      <c r="R410" s="6">
        <f t="shared" si="85"/>
        <v>0.98936264770044524</v>
      </c>
      <c r="S410" s="6">
        <f t="shared" si="86"/>
        <v>0.90834897055264363</v>
      </c>
      <c r="T410" s="6">
        <f t="shared" si="87"/>
        <v>1.0599057311384523</v>
      </c>
      <c r="U410" s="6">
        <f t="shared" si="88"/>
        <v>-6.2791870159163281</v>
      </c>
      <c r="V410" s="6">
        <f t="shared" si="89"/>
        <v>0.72306936647259712</v>
      </c>
      <c r="W410" s="6">
        <f t="shared" si="90"/>
        <v>1.1077737404671288</v>
      </c>
      <c r="X410" s="6">
        <f t="shared" si="91"/>
        <v>0.9795830334485357</v>
      </c>
      <c r="Y410" s="6">
        <f t="shared" si="92"/>
        <v>0.79734739005356325</v>
      </c>
      <c r="Z410" s="6">
        <f t="shared" si="93"/>
        <v>1</v>
      </c>
      <c r="AA410" s="6">
        <f t="shared" si="94"/>
        <v>0.91055346938607984</v>
      </c>
      <c r="AB410" s="6">
        <f t="shared" si="95"/>
        <v>1.3059971282936667</v>
      </c>
      <c r="AC410" s="6">
        <f t="shared" si="96"/>
        <v>1.2735339460886668</v>
      </c>
    </row>
    <row r="411" spans="1:29" x14ac:dyDescent="0.25">
      <c r="A411" s="3">
        <f t="shared" si="97"/>
        <v>42777</v>
      </c>
      <c r="B411" s="9">
        <f t="shared" si="99"/>
        <v>119.64753445912798</v>
      </c>
      <c r="C411" s="9">
        <f t="shared" si="100"/>
        <v>0</v>
      </c>
      <c r="D411" s="9">
        <f t="shared" si="101"/>
        <v>613.44177778419225</v>
      </c>
      <c r="E411" s="9">
        <f t="shared" si="110"/>
        <v>378.66515433219229</v>
      </c>
      <c r="F411" s="9">
        <f t="shared" si="102"/>
        <v>-128557749.91921951</v>
      </c>
      <c r="G411" s="9">
        <f t="shared" si="103"/>
        <v>13.858839025637083</v>
      </c>
      <c r="H411" s="9">
        <f t="shared" si="104"/>
        <v>1203.5044160886468</v>
      </c>
      <c r="I411" s="9">
        <f t="shared" si="98"/>
        <v>41.031645950505826</v>
      </c>
      <c r="J411" s="9">
        <f t="shared" si="105"/>
        <v>10.251266954789713</v>
      </c>
      <c r="K411" s="9">
        <f t="shared" si="106"/>
        <v>0</v>
      </c>
      <c r="L411" s="9">
        <f t="shared" si="107"/>
        <v>268.05906026893285</v>
      </c>
      <c r="M411" s="9">
        <f t="shared" si="108"/>
        <v>13.840428999327159</v>
      </c>
      <c r="N411" s="9">
        <f t="shared" si="109"/>
        <v>90.796838953842993</v>
      </c>
      <c r="Q411" s="6">
        <f t="shared" si="84"/>
        <v>0.82912181070826663</v>
      </c>
      <c r="R411" s="6">
        <f t="shared" si="85"/>
        <v>1</v>
      </c>
      <c r="S411" s="6">
        <f t="shared" si="86"/>
        <v>0.90837620908790462</v>
      </c>
      <c r="T411" s="6">
        <f t="shared" si="87"/>
        <v>1.0599779483161373</v>
      </c>
      <c r="U411" s="6">
        <f t="shared" si="88"/>
        <v>-6.2766086030698398</v>
      </c>
      <c r="V411" s="6">
        <f t="shared" si="89"/>
        <v>0.72304990472590025</v>
      </c>
      <c r="W411" s="6">
        <f t="shared" si="90"/>
        <v>1.1077129706075566</v>
      </c>
      <c r="X411" s="6">
        <f t="shared" si="91"/>
        <v>0.97961764061654677</v>
      </c>
      <c r="Y411" s="6">
        <f t="shared" si="92"/>
        <v>0.79732569281840426</v>
      </c>
      <c r="Z411" s="6">
        <f t="shared" si="93"/>
        <v>1</v>
      </c>
      <c r="AA411" s="6">
        <f t="shared" si="94"/>
        <v>0.91056784866407248</v>
      </c>
      <c r="AB411" s="6">
        <f t="shared" si="95"/>
        <v>1.3057271061878388</v>
      </c>
      <c r="AC411" s="6">
        <f t="shared" si="96"/>
        <v>1.2738075296980187</v>
      </c>
    </row>
    <row r="412" spans="1:29" x14ac:dyDescent="0.25">
      <c r="A412" s="7">
        <f t="shared" si="97"/>
        <v>42778</v>
      </c>
      <c r="B412" s="48">
        <f t="shared" si="99"/>
        <v>68.571214510091323</v>
      </c>
      <c r="C412" s="48">
        <f t="shared" si="100"/>
        <v>0</v>
      </c>
      <c r="D412" s="48">
        <f t="shared" si="101"/>
        <v>869.79696075638321</v>
      </c>
      <c r="E412" s="48">
        <f t="shared" si="110"/>
        <v>566.89666107891082</v>
      </c>
      <c r="F412" s="48">
        <f t="shared" si="102"/>
        <v>-126253778.41077013</v>
      </c>
      <c r="G412" s="48">
        <f t="shared" si="103"/>
        <v>13.977996198521669</v>
      </c>
      <c r="H412" s="48">
        <f t="shared" si="104"/>
        <v>442.48460538179563</v>
      </c>
      <c r="I412" s="48">
        <f t="shared" si="98"/>
        <v>149.58082429252494</v>
      </c>
      <c r="J412" s="48">
        <f t="shared" si="105"/>
        <v>13.863864393951333</v>
      </c>
      <c r="K412" s="48">
        <f t="shared" si="106"/>
        <v>0</v>
      </c>
      <c r="L412" s="48">
        <f t="shared" si="107"/>
        <v>162.67317393644129</v>
      </c>
      <c r="M412" s="48">
        <f t="shared" si="108"/>
        <v>42.441061641842332</v>
      </c>
      <c r="N412" s="48">
        <f t="shared" si="109"/>
        <v>208.66652735318974</v>
      </c>
      <c r="O412" s="8"/>
      <c r="P412" s="8"/>
      <c r="Q412" s="8">
        <f t="shared" si="84"/>
        <v>0.82917869612581474</v>
      </c>
      <c r="R412" s="8">
        <f t="shared" si="85"/>
        <v>1</v>
      </c>
      <c r="S412" s="8">
        <f t="shared" si="86"/>
        <v>0.90841952784963376</v>
      </c>
      <c r="T412" s="8">
        <f t="shared" si="87"/>
        <v>1.0600565110808247</v>
      </c>
      <c r="U412" s="8">
        <f t="shared" si="88"/>
        <v>-6.278899209104849</v>
      </c>
      <c r="V412" s="8">
        <f t="shared" si="89"/>
        <v>0.72304112633223128</v>
      </c>
      <c r="W412" s="8">
        <f t="shared" si="90"/>
        <v>1.1076959786280234</v>
      </c>
      <c r="X412" s="8">
        <f t="shared" si="91"/>
        <v>0.97964160723229354</v>
      </c>
      <c r="Y412" s="8">
        <f t="shared" si="92"/>
        <v>0.79732216748797791</v>
      </c>
      <c r="Z412" s="8">
        <f t="shared" si="93"/>
        <v>1</v>
      </c>
      <c r="AA412" s="8">
        <f t="shared" si="94"/>
        <v>0.91062399130638327</v>
      </c>
      <c r="AB412" s="8">
        <f t="shared" si="95"/>
        <v>1.305592309019189</v>
      </c>
      <c r="AC412" s="8">
        <f t="shared" si="96"/>
        <v>1.2739718682388903</v>
      </c>
    </row>
    <row r="413" spans="1:29" x14ac:dyDescent="0.25">
      <c r="A413" s="7">
        <f t="shared" si="97"/>
        <v>42779</v>
      </c>
      <c r="B413" s="48">
        <f t="shared" si="99"/>
        <v>82.424819484603205</v>
      </c>
      <c r="C413" s="48">
        <f t="shared" si="100"/>
        <v>0</v>
      </c>
      <c r="D413" s="48">
        <f t="shared" si="101"/>
        <v>636.50935280974534</v>
      </c>
      <c r="E413" s="48">
        <f t="shared" si="110"/>
        <v>543.0056942629501</v>
      </c>
      <c r="F413" s="48">
        <f t="shared" si="102"/>
        <v>-31442491.660217386</v>
      </c>
      <c r="G413" s="48">
        <f t="shared" si="103"/>
        <v>12.282048664685204</v>
      </c>
      <c r="H413" s="48">
        <f t="shared" si="104"/>
        <v>765.64828331437775</v>
      </c>
      <c r="I413" s="48">
        <f t="shared" si="98"/>
        <v>26.423492056194416</v>
      </c>
      <c r="J413" s="48">
        <f t="shared" si="105"/>
        <v>8.3851219160209105</v>
      </c>
      <c r="K413" s="48">
        <f t="shared" si="106"/>
        <v>0</v>
      </c>
      <c r="L413" s="48">
        <f t="shared" si="107"/>
        <v>187.52544181087558</v>
      </c>
      <c r="M413" s="48">
        <f t="shared" si="108"/>
        <v>27.940213071889048</v>
      </c>
      <c r="N413" s="48">
        <f t="shared" si="109"/>
        <v>1030.852256432167</v>
      </c>
      <c r="O413" s="8"/>
      <c r="P413" s="8"/>
      <c r="Q413" s="8">
        <f t="shared" si="84"/>
        <v>0.82921606976990603</v>
      </c>
      <c r="R413" s="8">
        <f t="shared" si="85"/>
        <v>1</v>
      </c>
      <c r="S413" s="8">
        <f t="shared" si="86"/>
        <v>0.9084696260058237</v>
      </c>
      <c r="T413" s="8">
        <f t="shared" si="87"/>
        <v>1.0601280716498669</v>
      </c>
      <c r="U413" s="8">
        <f t="shared" si="88"/>
        <v>-6.2844635472871833</v>
      </c>
      <c r="V413" s="8">
        <f t="shared" si="89"/>
        <v>0.7230407163665955</v>
      </c>
      <c r="W413" s="8">
        <f t="shared" si="90"/>
        <v>1.107715778885993</v>
      </c>
      <c r="X413" s="8">
        <f t="shared" si="91"/>
        <v>0.97965014671659201</v>
      </c>
      <c r="Y413" s="8">
        <f t="shared" si="92"/>
        <v>0.79732892518441711</v>
      </c>
      <c r="Z413" s="8">
        <f t="shared" si="93"/>
        <v>1</v>
      </c>
      <c r="AA413" s="8">
        <f t="shared" si="94"/>
        <v>0.91069952152876932</v>
      </c>
      <c r="AB413" s="8">
        <f t="shared" si="95"/>
        <v>1.3055843267752398</v>
      </c>
      <c r="AC413" s="8">
        <f t="shared" si="96"/>
        <v>1.2740449225857944</v>
      </c>
    </row>
    <row r="414" spans="1:29" x14ac:dyDescent="0.25">
      <c r="A414" s="3">
        <f t="shared" si="97"/>
        <v>42780</v>
      </c>
      <c r="B414" s="9">
        <f t="shared" si="99"/>
        <v>120.95599785506181</v>
      </c>
      <c r="C414" s="9">
        <f t="shared" si="100"/>
        <v>202.72704454974996</v>
      </c>
      <c r="D414" s="9">
        <f t="shared" si="101"/>
        <v>899.415437851315</v>
      </c>
      <c r="E414" s="9">
        <f t="shared" si="110"/>
        <v>1267.3344585917073</v>
      </c>
      <c r="F414" s="9">
        <f t="shared" si="102"/>
        <v>-81586772.12500608</v>
      </c>
      <c r="G414" s="9">
        <f t="shared" si="103"/>
        <v>12.559585864096507</v>
      </c>
      <c r="H414" s="9">
        <f t="shared" si="104"/>
        <v>734.36767277195258</v>
      </c>
      <c r="I414" s="9">
        <f t="shared" si="98"/>
        <v>23.7481092938805</v>
      </c>
      <c r="J414" s="9">
        <f t="shared" si="105"/>
        <v>7.142025259625461</v>
      </c>
      <c r="K414" s="9">
        <f t="shared" si="106"/>
        <v>0</v>
      </c>
      <c r="L414" s="9">
        <f t="shared" si="107"/>
        <v>226.29809794064425</v>
      </c>
      <c r="M414" s="9">
        <f t="shared" si="108"/>
        <v>6.1696411714153463</v>
      </c>
      <c r="N414" s="9">
        <f t="shared" si="109"/>
        <v>781.30827215216073</v>
      </c>
      <c r="Q414" s="6">
        <f t="shared" si="84"/>
        <v>0.82923411573552219</v>
      </c>
      <c r="R414" s="6">
        <f t="shared" si="85"/>
        <v>0.99056106022385015</v>
      </c>
      <c r="S414" s="6">
        <f t="shared" si="86"/>
        <v>0.90852027619697673</v>
      </c>
      <c r="T414" s="6">
        <f t="shared" si="87"/>
        <v>1.0601802848210269</v>
      </c>
      <c r="U414" s="6">
        <f t="shared" si="88"/>
        <v>-6.2909113192132891</v>
      </c>
      <c r="V414" s="6">
        <f t="shared" si="89"/>
        <v>0.72304595245421321</v>
      </c>
      <c r="W414" s="6">
        <f t="shared" si="90"/>
        <v>1.1077599628344079</v>
      </c>
      <c r="X414" s="6">
        <f t="shared" si="91"/>
        <v>0.97963475869299288</v>
      </c>
      <c r="Y414" s="6">
        <f t="shared" si="92"/>
        <v>0.79734168029155672</v>
      </c>
      <c r="Z414" s="6">
        <f t="shared" si="93"/>
        <v>1</v>
      </c>
      <c r="AA414" s="6">
        <f t="shared" si="94"/>
        <v>0.91077762693890951</v>
      </c>
      <c r="AB414" s="6">
        <f t="shared" si="95"/>
        <v>1.3056590234129732</v>
      </c>
      <c r="AC414" s="6">
        <f t="shared" si="96"/>
        <v>1.2740472685483351</v>
      </c>
    </row>
    <row r="415" spans="1:29" x14ac:dyDescent="0.25">
      <c r="A415" s="3">
        <f t="shared" si="97"/>
        <v>42781</v>
      </c>
      <c r="B415" s="9">
        <f t="shared" si="99"/>
        <v>175.22744247909017</v>
      </c>
      <c r="C415" s="9">
        <f t="shared" si="100"/>
        <v>221.35489783294523</v>
      </c>
      <c r="D415" s="9">
        <f t="shared" si="101"/>
        <v>1898.8889643503448</v>
      </c>
      <c r="E415" s="9">
        <f t="shared" si="110"/>
        <v>1629.3905569501358</v>
      </c>
      <c r="F415" s="9">
        <f t="shared" si="102"/>
        <v>-260940424.75691834</v>
      </c>
      <c r="G415" s="9">
        <f t="shared" si="103"/>
        <v>13.772089364054755</v>
      </c>
      <c r="H415" s="9">
        <f t="shared" si="104"/>
        <v>920.1545529502763</v>
      </c>
      <c r="I415" s="9">
        <f t="shared" si="98"/>
        <v>92.965659448244494</v>
      </c>
      <c r="J415" s="9">
        <f t="shared" si="105"/>
        <v>27.698599017066915</v>
      </c>
      <c r="K415" s="9">
        <f t="shared" si="106"/>
        <v>167.70204139821661</v>
      </c>
      <c r="L415" s="9">
        <f t="shared" si="107"/>
        <v>573.25486255397914</v>
      </c>
      <c r="M415" s="9">
        <f t="shared" si="108"/>
        <v>53.87650420114629</v>
      </c>
      <c r="N415" s="9">
        <f t="shared" si="109"/>
        <v>1167.3619344646177</v>
      </c>
      <c r="Q415" s="6">
        <f t="shared" si="84"/>
        <v>0.82923522310998987</v>
      </c>
      <c r="R415" s="6">
        <f t="shared" si="85"/>
        <v>0.99161473511673637</v>
      </c>
      <c r="S415" s="6">
        <f t="shared" si="86"/>
        <v>0.90856204928905204</v>
      </c>
      <c r="T415" s="6">
        <f t="shared" si="87"/>
        <v>1.060207638046186</v>
      </c>
      <c r="U415" s="6">
        <f t="shared" si="88"/>
        <v>-6.2948836539775073</v>
      </c>
      <c r="V415" s="6">
        <f t="shared" si="89"/>
        <v>0.72305430222496037</v>
      </c>
      <c r="W415" s="6">
        <f t="shared" si="90"/>
        <v>1.1078126736747556</v>
      </c>
      <c r="X415" s="6">
        <f t="shared" si="91"/>
        <v>0.97960135629821099</v>
      </c>
      <c r="Y415" s="6">
        <f t="shared" si="92"/>
        <v>0.79735987858447743</v>
      </c>
      <c r="Z415" s="6">
        <f t="shared" si="93"/>
        <v>0.99942273831185502</v>
      </c>
      <c r="AA415" s="6">
        <f t="shared" si="94"/>
        <v>0.91084435712667811</v>
      </c>
      <c r="AB415" s="6">
        <f t="shared" si="95"/>
        <v>1.3057736464975755</v>
      </c>
      <c r="AC415" s="6">
        <f t="shared" si="96"/>
        <v>1.2739970871471051</v>
      </c>
    </row>
    <row r="416" spans="1:29" x14ac:dyDescent="0.25">
      <c r="A416" s="3">
        <f t="shared" si="97"/>
        <v>42782</v>
      </c>
      <c r="B416" s="9">
        <f t="shared" si="99"/>
        <v>123.36143596010473</v>
      </c>
      <c r="C416" s="9">
        <f t="shared" si="100"/>
        <v>96.258463066081319</v>
      </c>
      <c r="D416" s="9">
        <f t="shared" si="101"/>
        <v>1589.255358084218</v>
      </c>
      <c r="E416" s="9">
        <f t="shared" si="110"/>
        <v>1307.5491780052325</v>
      </c>
      <c r="F416" s="9">
        <f t="shared" si="102"/>
        <v>1135110090.6759522</v>
      </c>
      <c r="G416" s="9">
        <f t="shared" si="103"/>
        <v>11.628432442818113</v>
      </c>
      <c r="H416" s="9">
        <f t="shared" si="104"/>
        <v>1756.3437127563943</v>
      </c>
      <c r="I416" s="9">
        <f t="shared" si="98"/>
        <v>41.710098372620607</v>
      </c>
      <c r="J416" s="9">
        <f t="shared" si="105"/>
        <v>20.933043847085433</v>
      </c>
      <c r="K416" s="9">
        <f t="shared" si="106"/>
        <v>81.250931644971757</v>
      </c>
      <c r="L416" s="9">
        <f t="shared" si="107"/>
        <v>485.19318525654165</v>
      </c>
      <c r="M416" s="9">
        <f t="shared" si="108"/>
        <v>125.57579664003521</v>
      </c>
      <c r="N416" s="9">
        <f t="shared" si="109"/>
        <v>1022.3411233831712</v>
      </c>
      <c r="Q416" s="6">
        <f t="shared" si="84"/>
        <v>0.82922370586411132</v>
      </c>
      <c r="R416" s="6">
        <f t="shared" si="85"/>
        <v>0.99254524161921465</v>
      </c>
      <c r="S416" s="6">
        <f t="shared" si="86"/>
        <v>0.90858741848879276</v>
      </c>
      <c r="T416" s="6">
        <f t="shared" si="87"/>
        <v>1.0602087433592959</v>
      </c>
      <c r="U416" s="6">
        <f t="shared" si="88"/>
        <v>-6.2967994508372849</v>
      </c>
      <c r="V416" s="6">
        <f t="shared" si="89"/>
        <v>0.7230640347755698</v>
      </c>
      <c r="W416" s="6">
        <f t="shared" si="90"/>
        <v>1.1078508541114149</v>
      </c>
      <c r="X416" s="6">
        <f t="shared" si="91"/>
        <v>0.97957160407493526</v>
      </c>
      <c r="Y416" s="6">
        <f t="shared" si="92"/>
        <v>0.79738530653317274</v>
      </c>
      <c r="Z416" s="6">
        <f t="shared" si="93"/>
        <v>0.99964655865607099</v>
      </c>
      <c r="AA416" s="6">
        <f t="shared" si="94"/>
        <v>0.91088489256745808</v>
      </c>
      <c r="AB416" s="6">
        <f t="shared" si="95"/>
        <v>1.3058800850525458</v>
      </c>
      <c r="AC416" s="6">
        <f t="shared" si="96"/>
        <v>1.2739170582343611</v>
      </c>
    </row>
    <row r="417" spans="1:29" x14ac:dyDescent="0.25">
      <c r="A417" s="3">
        <f t="shared" si="97"/>
        <v>42783</v>
      </c>
      <c r="B417" s="9">
        <f t="shared" si="99"/>
        <v>107.74293931226941</v>
      </c>
      <c r="C417" s="9">
        <f t="shared" si="100"/>
        <v>71.240748755425642</v>
      </c>
      <c r="D417" s="9">
        <f t="shared" si="101"/>
        <v>1340.9692116601195</v>
      </c>
      <c r="E417" s="9">
        <f t="shared" si="110"/>
        <v>661.03106488401568</v>
      </c>
      <c r="F417" s="9">
        <f t="shared" si="102"/>
        <v>1340356119.8176284</v>
      </c>
      <c r="G417" s="9">
        <f t="shared" si="103"/>
        <v>11.558858420430129</v>
      </c>
      <c r="H417" s="9">
        <f t="shared" si="104"/>
        <v>1336.5099063626003</v>
      </c>
      <c r="I417" s="9">
        <f t="shared" si="98"/>
        <v>24.97486757533602</v>
      </c>
      <c r="J417" s="9">
        <f t="shared" si="105"/>
        <v>16.618769686394131</v>
      </c>
      <c r="K417" s="9">
        <f t="shared" si="106"/>
        <v>0</v>
      </c>
      <c r="L417" s="9">
        <f t="shared" si="107"/>
        <v>375.15335979841529</v>
      </c>
      <c r="M417" s="9">
        <f t="shared" si="108"/>
        <v>74.131178996839452</v>
      </c>
      <c r="N417" s="9">
        <f t="shared" si="109"/>
        <v>954.03693475550017</v>
      </c>
      <c r="Q417" s="6">
        <f t="shared" si="84"/>
        <v>0.82920300169729888</v>
      </c>
      <c r="R417" s="6">
        <f t="shared" si="85"/>
        <v>0.99336305385010792</v>
      </c>
      <c r="S417" s="6">
        <f t="shared" si="86"/>
        <v>0.90859168356632669</v>
      </c>
      <c r="T417" s="6">
        <f t="shared" si="87"/>
        <v>1.0601839945345339</v>
      </c>
      <c r="U417" s="6">
        <f t="shared" si="88"/>
        <v>-6.2971089696831184</v>
      </c>
      <c r="V417" s="6">
        <f t="shared" si="89"/>
        <v>0.72307266929672409</v>
      </c>
      <c r="W417" s="6">
        <f t="shared" si="90"/>
        <v>1.1078747585654831</v>
      </c>
      <c r="X417" s="6">
        <f t="shared" si="91"/>
        <v>0.97955631756933814</v>
      </c>
      <c r="Y417" s="6">
        <f t="shared" si="92"/>
        <v>0.79741261885084991</v>
      </c>
      <c r="Z417" s="6">
        <f t="shared" si="93"/>
        <v>1</v>
      </c>
      <c r="AA417" s="6">
        <f t="shared" si="94"/>
        <v>0.91089500198455486</v>
      </c>
      <c r="AB417" s="6">
        <f t="shared" si="95"/>
        <v>1.3059855066078754</v>
      </c>
      <c r="AC417" s="6">
        <f t="shared" si="96"/>
        <v>1.2738277204990538</v>
      </c>
    </row>
    <row r="418" spans="1:29" x14ac:dyDescent="0.25">
      <c r="A418" s="3">
        <f t="shared" si="97"/>
        <v>42784</v>
      </c>
      <c r="B418" s="9">
        <f t="shared" si="99"/>
        <v>99.209143356622079</v>
      </c>
      <c r="C418" s="9">
        <f t="shared" si="100"/>
        <v>0</v>
      </c>
      <c r="D418" s="9">
        <f t="shared" si="101"/>
        <v>557.35814813481863</v>
      </c>
      <c r="E418" s="9">
        <f t="shared" si="110"/>
        <v>401.43888987320025</v>
      </c>
      <c r="F418" s="9">
        <f t="shared" si="102"/>
        <v>809434509.33688557</v>
      </c>
      <c r="G418" s="9">
        <f t="shared" si="103"/>
        <v>10.021021228744448</v>
      </c>
      <c r="H418" s="9">
        <f t="shared" si="104"/>
        <v>1333.338977668609</v>
      </c>
      <c r="I418" s="9">
        <f t="shared" si="98"/>
        <v>40.192628015837016</v>
      </c>
      <c r="J418" s="9">
        <f t="shared" si="105"/>
        <v>8.1746876578519085</v>
      </c>
      <c r="K418" s="9">
        <f t="shared" si="106"/>
        <v>0</v>
      </c>
      <c r="L418" s="9">
        <f t="shared" si="107"/>
        <v>244.16913229941534</v>
      </c>
      <c r="M418" s="9">
        <f t="shared" si="108"/>
        <v>18.076507607626635</v>
      </c>
      <c r="N418" s="9">
        <f t="shared" si="109"/>
        <v>115.65204235656019</v>
      </c>
      <c r="Q418" s="6">
        <f t="shared" si="84"/>
        <v>0.82917833455659107</v>
      </c>
      <c r="R418" s="6">
        <f t="shared" si="85"/>
        <v>1</v>
      </c>
      <c r="S418" s="6">
        <f t="shared" si="86"/>
        <v>0.90857546440356118</v>
      </c>
      <c r="T418" s="6">
        <f t="shared" si="87"/>
        <v>1.0601421474367541</v>
      </c>
      <c r="U418" s="6">
        <f t="shared" si="88"/>
        <v>-6.2962715965820921</v>
      </c>
      <c r="V418" s="6">
        <f t="shared" si="89"/>
        <v>0.72307797285233189</v>
      </c>
      <c r="W418" s="6">
        <f t="shared" si="90"/>
        <v>1.1078804197511136</v>
      </c>
      <c r="X418" s="6">
        <f t="shared" si="91"/>
        <v>0.97955193082722369</v>
      </c>
      <c r="Y418" s="6">
        <f t="shared" si="92"/>
        <v>0.79743193635518761</v>
      </c>
      <c r="Z418" s="6">
        <f t="shared" si="93"/>
        <v>1</v>
      </c>
      <c r="AA418" s="6">
        <f t="shared" si="94"/>
        <v>0.91087811788361228</v>
      </c>
      <c r="AB418" s="6">
        <f t="shared" si="95"/>
        <v>1.306065556819475</v>
      </c>
      <c r="AC418" s="6">
        <f t="shared" si="96"/>
        <v>1.2737452502652924</v>
      </c>
    </row>
    <row r="419" spans="1:29" x14ac:dyDescent="0.25">
      <c r="A419" s="7">
        <f t="shared" si="97"/>
        <v>42785</v>
      </c>
      <c r="B419" s="48">
        <f t="shared" si="99"/>
        <v>56.856125789890534</v>
      </c>
      <c r="C419" s="48">
        <f t="shared" si="100"/>
        <v>0</v>
      </c>
      <c r="D419" s="48">
        <f t="shared" si="101"/>
        <v>790.25077470418182</v>
      </c>
      <c r="E419" s="48">
        <f t="shared" si="110"/>
        <v>600.96480312837866</v>
      </c>
      <c r="F419" s="48">
        <f t="shared" si="102"/>
        <v>794734668.89437282</v>
      </c>
      <c r="G419" s="48">
        <f t="shared" si="103"/>
        <v>10.107211296679854</v>
      </c>
      <c r="H419" s="48">
        <f t="shared" si="104"/>
        <v>490.21539334515228</v>
      </c>
      <c r="I419" s="48">
        <f t="shared" si="98"/>
        <v>146.52267190337659</v>
      </c>
      <c r="J419" s="48">
        <f t="shared" si="105"/>
        <v>11.055541953671622</v>
      </c>
      <c r="K419" s="48">
        <f t="shared" si="106"/>
        <v>0</v>
      </c>
      <c r="L419" s="48">
        <f t="shared" si="107"/>
        <v>148.16957093573677</v>
      </c>
      <c r="M419" s="48">
        <f t="shared" si="108"/>
        <v>55.432161068927577</v>
      </c>
      <c r="N419" s="48">
        <f t="shared" si="109"/>
        <v>265.77430609638378</v>
      </c>
      <c r="O419" s="8"/>
      <c r="P419" s="8"/>
      <c r="Q419" s="8">
        <f t="shared" si="84"/>
        <v>0.82915442283034479</v>
      </c>
      <c r="R419" s="8">
        <f t="shared" si="85"/>
        <v>1</v>
      </c>
      <c r="S419" s="8">
        <f t="shared" si="86"/>
        <v>0.90854625890733476</v>
      </c>
      <c r="T419" s="8">
        <f t="shared" si="87"/>
        <v>1.0600958594192984</v>
      </c>
      <c r="U419" s="8">
        <f t="shared" si="88"/>
        <v>-6.2947396814428931</v>
      </c>
      <c r="V419" s="8">
        <f t="shared" si="89"/>
        <v>0.72308012916392161</v>
      </c>
      <c r="W419" s="8">
        <f t="shared" si="90"/>
        <v>1.1078699402935666</v>
      </c>
      <c r="X419" s="8">
        <f t="shared" si="91"/>
        <v>0.97955518427169697</v>
      </c>
      <c r="Y419" s="8">
        <f t="shared" si="92"/>
        <v>0.79743581151118625</v>
      </c>
      <c r="Z419" s="8">
        <f t="shared" si="93"/>
        <v>1</v>
      </c>
      <c r="AA419" s="8">
        <f t="shared" si="94"/>
        <v>0.91084207279086304</v>
      </c>
      <c r="AB419" s="8">
        <f t="shared" si="95"/>
        <v>1.3060974189740207</v>
      </c>
      <c r="AC419" s="8">
        <f t="shared" si="96"/>
        <v>1.2736796335644827</v>
      </c>
    </row>
    <row r="420" spans="1:29" x14ac:dyDescent="0.25">
      <c r="A420" s="7">
        <f t="shared" si="97"/>
        <v>42786</v>
      </c>
      <c r="B420" s="48">
        <f t="shared" si="99"/>
        <v>68.341468209183361</v>
      </c>
      <c r="C420" s="48">
        <f t="shared" si="100"/>
        <v>0</v>
      </c>
      <c r="D420" s="48">
        <f t="shared" si="101"/>
        <v>578.27793602333907</v>
      </c>
      <c r="E420" s="48">
        <f t="shared" si="110"/>
        <v>575.62042105645196</v>
      </c>
      <c r="F420" s="48">
        <f t="shared" si="102"/>
        <v>197865763.85038444</v>
      </c>
      <c r="G420" s="48">
        <f t="shared" si="103"/>
        <v>8.8808959523674673</v>
      </c>
      <c r="H420" s="48">
        <f t="shared" si="104"/>
        <v>848.22313986430993</v>
      </c>
      <c r="I420" s="48">
        <f t="shared" si="98"/>
        <v>25.883473236722686</v>
      </c>
      <c r="J420" s="48">
        <f t="shared" si="105"/>
        <v>6.6865051164247076</v>
      </c>
      <c r="K420" s="48">
        <f t="shared" si="106"/>
        <v>0</v>
      </c>
      <c r="L420" s="48">
        <f t="shared" si="107"/>
        <v>170.79832114148672</v>
      </c>
      <c r="M420" s="48">
        <f t="shared" si="108"/>
        <v>36.492016431786944</v>
      </c>
      <c r="N420" s="48">
        <f t="shared" si="109"/>
        <v>1312.9394600998903</v>
      </c>
      <c r="O420" s="8"/>
      <c r="P420" s="8"/>
      <c r="Q420" s="8">
        <f t="shared" si="84"/>
        <v>0.82913700796092626</v>
      </c>
      <c r="R420" s="8">
        <f t="shared" si="85"/>
        <v>1</v>
      </c>
      <c r="S420" s="8">
        <f t="shared" si="86"/>
        <v>0.9085144365446397</v>
      </c>
      <c r="T420" s="8">
        <f t="shared" si="87"/>
        <v>1.060063323714812</v>
      </c>
      <c r="U420" s="8">
        <f t="shared" si="88"/>
        <v>-6.2929416023582547</v>
      </c>
      <c r="V420" s="8">
        <f t="shared" si="89"/>
        <v>0.72307936524489336</v>
      </c>
      <c r="W420" s="8">
        <f t="shared" si="90"/>
        <v>1.1078495940622735</v>
      </c>
      <c r="X420" s="8">
        <f t="shared" si="91"/>
        <v>0.97956292762806374</v>
      </c>
      <c r="Y420" s="8">
        <f t="shared" si="92"/>
        <v>0.79742491324416342</v>
      </c>
      <c r="Z420" s="8">
        <f t="shared" si="93"/>
        <v>1</v>
      </c>
      <c r="AA420" s="8">
        <f t="shared" si="94"/>
        <v>0.9108007931731279</v>
      </c>
      <c r="AB420" s="8">
        <f t="shared" si="95"/>
        <v>1.3060750946277484</v>
      </c>
      <c r="AC420" s="8">
        <f t="shared" si="96"/>
        <v>1.2736446487919051</v>
      </c>
    </row>
    <row r="421" spans="1:29" x14ac:dyDescent="0.25">
      <c r="A421" s="3">
        <f t="shared" si="97"/>
        <v>42787</v>
      </c>
      <c r="B421" s="9">
        <f t="shared" si="99"/>
        <v>100.28837649120989</v>
      </c>
      <c r="C421" s="9">
        <f t="shared" si="100"/>
        <v>201.52761206191917</v>
      </c>
      <c r="D421" s="9">
        <f t="shared" si="101"/>
        <v>817.11227438064304</v>
      </c>
      <c r="E421" s="9">
        <f t="shared" si="110"/>
        <v>1343.4441579718546</v>
      </c>
      <c r="F421" s="9">
        <f t="shared" si="102"/>
        <v>513283206.84740585</v>
      </c>
      <c r="G421" s="9">
        <f t="shared" si="103"/>
        <v>9.0815340843753667</v>
      </c>
      <c r="H421" s="9">
        <f t="shared" si="104"/>
        <v>813.55251628816598</v>
      </c>
      <c r="I421" s="9">
        <f t="shared" si="98"/>
        <v>23.262989897071179</v>
      </c>
      <c r="J421" s="9">
        <f t="shared" si="105"/>
        <v>5.6951049029476968</v>
      </c>
      <c r="K421" s="9">
        <f t="shared" si="106"/>
        <v>0</v>
      </c>
      <c r="L421" s="9">
        <f t="shared" si="107"/>
        <v>206.10488490357417</v>
      </c>
      <c r="M421" s="9">
        <f t="shared" si="108"/>
        <v>8.0577233978419258</v>
      </c>
      <c r="N421" s="9">
        <f t="shared" si="109"/>
        <v>995.11900571190824</v>
      </c>
      <c r="Q421" s="6">
        <f t="shared" si="84"/>
        <v>0.82913107468537972</v>
      </c>
      <c r="R421" s="6">
        <f t="shared" si="85"/>
        <v>0.99408351021692898</v>
      </c>
      <c r="S421" s="6">
        <f t="shared" si="86"/>
        <v>0.90849260530006848</v>
      </c>
      <c r="T421" s="6">
        <f t="shared" si="87"/>
        <v>1.0600549435582476</v>
      </c>
      <c r="U421" s="6">
        <f t="shared" si="88"/>
        <v>-6.2912552302101217</v>
      </c>
      <c r="V421" s="6">
        <f t="shared" si="89"/>
        <v>0.72307591847724195</v>
      </c>
      <c r="W421" s="6">
        <f t="shared" si="90"/>
        <v>1.1078272457409806</v>
      </c>
      <c r="X421" s="6">
        <f t="shared" si="91"/>
        <v>0.97957229391165346</v>
      </c>
      <c r="Y421" s="6">
        <f t="shared" si="92"/>
        <v>0.79740755540906016</v>
      </c>
      <c r="Z421" s="6">
        <f t="shared" si="93"/>
        <v>1</v>
      </c>
      <c r="AA421" s="6">
        <f t="shared" si="94"/>
        <v>0.91076719945579676</v>
      </c>
      <c r="AB421" s="6">
        <f t="shared" si="95"/>
        <v>1.3060278829787186</v>
      </c>
      <c r="AC421" s="6">
        <f t="shared" si="96"/>
        <v>1.2736573273066634</v>
      </c>
    </row>
    <row r="422" spans="1:29" x14ac:dyDescent="0.25">
      <c r="A422" s="3">
        <f t="shared" si="97"/>
        <v>42788</v>
      </c>
      <c r="B422" s="9">
        <f t="shared" si="99"/>
        <v>145.28789613318605</v>
      </c>
      <c r="C422" s="9">
        <f t="shared" si="100"/>
        <v>220.18675680794314</v>
      </c>
      <c r="D422" s="9">
        <f t="shared" si="101"/>
        <v>1725.1114709644785</v>
      </c>
      <c r="E422" s="9">
        <f t="shared" si="110"/>
        <v>1727.259837458673</v>
      </c>
      <c r="F422" s="9">
        <f t="shared" si="102"/>
        <v>1641315703.2455201</v>
      </c>
      <c r="G422" s="9">
        <f t="shared" si="103"/>
        <v>9.9581938568580028</v>
      </c>
      <c r="H422" s="9">
        <f t="shared" si="104"/>
        <v>1019.3607727397945</v>
      </c>
      <c r="I422" s="9">
        <f t="shared" si="98"/>
        <v>91.06737763716437</v>
      </c>
      <c r="J422" s="9">
        <f t="shared" si="105"/>
        <v>22.086583980167376</v>
      </c>
      <c r="K422" s="9">
        <f t="shared" si="106"/>
        <v>167.66530890028656</v>
      </c>
      <c r="L422" s="9">
        <f t="shared" si="107"/>
        <v>522.09204078459095</v>
      </c>
      <c r="M422" s="9">
        <f t="shared" si="108"/>
        <v>70.361089497156613</v>
      </c>
      <c r="N422" s="9">
        <f t="shared" si="109"/>
        <v>1486.8801928596602</v>
      </c>
      <c r="Q422" s="6">
        <f t="shared" si="84"/>
        <v>0.82913894123931642</v>
      </c>
      <c r="R422" s="6">
        <f t="shared" si="85"/>
        <v>0.99472276856560149</v>
      </c>
      <c r="S422" s="6">
        <f t="shared" si="86"/>
        <v>0.90848464726039435</v>
      </c>
      <c r="T422" s="6">
        <f t="shared" si="87"/>
        <v>1.0600649611543884</v>
      </c>
      <c r="U422" s="6">
        <f t="shared" si="88"/>
        <v>-6.2900016537280647</v>
      </c>
      <c r="V422" s="6">
        <f t="shared" si="89"/>
        <v>0.72307066804612485</v>
      </c>
      <c r="W422" s="6">
        <f t="shared" si="90"/>
        <v>1.1078147355478869</v>
      </c>
      <c r="X422" s="6">
        <f t="shared" si="91"/>
        <v>0.97958082777719735</v>
      </c>
      <c r="Y422" s="6">
        <f t="shared" si="92"/>
        <v>0.7973899317636387</v>
      </c>
      <c r="Z422" s="6">
        <f t="shared" si="93"/>
        <v>0.99978096570784836</v>
      </c>
      <c r="AA422" s="6">
        <f t="shared" si="94"/>
        <v>0.91075030477465757</v>
      </c>
      <c r="AB422" s="6">
        <f t="shared" si="95"/>
        <v>1.3059698386232639</v>
      </c>
      <c r="AC422" s="6">
        <f t="shared" si="96"/>
        <v>1.2737096773174994</v>
      </c>
    </row>
    <row r="423" spans="1:29" x14ac:dyDescent="0.25">
      <c r="A423" s="3">
        <f t="shared" si="97"/>
        <v>42789</v>
      </c>
      <c r="B423" s="9">
        <f t="shared" si="99"/>
        <v>102.28561741019365</v>
      </c>
      <c r="C423" s="9">
        <f t="shared" si="100"/>
        <v>95.806404484200243</v>
      </c>
      <c r="D423" s="9">
        <f t="shared" si="101"/>
        <v>1443.8202705364376</v>
      </c>
      <c r="E423" s="9">
        <f t="shared" si="110"/>
        <v>1386.1073063330412</v>
      </c>
      <c r="F423" s="9">
        <f t="shared" si="102"/>
        <v>-7139165598.3802404</v>
      </c>
      <c r="G423" s="9">
        <f t="shared" si="103"/>
        <v>8.4081233785828857</v>
      </c>
      <c r="H423" s="9">
        <f t="shared" si="104"/>
        <v>1945.6928585500159</v>
      </c>
      <c r="I423" s="9">
        <f t="shared" ref="I423:I454" si="111">SUM(X409:X422)/14*I416</f>
        <v>40.858673673492547</v>
      </c>
      <c r="J423" s="9">
        <f t="shared" si="105"/>
        <v>16.691577662875275</v>
      </c>
      <c r="K423" s="9">
        <f t="shared" si="106"/>
        <v>81.239051317600754</v>
      </c>
      <c r="L423" s="9">
        <f t="shared" si="107"/>
        <v>441.88921379815872</v>
      </c>
      <c r="M423" s="9">
        <f t="shared" si="108"/>
        <v>163.99156752874646</v>
      </c>
      <c r="N423" s="9">
        <f t="shared" si="109"/>
        <v>1302.223092247413</v>
      </c>
      <c r="Q423" s="6">
        <f t="shared" si="84"/>
        <v>0.82915391357209045</v>
      </c>
      <c r="R423" s="6">
        <f t="shared" si="85"/>
        <v>0.9953037003970161</v>
      </c>
      <c r="S423" s="6">
        <f t="shared" si="86"/>
        <v>0.90848853407479069</v>
      </c>
      <c r="T423" s="6">
        <f t="shared" si="87"/>
        <v>1.0600804387699245</v>
      </c>
      <c r="U423" s="6">
        <f t="shared" si="88"/>
        <v>-6.2894036948688425</v>
      </c>
      <c r="V423" s="6">
        <f t="shared" si="89"/>
        <v>0.72306593514896877</v>
      </c>
      <c r="W423" s="6">
        <f t="shared" si="90"/>
        <v>1.1078087076113696</v>
      </c>
      <c r="X423" s="6">
        <f t="shared" si="91"/>
        <v>0.97958708484641333</v>
      </c>
      <c r="Y423" s="6">
        <f t="shared" si="92"/>
        <v>0.79737938661984364</v>
      </c>
      <c r="Z423" s="6">
        <f t="shared" si="93"/>
        <v>0.99985378226279409</v>
      </c>
      <c r="AA423" s="6">
        <f t="shared" si="94"/>
        <v>0.91074901137474484</v>
      </c>
      <c r="AB423" s="6">
        <f t="shared" si="95"/>
        <v>1.3059169992672282</v>
      </c>
      <c r="AC423" s="6">
        <f t="shared" si="96"/>
        <v>1.2737657348048814</v>
      </c>
    </row>
    <row r="424" spans="1:29" x14ac:dyDescent="0.25">
      <c r="A424" s="3">
        <f t="shared" si="97"/>
        <v>42790</v>
      </c>
      <c r="B424" s="9">
        <f t="shared" si="99"/>
        <v>89.336989525530413</v>
      </c>
      <c r="C424" s="9">
        <f t="shared" si="100"/>
        <v>70.94335281317592</v>
      </c>
      <c r="D424" s="9">
        <f t="shared" si="101"/>
        <v>1218.2683935418841</v>
      </c>
      <c r="E424" s="9">
        <f t="shared" si="110"/>
        <v>700.75669924655472</v>
      </c>
      <c r="F424" s="9">
        <f t="shared" si="102"/>
        <v>-8430215313.8167572</v>
      </c>
      <c r="G424" s="9">
        <f t="shared" si="103"/>
        <v>8.3577878506922776</v>
      </c>
      <c r="H424" s="9">
        <f t="shared" si="104"/>
        <v>1480.5901955652212</v>
      </c>
      <c r="I424" s="9">
        <f t="shared" si="111"/>
        <v>24.465142505198802</v>
      </c>
      <c r="J424" s="9">
        <f t="shared" si="105"/>
        <v>13.251442753181063</v>
      </c>
      <c r="K424" s="9">
        <f t="shared" si="106"/>
        <v>0</v>
      </c>
      <c r="L424" s="9">
        <f t="shared" si="107"/>
        <v>341.67451878931024</v>
      </c>
      <c r="M424" s="9">
        <f t="shared" si="108"/>
        <v>96.806593064093391</v>
      </c>
      <c r="N424" s="9">
        <f t="shared" si="109"/>
        <v>1215.2624470384781</v>
      </c>
      <c r="Q424" s="6">
        <f t="shared" si="84"/>
        <v>0.82916792595203503</v>
      </c>
      <c r="R424" s="6">
        <f t="shared" si="85"/>
        <v>0.99582547983499303</v>
      </c>
      <c r="S424" s="6">
        <f t="shared" si="86"/>
        <v>0.90849840768056722</v>
      </c>
      <c r="T424" s="6">
        <f t="shared" si="87"/>
        <v>1.0600964712142678</v>
      </c>
      <c r="U424" s="6">
        <f t="shared" si="88"/>
        <v>-6.2895339448771193</v>
      </c>
      <c r="V424" s="6">
        <f t="shared" si="89"/>
        <v>0.7230634329701624</v>
      </c>
      <c r="W424" s="6">
        <f t="shared" si="90"/>
        <v>1.1078033829129967</v>
      </c>
      <c r="X424" s="6">
        <f t="shared" si="91"/>
        <v>0.97959047956512102</v>
      </c>
      <c r="Y424" s="6">
        <f t="shared" si="92"/>
        <v>0.79737808533624999</v>
      </c>
      <c r="Z424" s="6">
        <f t="shared" si="93"/>
        <v>1</v>
      </c>
      <c r="AA424" s="6">
        <f t="shared" si="94"/>
        <v>0.91075958635397924</v>
      </c>
      <c r="AB424" s="6">
        <f t="shared" si="95"/>
        <v>1.305882280224097</v>
      </c>
      <c r="AC424" s="6">
        <f t="shared" si="96"/>
        <v>1.2738106909350679</v>
      </c>
    </row>
    <row r="425" spans="1:29" x14ac:dyDescent="0.25">
      <c r="A425" s="3">
        <f t="shared" si="97"/>
        <v>42791</v>
      </c>
      <c r="B425" s="9">
        <f t="shared" si="99"/>
        <v>82.261913243254469</v>
      </c>
      <c r="C425" s="9">
        <f t="shared" si="100"/>
        <v>0</v>
      </c>
      <c r="D425" s="9">
        <f t="shared" si="101"/>
        <v>506.36493937404975</v>
      </c>
      <c r="E425" s="9">
        <f t="shared" si="110"/>
        <v>425.56941988305908</v>
      </c>
      <c r="F425" s="9">
        <f t="shared" si="102"/>
        <v>-5091564048.4411917</v>
      </c>
      <c r="G425" s="9">
        <f t="shared" si="103"/>
        <v>7.24582976439756</v>
      </c>
      <c r="H425" s="9">
        <f t="shared" si="104"/>
        <v>1477.0802531330751</v>
      </c>
      <c r="I425" s="9">
        <f t="shared" si="111"/>
        <v>39.37233713008731</v>
      </c>
      <c r="J425" s="9">
        <f t="shared" si="105"/>
        <v>6.5183347160075815</v>
      </c>
      <c r="K425" s="9">
        <f t="shared" si="106"/>
        <v>0</v>
      </c>
      <c r="L425" s="9">
        <f t="shared" si="107"/>
        <v>222.38297274779728</v>
      </c>
      <c r="M425" s="9">
        <f t="shared" si="108"/>
        <v>23.605642683706904</v>
      </c>
      <c r="N425" s="9">
        <f t="shared" si="109"/>
        <v>147.32109413274011</v>
      </c>
      <c r="Q425" s="6">
        <f t="shared" si="84"/>
        <v>0.8291767317005424</v>
      </c>
      <c r="R425" s="6">
        <f t="shared" si="85"/>
        <v>1</v>
      </c>
      <c r="S425" s="6">
        <f t="shared" si="86"/>
        <v>0.90850908176113321</v>
      </c>
      <c r="T425" s="6">
        <f t="shared" si="87"/>
        <v>1.0601100955053975</v>
      </c>
      <c r="U425" s="6">
        <f t="shared" si="88"/>
        <v>-6.2902730112314611</v>
      </c>
      <c r="V425" s="6">
        <f t="shared" si="89"/>
        <v>0.72306300914855992</v>
      </c>
      <c r="W425" s="6">
        <f t="shared" si="90"/>
        <v>1.1078055002305587</v>
      </c>
      <c r="X425" s="6">
        <f t="shared" si="91"/>
        <v>0.97959101143059146</v>
      </c>
      <c r="Y425" s="6">
        <f t="shared" si="92"/>
        <v>0.79738027785644194</v>
      </c>
      <c r="Z425" s="6">
        <f t="shared" si="93"/>
        <v>1</v>
      </c>
      <c r="AA425" s="6">
        <f t="shared" si="94"/>
        <v>0.91077430899454348</v>
      </c>
      <c r="AB425" s="6">
        <f t="shared" si="95"/>
        <v>1.3058740767905566</v>
      </c>
      <c r="AC425" s="6">
        <f t="shared" si="96"/>
        <v>1.2738304584240967</v>
      </c>
    </row>
    <row r="426" spans="1:29" x14ac:dyDescent="0.25">
      <c r="A426" s="7">
        <f t="shared" si="97"/>
        <v>42792</v>
      </c>
      <c r="B426" s="48">
        <f t="shared" si="99"/>
        <v>47.143999602105303</v>
      </c>
      <c r="C426" s="48">
        <f t="shared" si="100"/>
        <v>0</v>
      </c>
      <c r="D426" s="48">
        <f t="shared" si="101"/>
        <v>717.95750588273154</v>
      </c>
      <c r="E426" s="48">
        <f t="shared" si="110"/>
        <v>637.09452739763492</v>
      </c>
      <c r="F426" s="48">
        <f t="shared" si="102"/>
        <v>-4999873723.0430994</v>
      </c>
      <c r="G426" s="48">
        <f t="shared" si="103"/>
        <v>7.308160074932565</v>
      </c>
      <c r="H426" s="48">
        <f t="shared" si="104"/>
        <v>543.06654900584181</v>
      </c>
      <c r="I426" s="48">
        <f t="shared" si="111"/>
        <v>143.53201366880734</v>
      </c>
      <c r="J426" s="48">
        <f t="shared" si="105"/>
        <v>8.8155142196706606</v>
      </c>
      <c r="K426" s="48">
        <f t="shared" si="106"/>
        <v>0</v>
      </c>
      <c r="L426" s="48">
        <f t="shared" si="107"/>
        <v>134.95122366434089</v>
      </c>
      <c r="M426" s="48">
        <f t="shared" si="108"/>
        <v>72.388004081685665</v>
      </c>
      <c r="N426" s="48">
        <f t="shared" si="109"/>
        <v>338.55184144826433</v>
      </c>
      <c r="O426" s="8"/>
      <c r="P426" s="8"/>
      <c r="Q426" s="8">
        <f t="shared" si="84"/>
        <v>0.82918065462856205</v>
      </c>
      <c r="R426" s="8">
        <f t="shared" si="85"/>
        <v>1</v>
      </c>
      <c r="S426" s="8">
        <f t="shared" si="86"/>
        <v>0.90851857266636382</v>
      </c>
      <c r="T426" s="8">
        <f t="shared" si="87"/>
        <v>1.0601195345903447</v>
      </c>
      <c r="U426" s="8">
        <f t="shared" si="88"/>
        <v>-6.2912490403858632</v>
      </c>
      <c r="V426" s="8">
        <f t="shared" si="89"/>
        <v>0.72306394517875006</v>
      </c>
      <c r="W426" s="8">
        <f t="shared" si="90"/>
        <v>1.1078121094893443</v>
      </c>
      <c r="X426" s="8">
        <f t="shared" si="91"/>
        <v>0.9795891093458805</v>
      </c>
      <c r="Y426" s="8">
        <f t="shared" si="92"/>
        <v>0.79738417678773021</v>
      </c>
      <c r="Z426" s="8">
        <f t="shared" si="93"/>
        <v>1</v>
      </c>
      <c r="AA426" s="8">
        <f t="shared" si="94"/>
        <v>0.91078905616100581</v>
      </c>
      <c r="AB426" s="8">
        <f t="shared" si="95"/>
        <v>1.3058845746907504</v>
      </c>
      <c r="AC426" s="8">
        <f t="shared" si="96"/>
        <v>1.273832096190245</v>
      </c>
    </row>
    <row r="427" spans="1:29" x14ac:dyDescent="0.25">
      <c r="A427" s="7">
        <f t="shared" si="97"/>
        <v>42793</v>
      </c>
      <c r="B427" s="48">
        <f t="shared" si="99"/>
        <v>56.667432908464392</v>
      </c>
      <c r="C427" s="48">
        <f t="shared" si="100"/>
        <v>0</v>
      </c>
      <c r="D427" s="48">
        <f t="shared" si="101"/>
        <v>525.38033614267431</v>
      </c>
      <c r="E427" s="48">
        <f t="shared" si="110"/>
        <v>610.22904412957018</v>
      </c>
      <c r="F427" s="48">
        <f t="shared" si="102"/>
        <v>-1244997340.4346499</v>
      </c>
      <c r="G427" s="48">
        <f t="shared" si="103"/>
        <v>6.4214701391695028</v>
      </c>
      <c r="H427" s="48">
        <f t="shared" si="104"/>
        <v>939.67890195388668</v>
      </c>
      <c r="I427" s="48">
        <f t="shared" si="111"/>
        <v>25.355071435622108</v>
      </c>
      <c r="J427" s="48">
        <f t="shared" si="105"/>
        <v>5.3317429939544088</v>
      </c>
      <c r="K427" s="48">
        <f t="shared" si="106"/>
        <v>0</v>
      </c>
      <c r="L427" s="48">
        <f t="shared" si="107"/>
        <v>155.56325547777109</v>
      </c>
      <c r="M427" s="48">
        <f t="shared" si="108"/>
        <v>47.65512316932405</v>
      </c>
      <c r="N427" s="48">
        <f t="shared" si="109"/>
        <v>1672.4513166129254</v>
      </c>
      <c r="O427" s="8"/>
      <c r="P427" s="8"/>
      <c r="Q427" s="8">
        <f t="shared" si="84"/>
        <v>0.82918079452161553</v>
      </c>
      <c r="R427" s="8">
        <f t="shared" si="85"/>
        <v>1</v>
      </c>
      <c r="S427" s="8">
        <f t="shared" si="86"/>
        <v>0.90852564729613028</v>
      </c>
      <c r="T427" s="8">
        <f t="shared" si="87"/>
        <v>1.0601240362695961</v>
      </c>
      <c r="U427" s="8">
        <f t="shared" si="88"/>
        <v>-6.2921311711916506</v>
      </c>
      <c r="V427" s="8">
        <f t="shared" si="89"/>
        <v>0.72306557509635827</v>
      </c>
      <c r="W427" s="8">
        <f t="shared" si="90"/>
        <v>1.1078204045508673</v>
      </c>
      <c r="X427" s="8">
        <f t="shared" si="91"/>
        <v>0.97958535949685077</v>
      </c>
      <c r="Y427" s="8">
        <f t="shared" si="92"/>
        <v>0.79738860602342676</v>
      </c>
      <c r="Z427" s="8">
        <f t="shared" si="93"/>
        <v>1</v>
      </c>
      <c r="AA427" s="8">
        <f t="shared" si="94"/>
        <v>0.91080084650776438</v>
      </c>
      <c r="AB427" s="8">
        <f t="shared" si="95"/>
        <v>1.3059054508101477</v>
      </c>
      <c r="AC427" s="8">
        <f t="shared" si="96"/>
        <v>1.2738221124724844</v>
      </c>
    </row>
    <row r="428" spans="1:29" x14ac:dyDescent="0.25">
      <c r="A428" s="3">
        <f t="shared" si="97"/>
        <v>42794</v>
      </c>
      <c r="B428" s="9">
        <f t="shared" si="99"/>
        <v>83.156943007594222</v>
      </c>
      <c r="C428" s="9">
        <f t="shared" si="100"/>
        <v>200.77936234779187</v>
      </c>
      <c r="D428" s="9">
        <f t="shared" si="101"/>
        <v>742.3707276869967</v>
      </c>
      <c r="E428" s="9">
        <f t="shared" si="110"/>
        <v>1424.2170560156421</v>
      </c>
      <c r="F428" s="9">
        <f t="shared" si="102"/>
        <v>-3229926384.2099586</v>
      </c>
      <c r="G428" s="9">
        <f t="shared" si="103"/>
        <v>6.5665607908618862</v>
      </c>
      <c r="H428" s="9">
        <f t="shared" si="104"/>
        <v>901.27615760865547</v>
      </c>
      <c r="I428" s="9">
        <f t="shared" si="111"/>
        <v>22.787976668119914</v>
      </c>
      <c r="J428" s="9">
        <f t="shared" si="105"/>
        <v>4.5412360374785656</v>
      </c>
      <c r="K428" s="9">
        <f t="shared" si="106"/>
        <v>0</v>
      </c>
      <c r="L428" s="9">
        <f t="shared" si="107"/>
        <v>187.72199532335594</v>
      </c>
      <c r="M428" s="9">
        <f t="shared" si="108"/>
        <v>10.522809729837213</v>
      </c>
      <c r="N428" s="9">
        <f t="shared" si="109"/>
        <v>1267.5887566904312</v>
      </c>
      <c r="Q428" s="6">
        <f t="shared" si="84"/>
        <v>0.82917827486102336</v>
      </c>
      <c r="R428" s="6">
        <f t="shared" si="85"/>
        <v>0.99628711070174647</v>
      </c>
      <c r="S428" s="6">
        <f t="shared" si="86"/>
        <v>0.90852964881686649</v>
      </c>
      <c r="T428" s="6">
        <f t="shared" si="87"/>
        <v>1.0601237480281482</v>
      </c>
      <c r="U428" s="6">
        <f t="shared" si="88"/>
        <v>-6.2926788586133977</v>
      </c>
      <c r="V428" s="6">
        <f t="shared" si="89"/>
        <v>0.7230673507199129</v>
      </c>
      <c r="W428" s="6">
        <f t="shared" si="90"/>
        <v>1.107827877812644</v>
      </c>
      <c r="X428" s="6">
        <f t="shared" si="91"/>
        <v>0.97958073183829775</v>
      </c>
      <c r="Y428" s="6">
        <f t="shared" si="92"/>
        <v>0.79739286894049888</v>
      </c>
      <c r="Z428" s="6">
        <f t="shared" si="93"/>
        <v>1</v>
      </c>
      <c r="AA428" s="6">
        <f t="shared" si="94"/>
        <v>0.9108080840062639</v>
      </c>
      <c r="AB428" s="6">
        <f t="shared" si="95"/>
        <v>1.3059283882412127</v>
      </c>
      <c r="AC428" s="6">
        <f t="shared" si="96"/>
        <v>1.2738061974643908</v>
      </c>
    </row>
    <row r="429" spans="1:29" x14ac:dyDescent="0.25">
      <c r="A429" s="3">
        <f t="shared" si="97"/>
        <v>42795</v>
      </c>
      <c r="B429" s="9">
        <f t="shared" si="99"/>
        <v>120.46898757367603</v>
      </c>
      <c r="C429" s="9">
        <f t="shared" si="100"/>
        <v>219.45928493240567</v>
      </c>
      <c r="D429" s="9">
        <f t="shared" si="101"/>
        <v>1567.3160738005977</v>
      </c>
      <c r="E429" s="9">
        <f t="shared" si="110"/>
        <v>1831.1021974386297</v>
      </c>
      <c r="F429" s="9">
        <f t="shared" si="102"/>
        <v>-10328479846.849943</v>
      </c>
      <c r="G429" s="9">
        <f t="shared" si="103"/>
        <v>7.2004600706106308</v>
      </c>
      <c r="H429" s="9">
        <f t="shared" si="104"/>
        <v>1129.281226580119</v>
      </c>
      <c r="I429" s="9">
        <f t="shared" si="111"/>
        <v>89.207496997838177</v>
      </c>
      <c r="J429" s="9">
        <f t="shared" si="105"/>
        <v>17.611765320926192</v>
      </c>
      <c r="K429" s="9">
        <f t="shared" si="106"/>
        <v>167.6497884213083</v>
      </c>
      <c r="L429" s="9">
        <f t="shared" si="107"/>
        <v>475.5267871556801</v>
      </c>
      <c r="M429" s="9">
        <f t="shared" si="108"/>
        <v>91.887897973545122</v>
      </c>
      <c r="N429" s="9">
        <f t="shared" si="109"/>
        <v>1893.9716014216995</v>
      </c>
      <c r="Q429" s="6">
        <f t="shared" si="84"/>
        <v>0.82917428622713063</v>
      </c>
      <c r="R429" s="6">
        <f t="shared" si="85"/>
        <v>0.99669611430731042</v>
      </c>
      <c r="S429" s="6">
        <f t="shared" si="86"/>
        <v>0.90853031828971598</v>
      </c>
      <c r="T429" s="6">
        <f t="shared" si="87"/>
        <v>1.0601197096857995</v>
      </c>
      <c r="U429" s="6">
        <f t="shared" si="88"/>
        <v>-6.2928051114276906</v>
      </c>
      <c r="V429" s="6">
        <f t="shared" si="89"/>
        <v>0.72306887916746287</v>
      </c>
      <c r="W429" s="6">
        <f t="shared" si="90"/>
        <v>1.1078327288825183</v>
      </c>
      <c r="X429" s="6">
        <f t="shared" si="91"/>
        <v>0.97957687277724814</v>
      </c>
      <c r="Y429" s="6">
        <f t="shared" si="92"/>
        <v>0.79739652527256633</v>
      </c>
      <c r="Z429" s="6">
        <f t="shared" si="93"/>
        <v>0.99990743178132635</v>
      </c>
      <c r="AA429" s="6">
        <f t="shared" si="94"/>
        <v>0.91081025951107508</v>
      </c>
      <c r="AB429" s="6">
        <f t="shared" si="95"/>
        <v>1.3059476285860872</v>
      </c>
      <c r="AC429" s="6">
        <f t="shared" si="96"/>
        <v>1.2737889781012524</v>
      </c>
    </row>
    <row r="430" spans="1:29" x14ac:dyDescent="0.25">
      <c r="A430" s="3">
        <f t="shared" si="97"/>
        <v>42796</v>
      </c>
      <c r="B430" s="9">
        <f t="shared" si="99"/>
        <v>84.812158595492519</v>
      </c>
      <c r="C430" s="9">
        <f t="shared" si="100"/>
        <v>95.524644551590413</v>
      </c>
      <c r="D430" s="9">
        <f t="shared" si="101"/>
        <v>1311.7512175250386</v>
      </c>
      <c r="E430" s="9">
        <f t="shared" si="110"/>
        <v>1469.4309696015232</v>
      </c>
      <c r="F430" s="9">
        <f t="shared" si="102"/>
        <v>44924317835.99688</v>
      </c>
      <c r="G430" s="9">
        <f t="shared" si="103"/>
        <v>6.0796611018773143</v>
      </c>
      <c r="H430" s="9">
        <f t="shared" si="104"/>
        <v>2155.5050162885864</v>
      </c>
      <c r="I430" s="9">
        <f t="shared" si="111"/>
        <v>40.024140328320655</v>
      </c>
      <c r="J430" s="9">
        <f t="shared" si="105"/>
        <v>13.309849721911091</v>
      </c>
      <c r="K430" s="9">
        <f t="shared" si="106"/>
        <v>81.234343737450658</v>
      </c>
      <c r="L430" s="9">
        <f t="shared" si="107"/>
        <v>402.47615325403513</v>
      </c>
      <c r="M430" s="9">
        <f t="shared" si="108"/>
        <v>214.16643669338279</v>
      </c>
      <c r="N430" s="9">
        <f t="shared" si="109"/>
        <v>1658.7380644761695</v>
      </c>
      <c r="Q430" s="6">
        <f t="shared" si="84"/>
        <v>0.82916993359264068</v>
      </c>
      <c r="R430" s="6">
        <f t="shared" si="85"/>
        <v>0.99705906996378002</v>
      </c>
      <c r="S430" s="6">
        <f t="shared" si="86"/>
        <v>0.90852805178976326</v>
      </c>
      <c r="T430" s="6">
        <f t="shared" si="87"/>
        <v>1.0601134290886292</v>
      </c>
      <c r="U430" s="6">
        <f t="shared" si="88"/>
        <v>-6.2926566441027045</v>
      </c>
      <c r="V430" s="6">
        <f t="shared" si="89"/>
        <v>0.72306992037764162</v>
      </c>
      <c r="W430" s="6">
        <f t="shared" si="90"/>
        <v>1.1078341613973586</v>
      </c>
      <c r="X430" s="6">
        <f t="shared" si="91"/>
        <v>0.979575123954322</v>
      </c>
      <c r="Y430" s="6">
        <f t="shared" si="92"/>
        <v>0.79739914289314395</v>
      </c>
      <c r="Z430" s="6">
        <f t="shared" si="93"/>
        <v>0.99994205274343129</v>
      </c>
      <c r="AA430" s="6">
        <f t="shared" si="94"/>
        <v>0.91080782396710358</v>
      </c>
      <c r="AB430" s="6">
        <f t="shared" si="95"/>
        <v>1.3059600558781235</v>
      </c>
      <c r="AC430" s="6">
        <f t="shared" si="96"/>
        <v>1.2737741131694056</v>
      </c>
    </row>
    <row r="431" spans="1:29" x14ac:dyDescent="0.25">
      <c r="A431" s="3">
        <f t="shared" si="97"/>
        <v>42797</v>
      </c>
      <c r="B431" s="9">
        <f t="shared" ref="B431:B462" si="112">SUM(Q417:Q430)/14*B424</f>
        <v>74.075202539903813</v>
      </c>
      <c r="C431" s="9">
        <f t="shared" ref="C431:C462" si="113">SUM(R417:R430)/14*C424</f>
        <v>70.757586670073692</v>
      </c>
      <c r="D431" s="9">
        <f t="shared" ref="D431:D462" si="114">SUM(S417:S430)/14*D424</f>
        <v>1106.8258441007199</v>
      </c>
      <c r="E431" s="9">
        <f t="shared" si="110"/>
        <v>742.87681652982974</v>
      </c>
      <c r="F431" s="9">
        <f t="shared" ref="F431:F462" si="115">SUM(U417:U430)/14*F424</f>
        <v>53045955780.507103</v>
      </c>
      <c r="G431" s="9">
        <f t="shared" ref="G431:G462" si="116">SUM(V417:V430)/14*G424</f>
        <v>6.0432685093485343</v>
      </c>
      <c r="H431" s="9">
        <f t="shared" ref="H431:H462" si="117">SUM(W417:W430)/14*H424</f>
        <v>1640.2466323150927</v>
      </c>
      <c r="I431" s="9">
        <f t="shared" si="111"/>
        <v>23.965451153115325</v>
      </c>
      <c r="J431" s="9">
        <f t="shared" ref="J431:J462" si="118">SUM(Y417:Y430)/14*J424</f>
        <v>10.566702190036434</v>
      </c>
      <c r="K431" s="9">
        <f t="shared" ref="K431:K462" si="119">SUM(Z417:Z430)/14*K424</f>
        <v>0</v>
      </c>
      <c r="L431" s="9">
        <f t="shared" ref="L431:L462" si="120">SUM(AA417:AA430)/14*L424</f>
        <v>311.19794407943169</v>
      </c>
      <c r="M431" s="9">
        <f t="shared" ref="M431:M462" si="121">SUM(AB417:AB430)/14*M424</f>
        <v>126.42609666615193</v>
      </c>
      <c r="N431" s="9">
        <f t="shared" ref="N431:N462" si="122">SUM(AC417:AC430)/14*N424</f>
        <v>1547.957437475274</v>
      </c>
      <c r="Q431" s="6">
        <f t="shared" si="84"/>
        <v>0.82916609271610686</v>
      </c>
      <c r="R431" s="6">
        <f t="shared" si="85"/>
        <v>0.99738148627410617</v>
      </c>
      <c r="S431" s="6">
        <f t="shared" si="86"/>
        <v>0.90852381131126114</v>
      </c>
      <c r="T431" s="6">
        <f t="shared" si="87"/>
        <v>1.0601066209264387</v>
      </c>
      <c r="U431" s="6">
        <f t="shared" si="88"/>
        <v>-6.2923607293359494</v>
      </c>
      <c r="V431" s="6">
        <f t="shared" si="89"/>
        <v>0.72307034077778953</v>
      </c>
      <c r="W431" s="6">
        <f t="shared" si="90"/>
        <v>1.1078329690606401</v>
      </c>
      <c r="X431" s="6">
        <f t="shared" si="91"/>
        <v>0.97957537537427819</v>
      </c>
      <c r="Y431" s="6">
        <f t="shared" si="92"/>
        <v>0.79740013120457043</v>
      </c>
      <c r="Z431" s="6">
        <f t="shared" si="93"/>
        <v>1</v>
      </c>
      <c r="AA431" s="6">
        <f t="shared" si="94"/>
        <v>0.91080231906707798</v>
      </c>
      <c r="AB431" s="6">
        <f t="shared" si="95"/>
        <v>1.3059657680799506</v>
      </c>
      <c r="AC431" s="6">
        <f t="shared" si="96"/>
        <v>1.2737639028076229</v>
      </c>
    </row>
    <row r="432" spans="1:29" x14ac:dyDescent="0.25">
      <c r="A432" s="3">
        <f t="shared" si="97"/>
        <v>42798</v>
      </c>
      <c r="B432" s="9">
        <f t="shared" si="112"/>
        <v>68.208572311588625</v>
      </c>
      <c r="C432" s="9">
        <f t="shared" si="113"/>
        <v>0</v>
      </c>
      <c r="D432" s="9">
        <f t="shared" si="114"/>
        <v>460.04214976805588</v>
      </c>
      <c r="E432" s="9">
        <f t="shared" ref="E432:E463" si="123">SUM(T418:T431)/14*E425</f>
        <v>451.14660769317521</v>
      </c>
      <c r="F432" s="9">
        <f t="shared" si="115"/>
        <v>32036230814.32119</v>
      </c>
      <c r="G432" s="9">
        <f t="shared" si="116"/>
        <v>5.2392433918142371</v>
      </c>
      <c r="H432" s="9">
        <f t="shared" si="117"/>
        <v>1636.353793336943</v>
      </c>
      <c r="I432" s="9">
        <f t="shared" si="111"/>
        <v>38.568225520019418</v>
      </c>
      <c r="J432" s="9">
        <f t="shared" si="118"/>
        <v>5.1977151435898765</v>
      </c>
      <c r="K432" s="9">
        <f t="shared" si="119"/>
        <v>0</v>
      </c>
      <c r="L432" s="9">
        <f t="shared" si="120"/>
        <v>202.54545507810235</v>
      </c>
      <c r="M432" s="9">
        <f t="shared" si="121"/>
        <v>30.828127996974061</v>
      </c>
      <c r="N432" s="9">
        <f t="shared" si="122"/>
        <v>187.65162027897063</v>
      </c>
      <c r="Q432" s="6">
        <f t="shared" si="84"/>
        <v>0.82916345636030742</v>
      </c>
      <c r="R432" s="6">
        <f t="shared" si="85"/>
        <v>1</v>
      </c>
      <c r="S432" s="6">
        <f t="shared" si="86"/>
        <v>0.90851896329304227</v>
      </c>
      <c r="T432" s="6">
        <f t="shared" si="87"/>
        <v>1.0601010942401463</v>
      </c>
      <c r="U432" s="6">
        <f t="shared" si="88"/>
        <v>-6.2920215693111521</v>
      </c>
      <c r="V432" s="6">
        <f t="shared" si="89"/>
        <v>0.72307017445500854</v>
      </c>
      <c r="W432" s="6">
        <f t="shared" si="90"/>
        <v>1.1078299840960086</v>
      </c>
      <c r="X432" s="6">
        <f t="shared" si="91"/>
        <v>0.97957673664605982</v>
      </c>
      <c r="Y432" s="6">
        <f t="shared" si="92"/>
        <v>0.79739923922983624</v>
      </c>
      <c r="Z432" s="6">
        <f t="shared" si="93"/>
        <v>1</v>
      </c>
      <c r="AA432" s="6">
        <f t="shared" si="94"/>
        <v>0.91079569885868694</v>
      </c>
      <c r="AB432" s="6">
        <f t="shared" si="95"/>
        <v>1.3059643581850988</v>
      </c>
      <c r="AC432" s="6">
        <f t="shared" si="96"/>
        <v>1.2737593444010922</v>
      </c>
    </row>
    <row r="433" spans="1:29" x14ac:dyDescent="0.25">
      <c r="A433" s="3">
        <f t="shared" si="97"/>
        <v>42799</v>
      </c>
      <c r="B433" s="9">
        <f t="shared" si="112"/>
        <v>39.090031555467768</v>
      </c>
      <c r="C433" s="9">
        <f t="shared" si="113"/>
        <v>0</v>
      </c>
      <c r="D433" s="9">
        <f t="shared" si="114"/>
        <v>652.27511140472416</v>
      </c>
      <c r="E433" s="9">
        <f t="shared" si="123"/>
        <v>675.3827374310066</v>
      </c>
      <c r="F433" s="9">
        <f t="shared" si="115"/>
        <v>31457795480.67107</v>
      </c>
      <c r="G433" s="9">
        <f t="shared" si="116"/>
        <v>5.2843085094740498</v>
      </c>
      <c r="H433" s="9">
        <f t="shared" si="117"/>
        <v>601.62344992556132</v>
      </c>
      <c r="I433" s="9">
        <f t="shared" si="111"/>
        <v>140.60087587029423</v>
      </c>
      <c r="J433" s="9">
        <f t="shared" si="118"/>
        <v>7.0294637434727987</v>
      </c>
      <c r="K433" s="9">
        <f t="shared" si="119"/>
        <v>0</v>
      </c>
      <c r="L433" s="9">
        <f t="shared" si="120"/>
        <v>122.91219960146499</v>
      </c>
      <c r="M433" s="9">
        <f t="shared" si="121"/>
        <v>94.535630036041908</v>
      </c>
      <c r="N433" s="9">
        <f t="shared" si="122"/>
        <v>431.23391243718288</v>
      </c>
      <c r="Q433" s="6">
        <f t="shared" si="84"/>
        <v>0.82916239363200162</v>
      </c>
      <c r="R433" s="6">
        <f t="shared" si="85"/>
        <v>1</v>
      </c>
      <c r="S433" s="6">
        <f t="shared" si="86"/>
        <v>0.90851492749943374</v>
      </c>
      <c r="T433" s="6">
        <f t="shared" si="87"/>
        <v>1.06009816186896</v>
      </c>
      <c r="U433" s="6">
        <f t="shared" si="88"/>
        <v>-6.291717995934655</v>
      </c>
      <c r="V433" s="6">
        <f t="shared" si="89"/>
        <v>0.72306961742662845</v>
      </c>
      <c r="W433" s="6">
        <f t="shared" si="90"/>
        <v>1.1078263815492153</v>
      </c>
      <c r="X433" s="6">
        <f t="shared" si="91"/>
        <v>0.97957850849026229</v>
      </c>
      <c r="Y433" s="6">
        <f t="shared" si="92"/>
        <v>0.79739690372088279</v>
      </c>
      <c r="Z433" s="6">
        <f t="shared" si="93"/>
        <v>1</v>
      </c>
      <c r="AA433" s="6">
        <f t="shared" si="94"/>
        <v>0.91078981178547802</v>
      </c>
      <c r="AB433" s="6">
        <f t="shared" si="95"/>
        <v>1.3059571297112147</v>
      </c>
      <c r="AC433" s="6">
        <f t="shared" si="96"/>
        <v>1.2737603511250779</v>
      </c>
    </row>
    <row r="434" spans="1:29" x14ac:dyDescent="0.25">
      <c r="A434" s="3">
        <f t="shared" si="97"/>
        <v>42800</v>
      </c>
      <c r="B434" s="9">
        <f t="shared" si="112"/>
        <v>46.986536574568056</v>
      </c>
      <c r="C434" s="9">
        <f t="shared" si="113"/>
        <v>0</v>
      </c>
      <c r="D434" s="9">
        <f t="shared" si="114"/>
        <v>477.31470222131742</v>
      </c>
      <c r="E434" s="9">
        <f t="shared" si="123"/>
        <v>646.90278835949948</v>
      </c>
      <c r="F434" s="9">
        <f t="shared" si="115"/>
        <v>7832903458.101943</v>
      </c>
      <c r="G434" s="9">
        <f t="shared" si="116"/>
        <v>4.6431651353595855</v>
      </c>
      <c r="H434" s="9">
        <f t="shared" si="117"/>
        <v>1040.9981541102097</v>
      </c>
      <c r="I434" s="9">
        <f t="shared" si="111"/>
        <v>24.837325301515609</v>
      </c>
      <c r="J434" s="9">
        <f t="shared" si="118"/>
        <v>4.2515005372191563</v>
      </c>
      <c r="K434" s="9">
        <f t="shared" si="119"/>
        <v>0</v>
      </c>
      <c r="L434" s="9">
        <f t="shared" si="120"/>
        <v>141.68484747075448</v>
      </c>
      <c r="M434" s="9">
        <f t="shared" si="121"/>
        <v>62.235070334380666</v>
      </c>
      <c r="N434" s="9">
        <f t="shared" si="122"/>
        <v>2130.3118188735139</v>
      </c>
      <c r="Q434" s="6">
        <f t="shared" si="84"/>
        <v>0.82916296297497705</v>
      </c>
      <c r="R434" s="6">
        <f t="shared" si="85"/>
        <v>1</v>
      </c>
      <c r="S434" s="6">
        <f t="shared" si="86"/>
        <v>0.90851268954172659</v>
      </c>
      <c r="T434" s="6">
        <f t="shared" si="87"/>
        <v>1.06009832632965</v>
      </c>
      <c r="U434" s="6">
        <f t="shared" si="88"/>
        <v>-6.2915021612554947</v>
      </c>
      <c r="V434" s="6">
        <f t="shared" si="89"/>
        <v>0.7230688665882502</v>
      </c>
      <c r="W434" s="6">
        <f t="shared" si="90"/>
        <v>1.1078232702103332</v>
      </c>
      <c r="X434" s="6">
        <f t="shared" si="91"/>
        <v>0.97958017450587409</v>
      </c>
      <c r="Y434" s="6">
        <f t="shared" si="92"/>
        <v>0.79739412459300374</v>
      </c>
      <c r="Z434" s="6">
        <f t="shared" si="93"/>
        <v>1</v>
      </c>
      <c r="AA434" s="6">
        <f t="shared" si="94"/>
        <v>0.91078607885652185</v>
      </c>
      <c r="AB434" s="6">
        <f t="shared" si="95"/>
        <v>1.3059471090495856</v>
      </c>
      <c r="AC434" s="6">
        <f t="shared" si="96"/>
        <v>1.2737661166651204</v>
      </c>
    </row>
    <row r="435" spans="1:29" x14ac:dyDescent="0.25">
      <c r="A435" s="3">
        <f t="shared" si="97"/>
        <v>42801</v>
      </c>
      <c r="B435" s="9">
        <f t="shared" si="112"/>
        <v>68.950811423234143</v>
      </c>
      <c r="C435" s="9">
        <f t="shared" si="113"/>
        <v>200.31124871015996</v>
      </c>
      <c r="D435" s="9">
        <f t="shared" si="114"/>
        <v>674.45313381054609</v>
      </c>
      <c r="E435" s="9">
        <f t="shared" si="123"/>
        <v>1509.8136782209706</v>
      </c>
      <c r="F435" s="9">
        <f t="shared" si="115"/>
        <v>20320756734.896221</v>
      </c>
      <c r="G435" s="9">
        <f t="shared" si="116"/>
        <v>4.7480707441408425</v>
      </c>
      <c r="H435" s="9">
        <f t="shared" si="117"/>
        <v>998.45300563747219</v>
      </c>
      <c r="I435" s="9">
        <f t="shared" si="111"/>
        <v>22.322678234153347</v>
      </c>
      <c r="J435" s="9">
        <f t="shared" si="118"/>
        <v>3.6211449476374078</v>
      </c>
      <c r="K435" s="9">
        <f t="shared" si="119"/>
        <v>0</v>
      </c>
      <c r="L435" s="9">
        <f t="shared" si="120"/>
        <v>170.97438273561926</v>
      </c>
      <c r="M435" s="9">
        <f t="shared" si="121"/>
        <v>13.742136748053536</v>
      </c>
      <c r="N435" s="9">
        <f t="shared" si="122"/>
        <v>1614.6226060886809</v>
      </c>
      <c r="Q435" s="6">
        <f t="shared" si="84"/>
        <v>0.82916481690455213</v>
      </c>
      <c r="R435" s="6">
        <f t="shared" si="85"/>
        <v>0.99766851716153448</v>
      </c>
      <c r="S435" s="6">
        <f t="shared" si="86"/>
        <v>0.90851256475580422</v>
      </c>
      <c r="T435" s="6">
        <f t="shared" si="87"/>
        <v>1.0601008265164242</v>
      </c>
      <c r="U435" s="6">
        <f t="shared" si="88"/>
        <v>-6.2913993440338691</v>
      </c>
      <c r="V435" s="6">
        <f t="shared" si="89"/>
        <v>0.72306811668420423</v>
      </c>
      <c r="W435" s="6">
        <f t="shared" si="90"/>
        <v>1.1078213899351945</v>
      </c>
      <c r="X435" s="6">
        <f t="shared" si="91"/>
        <v>0.97958140642571778</v>
      </c>
      <c r="Y435" s="6">
        <f t="shared" si="92"/>
        <v>0.79739192540363513</v>
      </c>
      <c r="Z435" s="6">
        <f t="shared" si="93"/>
        <v>1</v>
      </c>
      <c r="AA435" s="6">
        <f t="shared" si="94"/>
        <v>0.9107850278339068</v>
      </c>
      <c r="AB435" s="6">
        <f t="shared" si="95"/>
        <v>1.3059379672225742</v>
      </c>
      <c r="AC435" s="6">
        <f t="shared" si="96"/>
        <v>1.2737747929417789</v>
      </c>
    </row>
    <row r="436" spans="1:29" x14ac:dyDescent="0.25">
      <c r="A436" s="3">
        <f t="shared" si="97"/>
        <v>42802</v>
      </c>
      <c r="B436" s="9">
        <f t="shared" si="112"/>
        <v>99.888936373559716</v>
      </c>
      <c r="C436" s="9">
        <f t="shared" si="113"/>
        <v>219.00381673731104</v>
      </c>
      <c r="D436" s="9">
        <f t="shared" si="114"/>
        <v>1423.9285804755641</v>
      </c>
      <c r="E436" s="9">
        <f t="shared" si="123"/>
        <v>1941.1589541111273</v>
      </c>
      <c r="F436" s="9">
        <f t="shared" si="115"/>
        <v>64980697653.10479</v>
      </c>
      <c r="G436" s="9">
        <f t="shared" si="116"/>
        <v>5.2064190899091525</v>
      </c>
      <c r="H436" s="9">
        <f t="shared" si="117"/>
        <v>1251.0414257111702</v>
      </c>
      <c r="I436" s="9">
        <f t="shared" si="111"/>
        <v>87.386063437472558</v>
      </c>
      <c r="J436" s="9">
        <f t="shared" si="118"/>
        <v>14.043459796725486</v>
      </c>
      <c r="K436" s="9">
        <f t="shared" si="119"/>
        <v>167.64361211323538</v>
      </c>
      <c r="L436" s="9">
        <f t="shared" si="120"/>
        <v>433.1032836375947</v>
      </c>
      <c r="M436" s="9">
        <f t="shared" si="121"/>
        <v>119.99930453693918</v>
      </c>
      <c r="N436" s="9">
        <f t="shared" si="122"/>
        <v>2412.5091756226093</v>
      </c>
      <c r="Q436" s="6">
        <f t="shared" si="84"/>
        <v>0.82916722706306434</v>
      </c>
      <c r="R436" s="6">
        <f t="shared" si="85"/>
        <v>0.99792458908614912</v>
      </c>
      <c r="S436" s="6">
        <f t="shared" si="86"/>
        <v>0.90851399043121406</v>
      </c>
      <c r="T436" s="6">
        <f t="shared" si="87"/>
        <v>1.0601041038705794</v>
      </c>
      <c r="U436" s="6">
        <f t="shared" si="88"/>
        <v>-6.2914096378784228</v>
      </c>
      <c r="V436" s="6">
        <f t="shared" si="89"/>
        <v>0.72306755941327305</v>
      </c>
      <c r="W436" s="6">
        <f t="shared" si="90"/>
        <v>1.1078209716633527</v>
      </c>
      <c r="X436" s="6">
        <f t="shared" si="91"/>
        <v>0.97958205731957981</v>
      </c>
      <c r="Y436" s="6">
        <f t="shared" si="92"/>
        <v>0.79739080897467629</v>
      </c>
      <c r="Z436" s="6">
        <f t="shared" si="93"/>
        <v>0.99996315946395709</v>
      </c>
      <c r="AA436" s="6">
        <f t="shared" si="94"/>
        <v>0.91078630128948634</v>
      </c>
      <c r="AB436" s="6">
        <f t="shared" si="95"/>
        <v>1.3059315446685638</v>
      </c>
      <c r="AC436" s="6">
        <f t="shared" si="96"/>
        <v>1.273783183344287</v>
      </c>
    </row>
    <row r="437" spans="1:29" x14ac:dyDescent="0.25">
      <c r="A437" s="3">
        <f t="shared" si="97"/>
        <v>42803</v>
      </c>
      <c r="B437" s="9">
        <f t="shared" si="112"/>
        <v>70.323633719698066</v>
      </c>
      <c r="C437" s="9">
        <f t="shared" si="113"/>
        <v>95.348238287970844</v>
      </c>
      <c r="D437" s="9">
        <f t="shared" si="114"/>
        <v>1191.7470824395366</v>
      </c>
      <c r="E437" s="9">
        <f t="shared" si="123"/>
        <v>1557.7539096233425</v>
      </c>
      <c r="F437" s="9">
        <f t="shared" si="115"/>
        <v>-282641804260.46704</v>
      </c>
      <c r="G437" s="9">
        <f t="shared" si="116"/>
        <v>4.3960043650346527</v>
      </c>
      <c r="H437" s="9">
        <f t="shared" si="117"/>
        <v>2387.9146217113503</v>
      </c>
      <c r="I437" s="9">
        <f t="shared" si="111"/>
        <v>39.206933240362247</v>
      </c>
      <c r="J437" s="9">
        <f t="shared" si="118"/>
        <v>10.613152671053705</v>
      </c>
      <c r="K437" s="9">
        <f t="shared" si="119"/>
        <v>81.232408191411608</v>
      </c>
      <c r="L437" s="9">
        <f t="shared" si="120"/>
        <v>366.5708018179501</v>
      </c>
      <c r="M437" s="9">
        <f t="shared" si="121"/>
        <v>279.68611968144978</v>
      </c>
      <c r="N437" s="9">
        <f t="shared" si="122"/>
        <v>2112.8813611916962</v>
      </c>
      <c r="Q437" s="6">
        <f t="shared" si="84"/>
        <v>0.82916924747904641</v>
      </c>
      <c r="R437" s="6">
        <f t="shared" si="85"/>
        <v>0.99815329055190261</v>
      </c>
      <c r="S437" s="6">
        <f t="shared" si="86"/>
        <v>0.90851608637198666</v>
      </c>
      <c r="T437" s="6">
        <f t="shared" si="87"/>
        <v>1.0601068997788787</v>
      </c>
      <c r="U437" s="6">
        <f t="shared" si="88"/>
        <v>-6.2915102081748762</v>
      </c>
      <c r="V437" s="6">
        <f t="shared" si="89"/>
        <v>0.72306733736806938</v>
      </c>
      <c r="W437" s="6">
        <f t="shared" si="90"/>
        <v>1.1078214171001717</v>
      </c>
      <c r="X437" s="6">
        <f t="shared" si="91"/>
        <v>0.97958214514403541</v>
      </c>
      <c r="Y437" s="6">
        <f t="shared" si="92"/>
        <v>0.79739087163260758</v>
      </c>
      <c r="Z437" s="6">
        <f t="shared" si="93"/>
        <v>0.99997617330367927</v>
      </c>
      <c r="AA437" s="6">
        <f t="shared" si="94"/>
        <v>0.91078887246911677</v>
      </c>
      <c r="AB437" s="6">
        <f t="shared" si="95"/>
        <v>1.3059288093860852</v>
      </c>
      <c r="AC437" s="6">
        <f t="shared" si="96"/>
        <v>1.2737884337747718</v>
      </c>
    </row>
    <row r="438" spans="1:29" x14ac:dyDescent="0.25">
      <c r="A438" s="3">
        <f t="shared" si="97"/>
        <v>42804</v>
      </c>
      <c r="B438" s="9">
        <f t="shared" si="112"/>
        <v>61.420961079888819</v>
      </c>
      <c r="C438" s="9">
        <f t="shared" si="113"/>
        <v>70.641320117842525</v>
      </c>
      <c r="D438" s="9">
        <f t="shared" si="114"/>
        <v>1005.5712624345141</v>
      </c>
      <c r="E438" s="9">
        <f t="shared" si="123"/>
        <v>787.53024297976185</v>
      </c>
      <c r="F438" s="9">
        <f t="shared" si="115"/>
        <v>-333747153867.71661</v>
      </c>
      <c r="G438" s="9">
        <f t="shared" si="116"/>
        <v>4.3696906753397</v>
      </c>
      <c r="H438" s="9">
        <f t="shared" si="117"/>
        <v>1817.1018376548193</v>
      </c>
      <c r="I438" s="9">
        <f t="shared" si="111"/>
        <v>23.47611959404216</v>
      </c>
      <c r="J438" s="9">
        <f t="shared" si="118"/>
        <v>8.4258005380745882</v>
      </c>
      <c r="K438" s="9">
        <f t="shared" si="119"/>
        <v>0</v>
      </c>
      <c r="L438" s="9">
        <f t="shared" si="120"/>
        <v>283.43651065214272</v>
      </c>
      <c r="M438" s="9">
        <f t="shared" si="121"/>
        <v>165.10358854507419</v>
      </c>
      <c r="N438" s="9">
        <f t="shared" si="122"/>
        <v>1971.7727896201573</v>
      </c>
      <c r="Q438" s="6">
        <f t="shared" si="84"/>
        <v>0.82917034275811474</v>
      </c>
      <c r="R438" s="6">
        <f t="shared" si="85"/>
        <v>0.99835683270582287</v>
      </c>
      <c r="S438" s="6">
        <f t="shared" si="86"/>
        <v>0.90851805439321509</v>
      </c>
      <c r="T438" s="6">
        <f t="shared" si="87"/>
        <v>1.0601087898509471</v>
      </c>
      <c r="U438" s="6">
        <f t="shared" si="88"/>
        <v>-6.2916606734110223</v>
      </c>
      <c r="V438" s="6">
        <f t="shared" si="89"/>
        <v>0.72306743752657676</v>
      </c>
      <c r="W438" s="6">
        <f t="shared" si="90"/>
        <v>1.1078223249208003</v>
      </c>
      <c r="X438" s="6">
        <f t="shared" si="91"/>
        <v>0.97958179230815123</v>
      </c>
      <c r="Y438" s="6">
        <f t="shared" si="92"/>
        <v>0.79739169199066218</v>
      </c>
      <c r="Z438" s="6">
        <f t="shared" si="93"/>
        <v>1</v>
      </c>
      <c r="AA438" s="6">
        <f t="shared" si="94"/>
        <v>0.9107917196901435</v>
      </c>
      <c r="AB438" s="6">
        <f t="shared" si="95"/>
        <v>1.3059296529660034</v>
      </c>
      <c r="AC438" s="6">
        <f t="shared" si="96"/>
        <v>1.2737900551297638</v>
      </c>
    </row>
    <row r="439" spans="1:29" x14ac:dyDescent="0.25">
      <c r="A439" s="3">
        <f t="shared" si="97"/>
        <v>42805</v>
      </c>
      <c r="B439" s="9">
        <f t="shared" si="112"/>
        <v>56.556537057419611</v>
      </c>
      <c r="C439" s="9">
        <f t="shared" si="113"/>
        <v>0</v>
      </c>
      <c r="D439" s="9">
        <f t="shared" si="114"/>
        <v>417.95724444014058</v>
      </c>
      <c r="E439" s="9">
        <f t="shared" si="123"/>
        <v>478.26488129205393</v>
      </c>
      <c r="F439" s="9">
        <f t="shared" si="115"/>
        <v>-201565960136.36807</v>
      </c>
      <c r="G439" s="9">
        <f t="shared" si="116"/>
        <v>3.788327792529008</v>
      </c>
      <c r="H439" s="9">
        <f t="shared" si="117"/>
        <v>1812.7914777150975</v>
      </c>
      <c r="I439" s="9">
        <f t="shared" si="111"/>
        <v>37.780707548753746</v>
      </c>
      <c r="J439" s="9">
        <f t="shared" si="118"/>
        <v>4.1446199245121687</v>
      </c>
      <c r="K439" s="9">
        <f t="shared" si="119"/>
        <v>0</v>
      </c>
      <c r="L439" s="9">
        <f t="shared" si="120"/>
        <v>184.47718823609301</v>
      </c>
      <c r="M439" s="9">
        <f t="shared" si="121"/>
        <v>40.259470811890658</v>
      </c>
      <c r="N439" s="9">
        <f t="shared" si="122"/>
        <v>239.0284911444609</v>
      </c>
      <c r="Q439" s="6">
        <f t="shared" si="84"/>
        <v>0.82917051538712039</v>
      </c>
      <c r="R439" s="6">
        <f t="shared" si="85"/>
        <v>1</v>
      </c>
      <c r="S439" s="6">
        <f t="shared" si="86"/>
        <v>0.90851945772983267</v>
      </c>
      <c r="T439" s="6">
        <f t="shared" si="87"/>
        <v>1.0601096697535668</v>
      </c>
      <c r="U439" s="6">
        <f t="shared" si="88"/>
        <v>-6.2918125825920139</v>
      </c>
      <c r="V439" s="6">
        <f t="shared" si="89"/>
        <v>0.72306772356632043</v>
      </c>
      <c r="W439" s="6">
        <f t="shared" si="90"/>
        <v>1.1078236779213577</v>
      </c>
      <c r="X439" s="6">
        <f t="shared" si="91"/>
        <v>0.97958117178979631</v>
      </c>
      <c r="Y439" s="6">
        <f t="shared" si="92"/>
        <v>0.79739266389454877</v>
      </c>
      <c r="Z439" s="6">
        <f t="shared" si="93"/>
        <v>1</v>
      </c>
      <c r="AA439" s="6">
        <f t="shared" si="94"/>
        <v>0.91079401492844092</v>
      </c>
      <c r="AB439" s="6">
        <f t="shared" si="95"/>
        <v>1.3059330367332824</v>
      </c>
      <c r="AC439" s="6">
        <f t="shared" si="96"/>
        <v>1.2737885811436709</v>
      </c>
    </row>
    <row r="440" spans="1:29" x14ac:dyDescent="0.25">
      <c r="A440" s="3">
        <f t="shared" si="97"/>
        <v>42806</v>
      </c>
      <c r="B440" s="9">
        <f t="shared" si="112"/>
        <v>32.412284254496882</v>
      </c>
      <c r="C440" s="9">
        <f t="shared" si="113"/>
        <v>0</v>
      </c>
      <c r="D440" s="9">
        <f t="shared" si="114"/>
        <v>592.60511393166757</v>
      </c>
      <c r="E440" s="9">
        <f t="shared" si="123"/>
        <v>715.97975019628461</v>
      </c>
      <c r="F440" s="9">
        <f t="shared" si="115"/>
        <v>-197930012820.24872</v>
      </c>
      <c r="G440" s="9">
        <f t="shared" si="116"/>
        <v>3.8209147040273863</v>
      </c>
      <c r="H440" s="9">
        <f t="shared" si="117"/>
        <v>666.49348417206045</v>
      </c>
      <c r="I440" s="9">
        <f t="shared" si="111"/>
        <v>137.7298719209721</v>
      </c>
      <c r="J440" s="9">
        <f t="shared" si="118"/>
        <v>5.6052490392440504</v>
      </c>
      <c r="K440" s="9">
        <f t="shared" si="119"/>
        <v>0</v>
      </c>
      <c r="L440" s="9">
        <f t="shared" si="120"/>
        <v>111.94786876582428</v>
      </c>
      <c r="M440" s="9">
        <f t="shared" si="121"/>
        <v>123.45760054212893</v>
      </c>
      <c r="N440" s="9">
        <f t="shared" si="122"/>
        <v>549.29954354271604</v>
      </c>
      <c r="Q440" s="6">
        <f t="shared" si="84"/>
        <v>0.8291700713647332</v>
      </c>
      <c r="R440" s="6">
        <f t="shared" si="85"/>
        <v>1</v>
      </c>
      <c r="S440" s="6">
        <f t="shared" si="86"/>
        <v>0.9085201988704541</v>
      </c>
      <c r="T440" s="6">
        <f t="shared" si="87"/>
        <v>1.0601096393427218</v>
      </c>
      <c r="U440" s="6">
        <f t="shared" si="88"/>
        <v>-6.2919225519749107</v>
      </c>
      <c r="V440" s="6">
        <f t="shared" si="89"/>
        <v>0.72306806031044624</v>
      </c>
      <c r="W440" s="6">
        <f t="shared" si="90"/>
        <v>1.1078249763278434</v>
      </c>
      <c r="X440" s="6">
        <f t="shared" si="91"/>
        <v>0.97958046895831108</v>
      </c>
      <c r="Y440" s="6">
        <f t="shared" si="92"/>
        <v>0.79739354861155642</v>
      </c>
      <c r="Z440" s="6">
        <f t="shared" si="93"/>
        <v>1</v>
      </c>
      <c r="AA440" s="6">
        <f t="shared" si="94"/>
        <v>0.91079542249514811</v>
      </c>
      <c r="AB440" s="6">
        <f t="shared" si="95"/>
        <v>1.3059372481577629</v>
      </c>
      <c r="AC440" s="6">
        <f t="shared" si="96"/>
        <v>1.2737855899093549</v>
      </c>
    </row>
    <row r="441" spans="1:29" x14ac:dyDescent="0.25">
      <c r="A441" s="3">
        <f t="shared" si="97"/>
        <v>42807</v>
      </c>
      <c r="B441" s="9">
        <f t="shared" si="112"/>
        <v>38.959794365365319</v>
      </c>
      <c r="C441" s="9">
        <f t="shared" si="113"/>
        <v>0</v>
      </c>
      <c r="D441" s="9">
        <f t="shared" si="114"/>
        <v>433.65010362955439</v>
      </c>
      <c r="E441" s="9">
        <f t="shared" si="123"/>
        <v>685.78742442449879</v>
      </c>
      <c r="F441" s="9">
        <f t="shared" si="115"/>
        <v>-49284398740.563515</v>
      </c>
      <c r="G441" s="9">
        <f t="shared" si="116"/>
        <v>3.3573257729281187</v>
      </c>
      <c r="H441" s="9">
        <f t="shared" si="117"/>
        <v>1153.2447121741236</v>
      </c>
      <c r="I441" s="9">
        <f t="shared" si="111"/>
        <v>24.330143437663295</v>
      </c>
      <c r="J441" s="9">
        <f t="shared" si="118"/>
        <v>3.3901219463195522</v>
      </c>
      <c r="K441" s="9">
        <f t="shared" si="119"/>
        <v>0</v>
      </c>
      <c r="L441" s="9">
        <f t="shared" si="120"/>
        <v>129.0459749427923</v>
      </c>
      <c r="M441" s="9">
        <f t="shared" si="121"/>
        <v>81.275330644023356</v>
      </c>
      <c r="N441" s="9">
        <f t="shared" si="122"/>
        <v>2713.5534202603953</v>
      </c>
      <c r="Q441" s="6">
        <f t="shared" si="84"/>
        <v>0.82916931541731698</v>
      </c>
      <c r="R441" s="6">
        <f t="shared" si="85"/>
        <v>1</v>
      </c>
      <c r="S441" s="6">
        <f t="shared" si="86"/>
        <v>0.9085203150278891</v>
      </c>
      <c r="T441" s="6">
        <f t="shared" si="87"/>
        <v>1.0601089325393203</v>
      </c>
      <c r="U441" s="6">
        <f t="shared" si="88"/>
        <v>-6.2919706599455569</v>
      </c>
      <c r="V441" s="6">
        <f t="shared" si="89"/>
        <v>0.72306835424842453</v>
      </c>
      <c r="W441" s="6">
        <f t="shared" si="90"/>
        <v>1.107825895387736</v>
      </c>
      <c r="X441" s="6">
        <f t="shared" si="91"/>
        <v>0.97957985178777018</v>
      </c>
      <c r="Y441" s="6">
        <f t="shared" si="92"/>
        <v>0.79739421802754396</v>
      </c>
      <c r="Z441" s="6">
        <f t="shared" si="93"/>
        <v>1</v>
      </c>
      <c r="AA441" s="6">
        <f t="shared" si="94"/>
        <v>0.91079587723330113</v>
      </c>
      <c r="AB441" s="6">
        <f t="shared" si="95"/>
        <v>1.3059410105482638</v>
      </c>
      <c r="AC441" s="6">
        <f t="shared" si="96"/>
        <v>1.2737822680321482</v>
      </c>
    </row>
    <row r="442" spans="1:29" x14ac:dyDescent="0.25">
      <c r="A442" s="3">
        <f t="shared" si="97"/>
        <v>42808</v>
      </c>
      <c r="B442" s="9">
        <f t="shared" si="112"/>
        <v>57.171840570017579</v>
      </c>
      <c r="C442" s="9">
        <f t="shared" si="113"/>
        <v>200.01832227865813</v>
      </c>
      <c r="D442" s="9">
        <f t="shared" si="114"/>
        <v>612.75411671788822</v>
      </c>
      <c r="E442" s="9">
        <f t="shared" si="123"/>
        <v>1600.5653379079149</v>
      </c>
      <c r="F442" s="9">
        <f t="shared" si="115"/>
        <v>-127857372184.57347</v>
      </c>
      <c r="G442" s="9">
        <f t="shared" si="116"/>
        <v>3.4331806413646264</v>
      </c>
      <c r="H442" s="9">
        <f t="shared" si="117"/>
        <v>1106.1124865688071</v>
      </c>
      <c r="I442" s="9">
        <f t="shared" si="111"/>
        <v>21.866837054202477</v>
      </c>
      <c r="J442" s="9">
        <f t="shared" si="118"/>
        <v>2.887481495448605</v>
      </c>
      <c r="K442" s="9">
        <f t="shared" si="119"/>
        <v>0</v>
      </c>
      <c r="L442" s="9">
        <f t="shared" si="120"/>
        <v>155.72270222106525</v>
      </c>
      <c r="M442" s="9">
        <f t="shared" si="121"/>
        <v>17.946454856615741</v>
      </c>
      <c r="N442" s="9">
        <f t="shared" si="122"/>
        <v>2056.6730499328969</v>
      </c>
      <c r="Q442" s="6">
        <f t="shared" si="84"/>
        <v>0.82916849548129556</v>
      </c>
      <c r="R442" s="6">
        <f t="shared" si="85"/>
        <v>0.99853764362516817</v>
      </c>
      <c r="S442" s="6">
        <f t="shared" si="86"/>
        <v>0.90851993415158605</v>
      </c>
      <c r="T442" s="6">
        <f t="shared" si="87"/>
        <v>1.0601078537014434</v>
      </c>
      <c r="U442" s="6">
        <f t="shared" si="88"/>
        <v>-6.2919591948565516</v>
      </c>
      <c r="V442" s="6">
        <f t="shared" si="89"/>
        <v>0.72306855275928628</v>
      </c>
      <c r="W442" s="6">
        <f t="shared" si="90"/>
        <v>1.1078262875903695</v>
      </c>
      <c r="X442" s="6">
        <f t="shared" si="91"/>
        <v>0.97957945837997884</v>
      </c>
      <c r="Y442" s="6">
        <f t="shared" si="92"/>
        <v>0.79739461888498098</v>
      </c>
      <c r="Z442" s="6">
        <f t="shared" si="93"/>
        <v>1</v>
      </c>
      <c r="AA442" s="6">
        <f t="shared" si="94"/>
        <v>0.91079552228512528</v>
      </c>
      <c r="AB442" s="6">
        <f t="shared" si="95"/>
        <v>1.3059435505295574</v>
      </c>
      <c r="AC442" s="6">
        <f t="shared" si="96"/>
        <v>1.2737794220006957</v>
      </c>
    </row>
    <row r="443" spans="1:29" x14ac:dyDescent="0.25">
      <c r="A443" s="3">
        <f t="shared" si="97"/>
        <v>42809</v>
      </c>
      <c r="B443" s="9">
        <f t="shared" si="112"/>
        <v>82.824689312959975</v>
      </c>
      <c r="C443" s="9">
        <f t="shared" si="113"/>
        <v>218.71876048835858</v>
      </c>
      <c r="D443" s="9">
        <f t="shared" si="114"/>
        <v>1293.6665120995394</v>
      </c>
      <c r="E443" s="9">
        <f t="shared" si="123"/>
        <v>2057.8356487207575</v>
      </c>
      <c r="F443" s="9">
        <f t="shared" si="115"/>
        <v>-408852557782.86078</v>
      </c>
      <c r="G443" s="9">
        <f t="shared" si="116"/>
        <v>3.7645983634218418</v>
      </c>
      <c r="H443" s="9">
        <f t="shared" si="117"/>
        <v>1385.9364361649443</v>
      </c>
      <c r="I443" s="9">
        <f t="shared" si="111"/>
        <v>85.601584743287162</v>
      </c>
      <c r="J443" s="9">
        <f t="shared" si="118"/>
        <v>11.198181027813254</v>
      </c>
      <c r="K443" s="9">
        <f t="shared" si="119"/>
        <v>167.64108329666973</v>
      </c>
      <c r="L443" s="9">
        <f t="shared" si="120"/>
        <v>394.46814281534341</v>
      </c>
      <c r="M443" s="9">
        <f t="shared" si="121"/>
        <v>156.71244778976637</v>
      </c>
      <c r="N443" s="9">
        <f t="shared" si="122"/>
        <v>3072.9999292922384</v>
      </c>
      <c r="Q443" s="6">
        <f t="shared" si="84"/>
        <v>0.82916779695417209</v>
      </c>
      <c r="R443" s="6">
        <f t="shared" si="85"/>
        <v>0.99869839597684096</v>
      </c>
      <c r="S443" s="6">
        <f t="shared" si="86"/>
        <v>0.90851924024692321</v>
      </c>
      <c r="T443" s="6">
        <f t="shared" si="87"/>
        <v>1.0601067183923933</v>
      </c>
      <c r="U443" s="6">
        <f t="shared" si="88"/>
        <v>-6.2919077903024903</v>
      </c>
      <c r="V443" s="6">
        <f t="shared" si="89"/>
        <v>0.72306863861924164</v>
      </c>
      <c r="W443" s="6">
        <f t="shared" si="90"/>
        <v>1.1078261740030642</v>
      </c>
      <c r="X443" s="6">
        <f t="shared" si="91"/>
        <v>0.97957936741867035</v>
      </c>
      <c r="Y443" s="6">
        <f t="shared" si="92"/>
        <v>0.79739474388101528</v>
      </c>
      <c r="Z443" s="6">
        <f t="shared" si="93"/>
        <v>0.9999849155208852</v>
      </c>
      <c r="AA443" s="6">
        <f t="shared" si="94"/>
        <v>0.91079462501932962</v>
      </c>
      <c r="AB443" s="6">
        <f t="shared" si="95"/>
        <v>1.3059446335501541</v>
      </c>
      <c r="AC443" s="6">
        <f t="shared" si="96"/>
        <v>1.2737775094675745</v>
      </c>
    </row>
    <row r="444" spans="1:29" x14ac:dyDescent="0.25">
      <c r="A444" s="3">
        <f t="shared" si="97"/>
        <v>42810</v>
      </c>
      <c r="B444" s="9">
        <f t="shared" si="112"/>
        <v>58.310059848798851</v>
      </c>
      <c r="C444" s="9">
        <f t="shared" si="113"/>
        <v>95.237769353824532</v>
      </c>
      <c r="D444" s="9">
        <f t="shared" si="114"/>
        <v>1082.7242108883711</v>
      </c>
      <c r="E444" s="9">
        <f t="shared" si="123"/>
        <v>1651.3839396767157</v>
      </c>
      <c r="F444" s="9">
        <f t="shared" si="115"/>
        <v>1778338054344.311</v>
      </c>
      <c r="G444" s="9">
        <f t="shared" si="116"/>
        <v>3.1786128160576337</v>
      </c>
      <c r="H444" s="9">
        <f t="shared" si="117"/>
        <v>2645.3932011812817</v>
      </c>
      <c r="I444" s="9">
        <f t="shared" si="111"/>
        <v>38.406309848251496</v>
      </c>
      <c r="J444" s="9">
        <f t="shared" si="118"/>
        <v>8.4628708054635187</v>
      </c>
      <c r="K444" s="9">
        <f t="shared" si="119"/>
        <v>81.23163242790109</v>
      </c>
      <c r="L444" s="9">
        <f t="shared" si="120"/>
        <v>333.87030661708803</v>
      </c>
      <c r="M444" s="9">
        <f t="shared" si="121"/>
        <v>365.2545272428855</v>
      </c>
      <c r="N444" s="9">
        <f t="shared" si="122"/>
        <v>2691.3390272119082</v>
      </c>
      <c r="Q444" s="6">
        <f t="shared" si="84"/>
        <v>0.82916733343467519</v>
      </c>
      <c r="R444" s="6">
        <f t="shared" si="85"/>
        <v>0.99884141609609323</v>
      </c>
      <c r="S444" s="6">
        <f t="shared" si="86"/>
        <v>0.90851844895815237</v>
      </c>
      <c r="T444" s="6">
        <f t="shared" si="87"/>
        <v>1.0601057904428643</v>
      </c>
      <c r="U444" s="6">
        <f t="shared" si="88"/>
        <v>-6.2918436959364055</v>
      </c>
      <c r="V444" s="6">
        <f t="shared" si="89"/>
        <v>0.72306862143722583</v>
      </c>
      <c r="W444" s="6">
        <f t="shared" si="90"/>
        <v>1.107825705797389</v>
      </c>
      <c r="X444" s="6">
        <f t="shared" si="91"/>
        <v>0.97957954560734339</v>
      </c>
      <c r="Y444" s="6">
        <f t="shared" si="92"/>
        <v>0.79739461663876177</v>
      </c>
      <c r="Z444" s="6">
        <f t="shared" si="93"/>
        <v>0.9999904500737109</v>
      </c>
      <c r="AA444" s="6">
        <f t="shared" si="94"/>
        <v>0.91079350826991912</v>
      </c>
      <c r="AB444" s="6">
        <f t="shared" si="95"/>
        <v>1.3059444196190158</v>
      </c>
      <c r="AC444" s="6">
        <f t="shared" si="96"/>
        <v>1.2737766902794547</v>
      </c>
    </row>
    <row r="445" spans="1:29" x14ac:dyDescent="0.25">
      <c r="A445" s="3">
        <f t="shared" si="97"/>
        <v>42811</v>
      </c>
      <c r="B445" s="9">
        <f t="shared" si="112"/>
        <v>50.928243108163436</v>
      </c>
      <c r="C445" s="9">
        <f t="shared" si="113"/>
        <v>70.568469598809941</v>
      </c>
      <c r="D445" s="9">
        <f t="shared" si="114"/>
        <v>913.57935392593106</v>
      </c>
      <c r="E445" s="9">
        <f t="shared" si="123"/>
        <v>834.86494104139604</v>
      </c>
      <c r="F445" s="9">
        <f t="shared" si="115"/>
        <v>2099865546160.9714</v>
      </c>
      <c r="G445" s="9">
        <f t="shared" si="116"/>
        <v>3.1595858072987042</v>
      </c>
      <c r="H445" s="9">
        <f t="shared" si="117"/>
        <v>2013.0310283280935</v>
      </c>
      <c r="I445" s="9">
        <f t="shared" si="111"/>
        <v>22.996733979073696</v>
      </c>
      <c r="J445" s="9">
        <f t="shared" si="118"/>
        <v>6.7186852658386149</v>
      </c>
      <c r="K445" s="9">
        <f t="shared" si="119"/>
        <v>0</v>
      </c>
      <c r="L445" s="9">
        <f t="shared" si="120"/>
        <v>258.1518440807024</v>
      </c>
      <c r="M445" s="9">
        <f t="shared" si="121"/>
        <v>215.61592571933585</v>
      </c>
      <c r="N445" s="9">
        <f t="shared" si="122"/>
        <v>2511.5985809079848</v>
      </c>
      <c r="Q445" s="6">
        <f t="shared" si="84"/>
        <v>0.82916714770910616</v>
      </c>
      <c r="R445" s="6">
        <f t="shared" si="85"/>
        <v>0.9989687265341155</v>
      </c>
      <c r="S445" s="6">
        <f t="shared" si="86"/>
        <v>0.90851776304160858</v>
      </c>
      <c r="T445" s="6">
        <f t="shared" si="87"/>
        <v>1.0601052448253097</v>
      </c>
      <c r="U445" s="6">
        <f t="shared" si="88"/>
        <v>-6.2917856282102411</v>
      </c>
      <c r="V445" s="6">
        <f t="shared" si="89"/>
        <v>0.72306852865576754</v>
      </c>
      <c r="W445" s="6">
        <f t="shared" si="90"/>
        <v>1.1078251018259624</v>
      </c>
      <c r="X445" s="6">
        <f t="shared" si="91"/>
        <v>0.9795798614397021</v>
      </c>
      <c r="Y445" s="6">
        <f t="shared" si="92"/>
        <v>0.79739429333487732</v>
      </c>
      <c r="Z445" s="6">
        <f t="shared" si="93"/>
        <v>1</v>
      </c>
      <c r="AA445" s="6">
        <f t="shared" si="94"/>
        <v>0.91079248572012028</v>
      </c>
      <c r="AB445" s="6">
        <f t="shared" si="95"/>
        <v>1.3059433027433653</v>
      </c>
      <c r="AC445" s="6">
        <f t="shared" si="96"/>
        <v>1.2737768743587439</v>
      </c>
    </row>
    <row r="446" spans="1:29" x14ac:dyDescent="0.25">
      <c r="A446" s="3">
        <f t="shared" si="97"/>
        <v>42812</v>
      </c>
      <c r="B446" s="9">
        <f t="shared" si="112"/>
        <v>46.894826778115728</v>
      </c>
      <c r="C446" s="9">
        <f t="shared" si="113"/>
        <v>0</v>
      </c>
      <c r="D446" s="9">
        <f t="shared" si="114"/>
        <v>379.72140020021158</v>
      </c>
      <c r="E446" s="9">
        <f t="shared" si="123"/>
        <v>507.01106206340029</v>
      </c>
      <c r="F446" s="9">
        <f t="shared" si="115"/>
        <v>1268201531064.5002</v>
      </c>
      <c r="G446" s="9">
        <f t="shared" si="116"/>
        <v>2.7392201126588289</v>
      </c>
      <c r="H446" s="9">
        <f t="shared" si="117"/>
        <v>2008.2548846992522</v>
      </c>
      <c r="I446" s="9">
        <f t="shared" si="111"/>
        <v>37.0092323718968</v>
      </c>
      <c r="J446" s="9">
        <f t="shared" si="118"/>
        <v>3.3048945475801017</v>
      </c>
      <c r="K446" s="9">
        <f t="shared" si="119"/>
        <v>0</v>
      </c>
      <c r="L446" s="9">
        <f t="shared" si="120"/>
        <v>168.02030725876699</v>
      </c>
      <c r="M446" s="9">
        <f t="shared" si="121"/>
        <v>52.576521675740423</v>
      </c>
      <c r="N446" s="9">
        <f t="shared" si="122"/>
        <v>304.46918580198474</v>
      </c>
      <c r="Q446" s="6">
        <f t="shared" si="84"/>
        <v>0.82916722306574864</v>
      </c>
      <c r="R446" s="6">
        <f t="shared" si="85"/>
        <v>1</v>
      </c>
      <c r="S446" s="6">
        <f t="shared" si="86"/>
        <v>0.90851733102234788</v>
      </c>
      <c r="T446" s="6">
        <f t="shared" si="87"/>
        <v>1.0601051465323719</v>
      </c>
      <c r="U446" s="6">
        <f t="shared" si="88"/>
        <v>-6.2917445495584037</v>
      </c>
      <c r="V446" s="6">
        <f t="shared" si="89"/>
        <v>0.72306839921848032</v>
      </c>
      <c r="W446" s="6">
        <f t="shared" si="90"/>
        <v>1.1078245398806283</v>
      </c>
      <c r="X446" s="6">
        <f t="shared" si="91"/>
        <v>0.9795801818729466</v>
      </c>
      <c r="Y446" s="6">
        <f t="shared" si="92"/>
        <v>0.79739387634418502</v>
      </c>
      <c r="Z446" s="6">
        <f t="shared" si="93"/>
        <v>1</v>
      </c>
      <c r="AA446" s="6">
        <f t="shared" si="94"/>
        <v>0.91079178333819466</v>
      </c>
      <c r="AB446" s="6">
        <f t="shared" si="95"/>
        <v>1.3059416980764664</v>
      </c>
      <c r="AC446" s="6">
        <f t="shared" si="96"/>
        <v>1.2737778008981098</v>
      </c>
    </row>
    <row r="447" spans="1:29" x14ac:dyDescent="0.25">
      <c r="A447" s="3">
        <f t="shared" si="97"/>
        <v>42813</v>
      </c>
      <c r="B447" s="9">
        <f t="shared" si="112"/>
        <v>26.875212449056548</v>
      </c>
      <c r="C447" s="9">
        <f t="shared" si="113"/>
        <v>0</v>
      </c>
      <c r="D447" s="9">
        <f t="shared" si="114"/>
        <v>538.39194736710999</v>
      </c>
      <c r="E447" s="9">
        <f t="shared" si="123"/>
        <v>759.01402523598449</v>
      </c>
      <c r="F447" s="9">
        <f t="shared" si="115"/>
        <v>1245321162889.8811</v>
      </c>
      <c r="G447" s="9">
        <f t="shared" si="116"/>
        <v>2.7627821940894814</v>
      </c>
      <c r="H447" s="9">
        <f t="shared" si="117"/>
        <v>738.35757825534427</v>
      </c>
      <c r="I447" s="9">
        <f t="shared" si="111"/>
        <v>134.91748687930192</v>
      </c>
      <c r="J447" s="9">
        <f t="shared" si="118"/>
        <v>4.4695891121123568</v>
      </c>
      <c r="K447" s="9">
        <f t="shared" si="119"/>
        <v>0</v>
      </c>
      <c r="L447" s="9">
        <f t="shared" si="120"/>
        <v>101.9611677245514</v>
      </c>
      <c r="M447" s="9">
        <f t="shared" si="121"/>
        <v>161.22822866653107</v>
      </c>
      <c r="N447" s="9">
        <f t="shared" si="122"/>
        <v>699.68628876141827</v>
      </c>
      <c r="Q447" s="6">
        <f t="shared" si="84"/>
        <v>0.82916749211613738</v>
      </c>
      <c r="R447" s="6">
        <f t="shared" si="85"/>
        <v>1</v>
      </c>
      <c r="S447" s="6">
        <f t="shared" si="86"/>
        <v>0.90851721443158384</v>
      </c>
      <c r="T447" s="6">
        <f t="shared" si="87"/>
        <v>1.0601054359818167</v>
      </c>
      <c r="U447" s="6">
        <f t="shared" si="88"/>
        <v>-6.2917247624332076</v>
      </c>
      <c r="V447" s="6">
        <f t="shared" si="89"/>
        <v>0.72306827241587102</v>
      </c>
      <c r="W447" s="6">
        <f t="shared" si="90"/>
        <v>1.1078241510081013</v>
      </c>
      <c r="X447" s="6">
        <f t="shared" si="91"/>
        <v>0.97958042796058142</v>
      </c>
      <c r="Y447" s="6">
        <f t="shared" si="92"/>
        <v>0.79739349328092402</v>
      </c>
      <c r="Z447" s="6">
        <f t="shared" si="93"/>
        <v>1</v>
      </c>
      <c r="AA447" s="6">
        <f t="shared" si="94"/>
        <v>0.91079150365815942</v>
      </c>
      <c r="AB447" s="6">
        <f t="shared" si="95"/>
        <v>1.3059400794972782</v>
      </c>
      <c r="AC447" s="6">
        <f t="shared" si="96"/>
        <v>1.2737791192193253</v>
      </c>
    </row>
    <row r="448" spans="1:29" x14ac:dyDescent="0.25">
      <c r="A448" s="3">
        <f t="shared" si="97"/>
        <v>42814</v>
      </c>
      <c r="B448" s="9">
        <f t="shared" si="112"/>
        <v>32.304209175568495</v>
      </c>
      <c r="C448" s="9">
        <f t="shared" si="113"/>
        <v>0</v>
      </c>
      <c r="D448" s="9">
        <f t="shared" si="114"/>
        <v>393.97865502523069</v>
      </c>
      <c r="E448" s="9">
        <f t="shared" si="123"/>
        <v>727.00733288146046</v>
      </c>
      <c r="F448" s="9">
        <f t="shared" si="115"/>
        <v>310083895777.83636</v>
      </c>
      <c r="G448" s="9">
        <f t="shared" si="116"/>
        <v>2.4275754240227507</v>
      </c>
      <c r="H448" s="9">
        <f t="shared" si="117"/>
        <v>1277.5921604288988</v>
      </c>
      <c r="I448" s="9">
        <f t="shared" si="111"/>
        <v>23.833335656793416</v>
      </c>
      <c r="J448" s="9">
        <f t="shared" si="118"/>
        <v>2.7032603555806904</v>
      </c>
      <c r="K448" s="9">
        <f t="shared" si="119"/>
        <v>0</v>
      </c>
      <c r="L448" s="9">
        <f t="shared" si="120"/>
        <v>117.53399315413324</v>
      </c>
      <c r="M448" s="9">
        <f t="shared" si="121"/>
        <v>106.14061277943949</v>
      </c>
      <c r="N448" s="9">
        <f t="shared" si="122"/>
        <v>3456.4713233443267</v>
      </c>
      <c r="Q448" s="6">
        <f t="shared" si="84"/>
        <v>0.82916785629357581</v>
      </c>
      <c r="R448" s="6">
        <f t="shared" si="85"/>
        <v>1</v>
      </c>
      <c r="S448" s="6">
        <f t="shared" si="86"/>
        <v>0.90851737778388031</v>
      </c>
      <c r="T448" s="6">
        <f t="shared" si="87"/>
        <v>1.0601059555613064</v>
      </c>
      <c r="U448" s="6">
        <f t="shared" si="88"/>
        <v>-6.2917252457545327</v>
      </c>
      <c r="V448" s="6">
        <f t="shared" si="89"/>
        <v>0.72306817634367404</v>
      </c>
      <c r="W448" s="6">
        <f t="shared" si="90"/>
        <v>1.107823991683736</v>
      </c>
      <c r="X448" s="6">
        <f t="shared" si="91"/>
        <v>0.97958056506560431</v>
      </c>
      <c r="Y448" s="6">
        <f t="shared" si="92"/>
        <v>0.79739324967806979</v>
      </c>
      <c r="Z448" s="6">
        <f t="shared" si="93"/>
        <v>1</v>
      </c>
      <c r="AA448" s="6">
        <f t="shared" si="94"/>
        <v>0.91079162450620821</v>
      </c>
      <c r="AB448" s="6">
        <f t="shared" si="95"/>
        <v>1.3059388616248542</v>
      </c>
      <c r="AC448" s="6">
        <f t="shared" si="96"/>
        <v>1.2737804597974858</v>
      </c>
    </row>
    <row r="449" spans="1:29" x14ac:dyDescent="0.25">
      <c r="A449" s="3">
        <f t="shared" si="97"/>
        <v>42815</v>
      </c>
      <c r="B449" s="9">
        <f t="shared" si="112"/>
        <v>47.405072468658901</v>
      </c>
      <c r="C449" s="9">
        <f t="shared" si="113"/>
        <v>199.8347256283343</v>
      </c>
      <c r="D449" s="9">
        <f t="shared" si="114"/>
        <v>556.6979685425049</v>
      </c>
      <c r="E449" s="9">
        <f t="shared" si="123"/>
        <v>1696.769719201443</v>
      </c>
      <c r="F449" s="9">
        <f t="shared" si="115"/>
        <v>804445493786.50159</v>
      </c>
      <c r="G449" s="9">
        <f t="shared" si="116"/>
        <v>2.4824234961431886</v>
      </c>
      <c r="H449" s="9">
        <f t="shared" si="117"/>
        <v>1225.3780071240742</v>
      </c>
      <c r="I449" s="9">
        <f t="shared" si="111"/>
        <v>21.420329207775012</v>
      </c>
      <c r="J449" s="9">
        <f t="shared" si="118"/>
        <v>2.3024580725910071</v>
      </c>
      <c r="K449" s="9">
        <f t="shared" si="119"/>
        <v>0</v>
      </c>
      <c r="L449" s="9">
        <f t="shared" si="120"/>
        <v>141.83099461296015</v>
      </c>
      <c r="M449" s="9">
        <f t="shared" si="121"/>
        <v>23.436962253362339</v>
      </c>
      <c r="N449" s="9">
        <f t="shared" si="122"/>
        <v>2619.7520502776074</v>
      </c>
      <c r="Q449" s="6">
        <f t="shared" ref="Q449:Q512" si="124">IF(ISERROR(B449/B442),1,B449/B442)</f>
        <v>0.82916820581633277</v>
      </c>
      <c r="R449" s="6">
        <f t="shared" ref="R449:R512" si="125">IF(ISERROR(C449/C442),1,C449/C442)</f>
        <v>0.99908210083840188</v>
      </c>
      <c r="S449" s="6">
        <f t="shared" ref="S449:S512" si="126">IF(ISERROR(D449/D442),1,D449/D442)</f>
        <v>0.90851771265831971</v>
      </c>
      <c r="T449" s="6">
        <f t="shared" ref="T449:T512" si="127">IF(ISERROR(E449/E442),1,E449/E442)</f>
        <v>1.0601065005064247</v>
      </c>
      <c r="U449" s="6">
        <f t="shared" ref="U449:U512" si="128">IF(ISERROR(F449/F442),1,F449/F442)</f>
        <v>-6.2917411803616066</v>
      </c>
      <c r="V449" s="6">
        <f t="shared" ref="V449:V512" si="129">IF(ISERROR(G449/G442),1,G449/G442)</f>
        <v>0.72306812704048995</v>
      </c>
      <c r="W449" s="6">
        <f t="shared" ref="W449:W512" si="130">IF(ISERROR(H449/H442),1,H449/H442)</f>
        <v>1.1078240432175503</v>
      </c>
      <c r="X449" s="6">
        <f t="shared" ref="X449:X512" si="131">IF(ISERROR(I449/I442),1,I449/I442)</f>
        <v>0.97958059296272781</v>
      </c>
      <c r="Y449" s="6">
        <f t="shared" ref="Y449:Y512" si="132">IF(ISERROR(J449/J442),1,J449/J442)</f>
        <v>0.79739318718414598</v>
      </c>
      <c r="Z449" s="6">
        <f t="shared" ref="Z449:Z512" si="133">IF(ISERROR(K449/K442),1,K449/K442)</f>
        <v>1</v>
      </c>
      <c r="AA449" s="6">
        <f t="shared" ref="AA449:AA512" si="134">IF(ISERROR(L449/L442),1,L449/L442)</f>
        <v>0.91079202062404296</v>
      </c>
      <c r="AB449" s="6">
        <f t="shared" ref="AB449:AB512" si="135">IF(ISERROR(M449/M442),1,M449/M442)</f>
        <v>1.3059382725230877</v>
      </c>
      <c r="AC449" s="6">
        <f t="shared" ref="AC449:AC512" si="136">IF(ISERROR(N449/N442),1,N449/N442)</f>
        <v>1.2737814843069404</v>
      </c>
    </row>
    <row r="450" spans="1:29" x14ac:dyDescent="0.25">
      <c r="A450" s="3">
        <f t="shared" si="97"/>
        <v>42816</v>
      </c>
      <c r="B450" s="9">
        <f t="shared" si="112"/>
        <v>68.675619083891178</v>
      </c>
      <c r="C450" s="9">
        <f t="shared" si="113"/>
        <v>218.54008281216994</v>
      </c>
      <c r="D450" s="9">
        <f t="shared" si="114"/>
        <v>1175.3194162059895</v>
      </c>
      <c r="E450" s="9">
        <f t="shared" si="123"/>
        <v>2181.5257821926516</v>
      </c>
      <c r="F450" s="9">
        <f t="shared" si="115"/>
        <v>2572404457402.666</v>
      </c>
      <c r="G450" s="9">
        <f t="shared" si="116"/>
        <v>2.7220610904839293</v>
      </c>
      <c r="H450" s="9">
        <f t="shared" si="117"/>
        <v>1535.3739690176776</v>
      </c>
      <c r="I450" s="9">
        <f t="shared" si="111"/>
        <v>83.853646167541214</v>
      </c>
      <c r="J450" s="9">
        <f t="shared" si="118"/>
        <v>8.9293542696935155</v>
      </c>
      <c r="K450" s="9">
        <f t="shared" si="119"/>
        <v>167.6400618638867</v>
      </c>
      <c r="L450" s="9">
        <f t="shared" si="120"/>
        <v>359.27863389752434</v>
      </c>
      <c r="M450" s="9">
        <f t="shared" si="121"/>
        <v>204.6567867668885</v>
      </c>
      <c r="N450" s="9">
        <f t="shared" si="122"/>
        <v>3914.331879963609</v>
      </c>
      <c r="Q450" s="6">
        <f t="shared" si="124"/>
        <v>0.82916844788146005</v>
      </c>
      <c r="R450" s="6">
        <f t="shared" si="125"/>
        <v>0.99918307110103544</v>
      </c>
      <c r="S450" s="6">
        <f t="shared" si="126"/>
        <v>0.90851808036564219</v>
      </c>
      <c r="T450" s="6">
        <f t="shared" si="127"/>
        <v>1.0601069057914247</v>
      </c>
      <c r="U450" s="6">
        <f t="shared" si="128"/>
        <v>-6.2917655972421604</v>
      </c>
      <c r="V450" s="6">
        <f t="shared" si="129"/>
        <v>0.72306812778022478</v>
      </c>
      <c r="W450" s="6">
        <f t="shared" si="130"/>
        <v>1.1078242327377186</v>
      </c>
      <c r="X450" s="6">
        <f t="shared" si="131"/>
        <v>0.97958053485822849</v>
      </c>
      <c r="Y450" s="6">
        <f t="shared" si="132"/>
        <v>0.79739327731132525</v>
      </c>
      <c r="Z450" s="6">
        <f t="shared" si="133"/>
        <v>0.99999390702587365</v>
      </c>
      <c r="AA450" s="6">
        <f t="shared" si="134"/>
        <v>0.91079252010905276</v>
      </c>
      <c r="AB450" s="6">
        <f t="shared" si="135"/>
        <v>1.3059382943302669</v>
      </c>
      <c r="AC450" s="6">
        <f t="shared" si="136"/>
        <v>1.2737819622615947</v>
      </c>
    </row>
    <row r="451" spans="1:29" x14ac:dyDescent="0.25">
      <c r="A451" s="3">
        <f t="shared" ref="A451:A514" si="137">A450+1</f>
        <v>42817</v>
      </c>
      <c r="B451" s="9">
        <f t="shared" si="112"/>
        <v>48.348866905417424</v>
      </c>
      <c r="C451" s="9">
        <f t="shared" si="113"/>
        <v>95.168527940614297</v>
      </c>
      <c r="D451" s="9">
        <f t="shared" si="114"/>
        <v>983.67483794678117</v>
      </c>
      <c r="E451" s="9">
        <f t="shared" si="123"/>
        <v>1750.6438490676992</v>
      </c>
      <c r="F451" s="9">
        <f t="shared" si="115"/>
        <v>-11188931406024.549</v>
      </c>
      <c r="G451" s="9">
        <f t="shared" si="116"/>
        <v>2.2983537468891981</v>
      </c>
      <c r="H451" s="9">
        <f t="shared" si="117"/>
        <v>2930.6313095899422</v>
      </c>
      <c r="I451" s="9">
        <f t="shared" si="111"/>
        <v>37.622069366500881</v>
      </c>
      <c r="J451" s="9">
        <f t="shared" si="118"/>
        <v>6.748237779117618</v>
      </c>
      <c r="K451" s="9">
        <f t="shared" si="119"/>
        <v>81.231315890998459</v>
      </c>
      <c r="L451" s="9">
        <f t="shared" si="120"/>
        <v>304.08672625901659</v>
      </c>
      <c r="M451" s="9">
        <f t="shared" si="121"/>
        <v>477.0000504000173</v>
      </c>
      <c r="N451" s="9">
        <f t="shared" si="122"/>
        <v>3428.1788724540879</v>
      </c>
      <c r="Q451" s="6">
        <f t="shared" si="124"/>
        <v>0.82916853508277399</v>
      </c>
      <c r="R451" s="6">
        <f t="shared" si="125"/>
        <v>0.99927296267352728</v>
      </c>
      <c r="S451" s="6">
        <f t="shared" si="126"/>
        <v>0.90851837250381584</v>
      </c>
      <c r="T451" s="6">
        <f t="shared" si="127"/>
        <v>1.060107105928628</v>
      </c>
      <c r="U451" s="6">
        <f t="shared" si="128"/>
        <v>-6.2917910229109992</v>
      </c>
      <c r="V451" s="6">
        <f t="shared" si="129"/>
        <v>0.72306816837786414</v>
      </c>
      <c r="W451" s="6">
        <f t="shared" si="130"/>
        <v>1.1078244656716021</v>
      </c>
      <c r="X451" s="6">
        <f t="shared" si="131"/>
        <v>0.97958042611098917</v>
      </c>
      <c r="Y451" s="6">
        <f t="shared" si="132"/>
        <v>0.79739345362108616</v>
      </c>
      <c r="Z451" s="6">
        <f t="shared" si="133"/>
        <v>0.99999610328029653</v>
      </c>
      <c r="AA451" s="6">
        <f t="shared" si="134"/>
        <v>0.91079296431045043</v>
      </c>
      <c r="AB451" s="6">
        <f t="shared" si="135"/>
        <v>1.3059387764489603</v>
      </c>
      <c r="AC451" s="6">
        <f t="shared" si="136"/>
        <v>1.2737818750414023</v>
      </c>
    </row>
    <row r="452" spans="1:29" x14ac:dyDescent="0.25">
      <c r="A452" s="3">
        <f t="shared" si="137"/>
        <v>42818</v>
      </c>
      <c r="B452" s="9">
        <f t="shared" si="112"/>
        <v>42.228094140828787</v>
      </c>
      <c r="C452" s="9">
        <f t="shared" si="113"/>
        <v>70.522807512202064</v>
      </c>
      <c r="D452" s="9">
        <f t="shared" si="114"/>
        <v>830.00377696493433</v>
      </c>
      <c r="E452" s="9">
        <f t="shared" si="123"/>
        <v>885.0462687820401</v>
      </c>
      <c r="F452" s="9">
        <f t="shared" si="115"/>
        <v>-13211957312169.219</v>
      </c>
      <c r="G452" s="9">
        <f t="shared" si="116"/>
        <v>2.284596110062366</v>
      </c>
      <c r="H452" s="9">
        <f t="shared" si="117"/>
        <v>2230.0854616857027</v>
      </c>
      <c r="I452" s="9">
        <f t="shared" si="111"/>
        <v>22.527147646657383</v>
      </c>
      <c r="J452" s="9">
        <f t="shared" si="118"/>
        <v>5.3574368870321551</v>
      </c>
      <c r="K452" s="9">
        <f t="shared" si="119"/>
        <v>0</v>
      </c>
      <c r="L452" s="9">
        <f t="shared" si="120"/>
        <v>235.12295876364257</v>
      </c>
      <c r="M452" s="9">
        <f t="shared" si="121"/>
        <v>281.58135172092574</v>
      </c>
      <c r="N452" s="9">
        <f t="shared" si="122"/>
        <v>3199.2275731041964</v>
      </c>
      <c r="Q452" s="6">
        <f t="shared" si="124"/>
        <v>0.82916848419732592</v>
      </c>
      <c r="R452" s="6">
        <f t="shared" si="125"/>
        <v>0.99935293925364299</v>
      </c>
      <c r="S452" s="6">
        <f t="shared" si="126"/>
        <v>0.90851853579894637</v>
      </c>
      <c r="T452" s="6">
        <f t="shared" si="127"/>
        <v>1.0601071206536099</v>
      </c>
      <c r="U452" s="6">
        <f t="shared" si="128"/>
        <v>-6.2918110811064363</v>
      </c>
      <c r="V452" s="6">
        <f t="shared" si="129"/>
        <v>0.72306822773570667</v>
      </c>
      <c r="W452" s="6">
        <f t="shared" si="130"/>
        <v>1.107824683426704</v>
      </c>
      <c r="X452" s="6">
        <f t="shared" si="131"/>
        <v>0.97958030332291435</v>
      </c>
      <c r="Y452" s="6">
        <f t="shared" si="132"/>
        <v>0.79739363804883467</v>
      </c>
      <c r="Z452" s="6">
        <f t="shared" si="133"/>
        <v>1</v>
      </c>
      <c r="AA452" s="6">
        <f t="shared" si="134"/>
        <v>0.91079325658483135</v>
      </c>
      <c r="AB452" s="6">
        <f t="shared" si="135"/>
        <v>1.305939488382023</v>
      </c>
      <c r="AC452" s="6">
        <f t="shared" si="136"/>
        <v>1.2737814065604474</v>
      </c>
    </row>
    <row r="453" spans="1:29" x14ac:dyDescent="0.25">
      <c r="A453" s="3">
        <f t="shared" si="137"/>
        <v>42819</v>
      </c>
      <c r="B453" s="9">
        <f t="shared" si="112"/>
        <v>38.883706210814516</v>
      </c>
      <c r="C453" s="9">
        <f t="shared" si="113"/>
        <v>0</v>
      </c>
      <c r="D453" s="9">
        <f t="shared" si="114"/>
        <v>344.98394357856898</v>
      </c>
      <c r="E453" s="9">
        <f t="shared" si="123"/>
        <v>537.48597669345179</v>
      </c>
      <c r="F453" s="9">
        <f t="shared" si="115"/>
        <v>-7979298071032.7422</v>
      </c>
      <c r="G453" s="9">
        <f t="shared" si="116"/>
        <v>1.9806431868494181</v>
      </c>
      <c r="H453" s="9">
        <f t="shared" si="117"/>
        <v>2224.7946702021527</v>
      </c>
      <c r="I453" s="9">
        <f t="shared" si="111"/>
        <v>36.253511136453696</v>
      </c>
      <c r="J453" s="9">
        <f t="shared" si="118"/>
        <v>2.6353023460567289</v>
      </c>
      <c r="K453" s="9">
        <f t="shared" si="119"/>
        <v>0</v>
      </c>
      <c r="L453" s="9">
        <f t="shared" si="120"/>
        <v>153.0317812655619</v>
      </c>
      <c r="M453" s="9">
        <f t="shared" si="121"/>
        <v>68.661792754691589</v>
      </c>
      <c r="N453" s="9">
        <f t="shared" si="122"/>
        <v>387.82699965781939</v>
      </c>
      <c r="Q453" s="6">
        <f t="shared" si="124"/>
        <v>0.82916835144298395</v>
      </c>
      <c r="R453" s="6">
        <f t="shared" si="125"/>
        <v>1</v>
      </c>
      <c r="S453" s="6">
        <f t="shared" si="126"/>
        <v>0.90851857018506998</v>
      </c>
      <c r="T453" s="6">
        <f t="shared" si="127"/>
        <v>1.0601070014252287</v>
      </c>
      <c r="U453" s="6">
        <f t="shared" si="128"/>
        <v>-6.2918218245132511</v>
      </c>
      <c r="V453" s="6">
        <f t="shared" si="129"/>
        <v>0.72306828417921598</v>
      </c>
      <c r="W453" s="6">
        <f t="shared" si="130"/>
        <v>1.1078248518914116</v>
      </c>
      <c r="X453" s="6">
        <f t="shared" si="131"/>
        <v>0.97958019696682586</v>
      </c>
      <c r="Y453" s="6">
        <f t="shared" si="132"/>
        <v>0.79739377705298975</v>
      </c>
      <c r="Z453" s="6">
        <f t="shared" si="133"/>
        <v>1</v>
      </c>
      <c r="AA453" s="6">
        <f t="shared" si="134"/>
        <v>0.91079336636302333</v>
      </c>
      <c r="AB453" s="6">
        <f t="shared" si="135"/>
        <v>1.3059401909117383</v>
      </c>
      <c r="AC453" s="6">
        <f t="shared" si="136"/>
        <v>1.2737807888054964</v>
      </c>
    </row>
    <row r="454" spans="1:29" x14ac:dyDescent="0.25">
      <c r="A454" s="3">
        <f t="shared" si="137"/>
        <v>42820</v>
      </c>
      <c r="B454" s="9">
        <f t="shared" si="112"/>
        <v>22.284071447031437</v>
      </c>
      <c r="C454" s="9">
        <f t="shared" si="113"/>
        <v>0</v>
      </c>
      <c r="D454" s="9">
        <f t="shared" si="114"/>
        <v>489.1390480891971</v>
      </c>
      <c r="E454" s="9">
        <f t="shared" si="123"/>
        <v>804.63593766842439</v>
      </c>
      <c r="F454" s="9">
        <f t="shared" si="115"/>
        <v>-7835339693281.6387</v>
      </c>
      <c r="G454" s="9">
        <f t="shared" si="116"/>
        <v>1.9976802912734091</v>
      </c>
      <c r="H454" s="9">
        <f t="shared" si="117"/>
        <v>817.97093668860578</v>
      </c>
      <c r="I454" s="9">
        <f t="shared" si="111"/>
        <v>132.16248897716247</v>
      </c>
      <c r="J454" s="9">
        <f t="shared" si="118"/>
        <v>3.5640228993651086</v>
      </c>
      <c r="K454" s="9">
        <f t="shared" si="119"/>
        <v>0</v>
      </c>
      <c r="L454" s="9">
        <f t="shared" si="120"/>
        <v>92.865550466685647</v>
      </c>
      <c r="M454" s="9">
        <f t="shared" si="121"/>
        <v>210.55450611481098</v>
      </c>
      <c r="N454" s="9">
        <f t="shared" si="122"/>
        <v>891.24656337261115</v>
      </c>
      <c r="Q454" s="6">
        <f t="shared" si="124"/>
        <v>0.82916819687554566</v>
      </c>
      <c r="R454" s="6">
        <f t="shared" si="125"/>
        <v>1</v>
      </c>
      <c r="S454" s="6">
        <f t="shared" si="126"/>
        <v>0.90851850678901569</v>
      </c>
      <c r="T454" s="6">
        <f t="shared" si="127"/>
        <v>1.0601068108303475</v>
      </c>
      <c r="U454" s="6">
        <f t="shared" si="128"/>
        <v>-6.2918224846504813</v>
      </c>
      <c r="V454" s="6">
        <f t="shared" si="129"/>
        <v>0.72306832422299439</v>
      </c>
      <c r="W454" s="6">
        <f t="shared" si="130"/>
        <v>1.1078249357464156</v>
      </c>
      <c r="X454" s="6">
        <f t="shared" si="131"/>
        <v>0.97958012733661359</v>
      </c>
      <c r="Y454" s="6">
        <f t="shared" si="132"/>
        <v>0.79739385656430695</v>
      </c>
      <c r="Z454" s="6">
        <f t="shared" si="133"/>
        <v>1</v>
      </c>
      <c r="AA454" s="6">
        <f t="shared" si="134"/>
        <v>0.91079332003692215</v>
      </c>
      <c r="AB454" s="6">
        <f t="shared" si="135"/>
        <v>1.3059407019244851</v>
      </c>
      <c r="AC454" s="6">
        <f t="shared" si="136"/>
        <v>1.2737802322099123</v>
      </c>
    </row>
    <row r="455" spans="1:29" x14ac:dyDescent="0.25">
      <c r="A455" s="3">
        <f t="shared" si="137"/>
        <v>42821</v>
      </c>
      <c r="B455" s="9">
        <f t="shared" si="112"/>
        <v>26.785618548318666</v>
      </c>
      <c r="C455" s="9">
        <f t="shared" si="113"/>
        <v>0</v>
      </c>
      <c r="D455" s="9">
        <f t="shared" si="114"/>
        <v>357.93685175284088</v>
      </c>
      <c r="E455" s="9">
        <f t="shared" si="123"/>
        <v>770.70527822915358</v>
      </c>
      <c r="F455" s="9">
        <f t="shared" si="115"/>
        <v>-1950990611206.8789</v>
      </c>
      <c r="G455" s="9">
        <f t="shared" si="116"/>
        <v>1.7553029395350277</v>
      </c>
      <c r="H455" s="9">
        <f t="shared" si="117"/>
        <v>1415.3484493339465</v>
      </c>
      <c r="I455" s="9">
        <f t="shared" ref="I455:I486" si="138">SUM(X441:X454)/14*I448</f>
        <v>23.346661395967626</v>
      </c>
      <c r="J455" s="9">
        <f t="shared" si="118"/>
        <v>2.1555632596964909</v>
      </c>
      <c r="K455" s="9">
        <f t="shared" si="119"/>
        <v>0</v>
      </c>
      <c r="L455" s="9">
        <f t="shared" si="120"/>
        <v>107.0491581913134</v>
      </c>
      <c r="M455" s="9">
        <f t="shared" si="121"/>
        <v>138.61337254051307</v>
      </c>
      <c r="N455" s="9">
        <f t="shared" si="122"/>
        <v>4402.7835221096921</v>
      </c>
      <c r="Q455" s="6">
        <f t="shared" si="124"/>
        <v>0.82916806298346069</v>
      </c>
      <c r="R455" s="6">
        <f t="shared" si="125"/>
        <v>1</v>
      </c>
      <c r="S455" s="6">
        <f t="shared" si="126"/>
        <v>0.9085183859260556</v>
      </c>
      <c r="T455" s="6">
        <f t="shared" si="127"/>
        <v>1.0601066087937494</v>
      </c>
      <c r="U455" s="6">
        <f t="shared" si="128"/>
        <v>-6.2918153369844507</v>
      </c>
      <c r="V455" s="6">
        <f t="shared" si="129"/>
        <v>0.72306834307389056</v>
      </c>
      <c r="W455" s="6">
        <f t="shared" si="130"/>
        <v>1.1078249328477421</v>
      </c>
      <c r="X455" s="6">
        <f t="shared" si="131"/>
        <v>0.97958010293506403</v>
      </c>
      <c r="Y455" s="6">
        <f t="shared" si="132"/>
        <v>0.79739387856093202</v>
      </c>
      <c r="Z455" s="6">
        <f t="shared" si="133"/>
        <v>1</v>
      </c>
      <c r="AA455" s="6">
        <f t="shared" si="134"/>
        <v>0.91079316986133441</v>
      </c>
      <c r="AB455" s="6">
        <f t="shared" si="135"/>
        <v>1.3059409486221081</v>
      </c>
      <c r="AC455" s="6">
        <f t="shared" si="136"/>
        <v>1.2737798495170953</v>
      </c>
    </row>
    <row r="456" spans="1:29" x14ac:dyDescent="0.25">
      <c r="A456" s="3">
        <f t="shared" si="137"/>
        <v>42822</v>
      </c>
      <c r="B456" s="9">
        <f t="shared" si="112"/>
        <v>39.306767873591504</v>
      </c>
      <c r="C456" s="9">
        <f t="shared" si="113"/>
        <v>199.7196387558127</v>
      </c>
      <c r="D456" s="9">
        <f t="shared" si="114"/>
        <v>505.77026311947412</v>
      </c>
      <c r="E456" s="9">
        <f t="shared" si="123"/>
        <v>1798.756511293627</v>
      </c>
      <c r="F456" s="9">
        <f t="shared" si="115"/>
        <v>-5061413570655.6455</v>
      </c>
      <c r="G456" s="9">
        <f t="shared" si="116"/>
        <v>1.7949618421825266</v>
      </c>
      <c r="H456" s="9">
        <f t="shared" si="117"/>
        <v>1357.504224207089</v>
      </c>
      <c r="I456" s="9">
        <f t="shared" si="138"/>
        <v>20.982928674516465</v>
      </c>
      <c r="J456" s="9">
        <f t="shared" si="118"/>
        <v>1.8359659168981537</v>
      </c>
      <c r="K456" s="9">
        <f t="shared" si="119"/>
        <v>0</v>
      </c>
      <c r="L456" s="9">
        <f t="shared" si="120"/>
        <v>129.1786737403196</v>
      </c>
      <c r="M456" s="9">
        <f t="shared" si="121"/>
        <v>30.607288614307915</v>
      </c>
      <c r="N456" s="9">
        <f t="shared" si="122"/>
        <v>3336.9869198097285</v>
      </c>
      <c r="Q456" s="6">
        <f t="shared" si="124"/>
        <v>0.82916797352389959</v>
      </c>
      <c r="R456" s="6">
        <f t="shared" si="125"/>
        <v>0.99942408972134478</v>
      </c>
      <c r="S456" s="6">
        <f t="shared" si="126"/>
        <v>0.90851824813306759</v>
      </c>
      <c r="T456" s="6">
        <f t="shared" si="127"/>
        <v>1.0601064428119229</v>
      </c>
      <c r="U456" s="6">
        <f t="shared" si="128"/>
        <v>-6.2918042424872302</v>
      </c>
      <c r="V456" s="6">
        <f t="shared" si="129"/>
        <v>0.7230683422757096</v>
      </c>
      <c r="W456" s="6">
        <f t="shared" si="130"/>
        <v>1.1078248640948853</v>
      </c>
      <c r="X456" s="6">
        <f t="shared" si="131"/>
        <v>0.97958012087415625</v>
      </c>
      <c r="Y456" s="6">
        <f t="shared" si="132"/>
        <v>0.79739385431331677</v>
      </c>
      <c r="Z456" s="6">
        <f t="shared" si="133"/>
        <v>1</v>
      </c>
      <c r="AA456" s="6">
        <f t="shared" si="134"/>
        <v>0.91079297647762236</v>
      </c>
      <c r="AB456" s="6">
        <f t="shared" si="135"/>
        <v>1.3059409441988115</v>
      </c>
      <c r="AC456" s="6">
        <f t="shared" si="136"/>
        <v>1.2737796767660199</v>
      </c>
    </row>
    <row r="457" spans="1:29" x14ac:dyDescent="0.25">
      <c r="A457" s="3">
        <f t="shared" si="137"/>
        <v>42823</v>
      </c>
      <c r="B457" s="9">
        <f t="shared" si="112"/>
        <v>56.943621345878775</v>
      </c>
      <c r="C457" s="9">
        <f t="shared" si="113"/>
        <v>218.42806076098501</v>
      </c>
      <c r="D457" s="9">
        <f t="shared" si="114"/>
        <v>1067.7989954646523</v>
      </c>
      <c r="E457" s="9">
        <f t="shared" si="123"/>
        <v>2312.6493170133303</v>
      </c>
      <c r="F457" s="9">
        <f t="shared" si="115"/>
        <v>-16185036807038.762</v>
      </c>
      <c r="G457" s="9">
        <f t="shared" si="116"/>
        <v>1.968236159344485</v>
      </c>
      <c r="H457" s="9">
        <f t="shared" si="117"/>
        <v>1700.9253024476968</v>
      </c>
      <c r="I457" s="9">
        <f t="shared" si="138"/>
        <v>82.141368816578208</v>
      </c>
      <c r="J457" s="9">
        <f t="shared" si="118"/>
        <v>7.1202117299877523</v>
      </c>
      <c r="K457" s="9">
        <f t="shared" si="119"/>
        <v>167.63964726487688</v>
      </c>
      <c r="L457" s="9">
        <f t="shared" si="120"/>
        <v>327.22839101989439</v>
      </c>
      <c r="M457" s="9">
        <f t="shared" si="121"/>
        <v>267.26963924681121</v>
      </c>
      <c r="N457" s="9">
        <f t="shared" si="122"/>
        <v>4985.9964680461162</v>
      </c>
      <c r="Q457" s="6">
        <f t="shared" si="124"/>
        <v>0.82916793624122853</v>
      </c>
      <c r="R457" s="6">
        <f t="shared" si="125"/>
        <v>0.99948740729964303</v>
      </c>
      <c r="S457" s="6">
        <f t="shared" si="126"/>
        <v>0.90851812770317342</v>
      </c>
      <c r="T457" s="6">
        <f t="shared" si="127"/>
        <v>1.0601063420340999</v>
      </c>
      <c r="U457" s="6">
        <f t="shared" si="128"/>
        <v>-6.2917931744608504</v>
      </c>
      <c r="V457" s="6">
        <f t="shared" si="129"/>
        <v>0.72306832724116821</v>
      </c>
      <c r="W457" s="6">
        <f t="shared" si="130"/>
        <v>1.1078247624166364</v>
      </c>
      <c r="X457" s="6">
        <f t="shared" si="131"/>
        <v>0.97958016819516891</v>
      </c>
      <c r="Y457" s="6">
        <f t="shared" si="132"/>
        <v>0.79739379970105506</v>
      </c>
      <c r="Z457" s="6">
        <f t="shared" si="133"/>
        <v>0.99999752685005483</v>
      </c>
      <c r="AA457" s="6">
        <f t="shared" si="134"/>
        <v>0.91079279463422946</v>
      </c>
      <c r="AB457" s="6">
        <f t="shared" si="135"/>
        <v>1.3059407580323297</v>
      </c>
      <c r="AC457" s="6">
        <f t="shared" si="136"/>
        <v>1.2737796949635427</v>
      </c>
    </row>
    <row r="458" spans="1:29" x14ac:dyDescent="0.25">
      <c r="A458" s="3">
        <f t="shared" si="137"/>
        <v>42824</v>
      </c>
      <c r="B458" s="9">
        <f t="shared" si="112"/>
        <v>40.08933067259332</v>
      </c>
      <c r="C458" s="9">
        <f t="shared" si="113"/>
        <v>95.125108751182481</v>
      </c>
      <c r="D458" s="9">
        <f t="shared" si="114"/>
        <v>893.68634387003988</v>
      </c>
      <c r="E458" s="9">
        <f t="shared" si="123"/>
        <v>1855.8685999775603</v>
      </c>
      <c r="F458" s="9">
        <f t="shared" si="115"/>
        <v>70398350647879.453</v>
      </c>
      <c r="G458" s="9">
        <f t="shared" si="116"/>
        <v>1.6618667480532898</v>
      </c>
      <c r="H458" s="9">
        <f t="shared" si="117"/>
        <v>3246.625638788707</v>
      </c>
      <c r="I458" s="9">
        <f t="shared" si="138"/>
        <v>36.85383518980646</v>
      </c>
      <c r="J458" s="9">
        <f t="shared" si="118"/>
        <v>5.3810025088660289</v>
      </c>
      <c r="K458" s="9">
        <f t="shared" si="119"/>
        <v>81.231188167692835</v>
      </c>
      <c r="L458" s="9">
        <f t="shared" si="120"/>
        <v>276.95995946377985</v>
      </c>
      <c r="M458" s="9">
        <f t="shared" si="121"/>
        <v>622.93367535641528</v>
      </c>
      <c r="N458" s="9">
        <f t="shared" si="122"/>
        <v>4366.7451735972527</v>
      </c>
      <c r="Q458" s="6">
        <f t="shared" si="124"/>
        <v>0.82916794619030387</v>
      </c>
      <c r="R458" s="6">
        <f t="shared" si="125"/>
        <v>0.99954376525127187</v>
      </c>
      <c r="S458" s="6">
        <f t="shared" si="126"/>
        <v>0.90851804823576277</v>
      </c>
      <c r="T458" s="6">
        <f t="shared" si="127"/>
        <v>1.0601063151513646</v>
      </c>
      <c r="U458" s="6">
        <f t="shared" si="128"/>
        <v>-6.291784987615018</v>
      </c>
      <c r="V458" s="6">
        <f t="shared" si="129"/>
        <v>0.7230683049998774</v>
      </c>
      <c r="W458" s="6">
        <f t="shared" si="130"/>
        <v>1.1078246615890346</v>
      </c>
      <c r="X458" s="6">
        <f t="shared" si="131"/>
        <v>0.97958022539349032</v>
      </c>
      <c r="Y458" s="6">
        <f t="shared" si="132"/>
        <v>0.79739373225962928</v>
      </c>
      <c r="Z458" s="6">
        <f t="shared" si="133"/>
        <v>0.99999842765928115</v>
      </c>
      <c r="AA458" s="6">
        <f t="shared" si="134"/>
        <v>0.91079266389243652</v>
      </c>
      <c r="AB458" s="6">
        <f t="shared" si="135"/>
        <v>1.3059404812096278</v>
      </c>
      <c r="AC458" s="6">
        <f t="shared" si="136"/>
        <v>1.2737798510703979</v>
      </c>
    </row>
    <row r="459" spans="1:29" x14ac:dyDescent="0.25">
      <c r="A459" s="3">
        <f t="shared" si="137"/>
        <v>42825</v>
      </c>
      <c r="B459" s="9">
        <f t="shared" si="112"/>
        <v>35.014183938531978</v>
      </c>
      <c r="C459" s="9">
        <f t="shared" si="113"/>
        <v>70.494170530714044</v>
      </c>
      <c r="D459" s="9">
        <f t="shared" si="114"/>
        <v>754.07338771927232</v>
      </c>
      <c r="E459" s="9">
        <f t="shared" si="123"/>
        <v>938.24317190779993</v>
      </c>
      <c r="F459" s="9">
        <f t="shared" si="115"/>
        <v>83126739270014.188</v>
      </c>
      <c r="G459" s="9">
        <f t="shared" si="116"/>
        <v>1.6519189852741418</v>
      </c>
      <c r="H459" s="9">
        <f t="shared" si="117"/>
        <v>2470.5435055727417</v>
      </c>
      <c r="I459" s="9">
        <f t="shared" si="138"/>
        <v>22.067149463016712</v>
      </c>
      <c r="J459" s="9">
        <f t="shared" si="118"/>
        <v>4.2719862562670228</v>
      </c>
      <c r="K459" s="9">
        <f t="shared" si="119"/>
        <v>0</v>
      </c>
      <c r="L459" s="9">
        <f t="shared" si="120"/>
        <v>214.14825177371435</v>
      </c>
      <c r="M459" s="9">
        <f t="shared" si="121"/>
        <v>367.72840675303758</v>
      </c>
      <c r="N459" s="9">
        <f t="shared" si="122"/>
        <v>4075.1123439010835</v>
      </c>
      <c r="Q459" s="6">
        <f t="shared" si="124"/>
        <v>0.829167989958563</v>
      </c>
      <c r="R459" s="6">
        <f t="shared" si="125"/>
        <v>0.99959393304807009</v>
      </c>
      <c r="S459" s="6">
        <f t="shared" si="126"/>
        <v>0.90851801961273493</v>
      </c>
      <c r="T459" s="6">
        <f t="shared" si="127"/>
        <v>1.0601063526305432</v>
      </c>
      <c r="U459" s="6">
        <f t="shared" si="128"/>
        <v>-6.2917807941634907</v>
      </c>
      <c r="V459" s="6">
        <f t="shared" si="129"/>
        <v>0.72306828239720977</v>
      </c>
      <c r="W459" s="6">
        <f t="shared" si="130"/>
        <v>1.1078245870027235</v>
      </c>
      <c r="X459" s="6">
        <f t="shared" si="131"/>
        <v>0.97958027394964375</v>
      </c>
      <c r="Y459" s="6">
        <f t="shared" si="132"/>
        <v>0.797393669089691</v>
      </c>
      <c r="Z459" s="6">
        <f t="shared" si="133"/>
        <v>1</v>
      </c>
      <c r="AA459" s="6">
        <f t="shared" si="134"/>
        <v>0.91079260357975911</v>
      </c>
      <c r="AB459" s="6">
        <f t="shared" si="135"/>
        <v>1.3059401998946716</v>
      </c>
      <c r="AC459" s="6">
        <f t="shared" si="136"/>
        <v>1.2737800768411796</v>
      </c>
    </row>
    <row r="460" spans="1:29" x14ac:dyDescent="0.25">
      <c r="A460" s="3">
        <f t="shared" si="137"/>
        <v>42826</v>
      </c>
      <c r="B460" s="9">
        <f t="shared" si="112"/>
        <v>32.241126860230395</v>
      </c>
      <c r="C460" s="9">
        <f t="shared" si="113"/>
        <v>0</v>
      </c>
      <c r="D460" s="9">
        <f t="shared" si="114"/>
        <v>313.42413554054434</v>
      </c>
      <c r="E460" s="9">
        <f t="shared" si="123"/>
        <v>569.79234087325869</v>
      </c>
      <c r="F460" s="9">
        <f t="shared" si="115"/>
        <v>50203991599065.305</v>
      </c>
      <c r="G460" s="9">
        <f t="shared" si="116"/>
        <v>1.4321402323176344</v>
      </c>
      <c r="H460" s="9">
        <f t="shared" si="117"/>
        <v>2464.6821548699886</v>
      </c>
      <c r="I460" s="9">
        <f t="shared" si="138"/>
        <v>35.513225438893322</v>
      </c>
      <c r="J460" s="9">
        <f t="shared" si="118"/>
        <v>2.101373289377503</v>
      </c>
      <c r="K460" s="9">
        <f t="shared" si="119"/>
        <v>0</v>
      </c>
      <c r="L460" s="9">
        <f t="shared" si="120"/>
        <v>139.38021577761438</v>
      </c>
      <c r="M460" s="9">
        <f t="shared" si="121"/>
        <v>89.668180137534591</v>
      </c>
      <c r="N460" s="9">
        <f t="shared" si="122"/>
        <v>494.00639414016092</v>
      </c>
      <c r="Q460" s="6">
        <f t="shared" si="124"/>
        <v>0.82916805011923844</v>
      </c>
      <c r="R460" s="6">
        <f t="shared" si="125"/>
        <v>1</v>
      </c>
      <c r="S460" s="6">
        <f t="shared" si="126"/>
        <v>0.90851803793924402</v>
      </c>
      <c r="T460" s="6">
        <f t="shared" si="127"/>
        <v>1.0601064317594884</v>
      </c>
      <c r="U460" s="6">
        <f t="shared" si="128"/>
        <v>-6.2917804488744355</v>
      </c>
      <c r="V460" s="6">
        <f t="shared" si="129"/>
        <v>0.72306826480731257</v>
      </c>
      <c r="W460" s="6">
        <f t="shared" si="130"/>
        <v>1.1078245502296349</v>
      </c>
      <c r="X460" s="6">
        <f t="shared" si="131"/>
        <v>0.97958030341463942</v>
      </c>
      <c r="Y460" s="6">
        <f t="shared" si="132"/>
        <v>0.79739362450074935</v>
      </c>
      <c r="Z460" s="6">
        <f t="shared" si="133"/>
        <v>1</v>
      </c>
      <c r="AA460" s="6">
        <f t="shared" si="134"/>
        <v>0.91079261199830486</v>
      </c>
      <c r="AB460" s="6">
        <f t="shared" si="135"/>
        <v>1.305939978262622</v>
      </c>
      <c r="AC460" s="6">
        <f t="shared" si="136"/>
        <v>1.2737803055899251</v>
      </c>
    </row>
    <row r="461" spans="1:29" x14ac:dyDescent="0.25">
      <c r="A461" s="3">
        <f t="shared" si="137"/>
        <v>42827</v>
      </c>
      <c r="B461" s="9">
        <f t="shared" si="112"/>
        <v>18.477241386889929</v>
      </c>
      <c r="C461" s="9">
        <f t="shared" si="113"/>
        <v>0</v>
      </c>
      <c r="D461" s="9">
        <f t="shared" si="114"/>
        <v>444.39167294808522</v>
      </c>
      <c r="E461" s="9">
        <f t="shared" si="123"/>
        <v>852.99980661426105</v>
      </c>
      <c r="F461" s="9">
        <f t="shared" si="115"/>
        <v>49298257184146.094</v>
      </c>
      <c r="G461" s="9">
        <f t="shared" si="116"/>
        <v>1.4444592026715062</v>
      </c>
      <c r="H461" s="9">
        <f t="shared" si="117"/>
        <v>906.16828564262414</v>
      </c>
      <c r="I461" s="9">
        <f t="shared" si="138"/>
        <v>129.46377219965797</v>
      </c>
      <c r="J461" s="9">
        <f t="shared" si="118"/>
        <v>2.8419290734158587</v>
      </c>
      <c r="K461" s="9">
        <f t="shared" si="119"/>
        <v>0</v>
      </c>
      <c r="L461" s="9">
        <f t="shared" si="120"/>
        <v>84.58126277092569</v>
      </c>
      <c r="M461" s="9">
        <f t="shared" si="121"/>
        <v>274.97152127334806</v>
      </c>
      <c r="N461" s="9">
        <f t="shared" si="122"/>
        <v>1135.2524792985901</v>
      </c>
      <c r="Q461" s="6">
        <f t="shared" si="124"/>
        <v>0.8291681091944878</v>
      </c>
      <c r="R461" s="6">
        <f t="shared" si="125"/>
        <v>1</v>
      </c>
      <c r="S461" s="6">
        <f t="shared" si="126"/>
        <v>0.90851808843330784</v>
      </c>
      <c r="T461" s="6">
        <f t="shared" si="127"/>
        <v>1.0601065235614253</v>
      </c>
      <c r="U461" s="6">
        <f t="shared" si="128"/>
        <v>-6.2917830131112966</v>
      </c>
      <c r="V461" s="6">
        <f t="shared" si="129"/>
        <v>0.72306825520651485</v>
      </c>
      <c r="W461" s="6">
        <f t="shared" si="130"/>
        <v>1.1078245509688498</v>
      </c>
      <c r="X461" s="6">
        <f t="shared" si="131"/>
        <v>0.97958031209618912</v>
      </c>
      <c r="Y461" s="6">
        <f t="shared" si="132"/>
        <v>0.79739360651193258</v>
      </c>
      <c r="Z461" s="6">
        <f t="shared" si="133"/>
        <v>1</v>
      </c>
      <c r="AA461" s="6">
        <f t="shared" si="134"/>
        <v>0.91079267118831286</v>
      </c>
      <c r="AB461" s="6">
        <f t="shared" si="135"/>
        <v>1.3059398554187762</v>
      </c>
      <c r="AC461" s="6">
        <f t="shared" si="136"/>
        <v>1.2737804844964831</v>
      </c>
    </row>
    <row r="462" spans="1:29" x14ac:dyDescent="0.25">
      <c r="A462" s="3">
        <f t="shared" si="137"/>
        <v>42828</v>
      </c>
      <c r="B462" s="9">
        <f t="shared" si="112"/>
        <v>22.209781865944567</v>
      </c>
      <c r="C462" s="9">
        <f t="shared" si="113"/>
        <v>0</v>
      </c>
      <c r="D462" s="9">
        <f t="shared" si="114"/>
        <v>325.19212667985778</v>
      </c>
      <c r="E462" s="9">
        <f t="shared" si="123"/>
        <v>817.02975306561655</v>
      </c>
      <c r="F462" s="9">
        <f t="shared" si="115"/>
        <v>12275217703940.07</v>
      </c>
      <c r="G462" s="9">
        <f t="shared" si="116"/>
        <v>1.2692038316907712</v>
      </c>
      <c r="H462" s="9">
        <f t="shared" si="117"/>
        <v>1567.9578007823959</v>
      </c>
      <c r="I462" s="9">
        <f t="shared" si="138"/>
        <v>22.869929663448396</v>
      </c>
      <c r="J462" s="9">
        <f t="shared" si="118"/>
        <v>1.7188323791480455</v>
      </c>
      <c r="K462" s="9">
        <f t="shared" si="119"/>
        <v>0</v>
      </c>
      <c r="L462" s="9">
        <f t="shared" si="120"/>
        <v>97.499597664892306</v>
      </c>
      <c r="M462" s="9">
        <f t="shared" si="121"/>
        <v>181.0207254760754</v>
      </c>
      <c r="N462" s="9">
        <f t="shared" si="122"/>
        <v>5608.1801572845716</v>
      </c>
      <c r="Q462" s="6">
        <f t="shared" si="124"/>
        <v>0.82916815327151272</v>
      </c>
      <c r="R462" s="6">
        <f t="shared" si="125"/>
        <v>1</v>
      </c>
      <c r="S462" s="6">
        <f t="shared" si="126"/>
        <v>0.90851815086200272</v>
      </c>
      <c r="T462" s="6">
        <f t="shared" si="127"/>
        <v>1.060106601245683</v>
      </c>
      <c r="U462" s="6">
        <f t="shared" si="128"/>
        <v>-6.2917871738740176</v>
      </c>
      <c r="V462" s="6">
        <f t="shared" si="129"/>
        <v>0.72306825397727525</v>
      </c>
      <c r="W462" s="6">
        <f t="shared" si="130"/>
        <v>1.1078245795374746</v>
      </c>
      <c r="X462" s="6">
        <f t="shared" si="131"/>
        <v>0.97958030382016115</v>
      </c>
      <c r="Y462" s="6">
        <f t="shared" si="132"/>
        <v>0.7973936145998618</v>
      </c>
      <c r="Z462" s="6">
        <f t="shared" si="133"/>
        <v>1</v>
      </c>
      <c r="AA462" s="6">
        <f t="shared" si="134"/>
        <v>0.91079275458332376</v>
      </c>
      <c r="AB462" s="6">
        <f t="shared" si="135"/>
        <v>1.3059398394131689</v>
      </c>
      <c r="AC462" s="6">
        <f t="shared" si="136"/>
        <v>1.2737805820162802</v>
      </c>
    </row>
    <row r="463" spans="1:29" x14ac:dyDescent="0.25">
      <c r="A463" s="3">
        <f t="shared" si="137"/>
        <v>42829</v>
      </c>
      <c r="B463" s="9">
        <f t="shared" ref="B463:B494" si="139">SUM(Q449:Q462)/14*B456</f>
        <v>32.591920962620954</v>
      </c>
      <c r="C463" s="9">
        <f t="shared" ref="C463:C494" si="140">SUM(R449:R462)/14*C456</f>
        <v>199.64745821222792</v>
      </c>
      <c r="D463" s="9">
        <f t="shared" ref="D463:D494" si="141">SUM(S449:S462)/14*D456</f>
        <v>459.50149213885931</v>
      </c>
      <c r="E463" s="9">
        <f t="shared" si="123"/>
        <v>1906.8737346152416</v>
      </c>
      <c r="F463" s="9">
        <f t="shared" ref="F463:F494" si="142">SUM(U449:U462)/14*F456</f>
        <v>31845359374367.68</v>
      </c>
      <c r="G463" s="9">
        <f t="shared" ref="G463:G494" si="143">SUM(V449:V462)/14*G456</f>
        <v>1.2978799351362784</v>
      </c>
      <c r="H463" s="9">
        <f t="shared" ref="H463:H494" si="144">SUM(W449:W462)/14*H456</f>
        <v>1503.8766034035596</v>
      </c>
      <c r="I463" s="9">
        <f t="shared" si="138"/>
        <v>20.554463254470004</v>
      </c>
      <c r="J463" s="9">
        <f t="shared" ref="J463:J494" si="145">SUM(Y449:Y462)/14*J456</f>
        <v>1.4639875466135663</v>
      </c>
      <c r="K463" s="9">
        <f t="shared" ref="K463:K494" si="146">SUM(Z449:Z462)/14*K456</f>
        <v>0</v>
      </c>
      <c r="L463" s="9">
        <f t="shared" ref="L463:L494" si="147">SUM(AA449:AA462)/14*L456</f>
        <v>117.65501051664209</v>
      </c>
      <c r="M463" s="9">
        <f t="shared" ref="M463:M494" si="148">SUM(AB449:AB462)/14*M456</f>
        <v>39.971279715516722</v>
      </c>
      <c r="N463" s="9">
        <f t="shared" ref="N463:N494" si="149">SUM(AC449:AC462)/14*N456</f>
        <v>4250.5891700275579</v>
      </c>
      <c r="Q463" s="6">
        <f t="shared" si="124"/>
        <v>0.82916817448422253</v>
      </c>
      <c r="R463" s="6">
        <f t="shared" si="125"/>
        <v>0.99963859065620964</v>
      </c>
      <c r="S463" s="6">
        <f t="shared" si="126"/>
        <v>0.90851820608186862</v>
      </c>
      <c r="T463" s="6">
        <f t="shared" si="127"/>
        <v>1.0601066473659957</v>
      </c>
      <c r="U463" s="6">
        <f t="shared" si="128"/>
        <v>-6.2917915973111231</v>
      </c>
      <c r="V463" s="6">
        <f t="shared" si="129"/>
        <v>0.72306825952253262</v>
      </c>
      <c r="W463" s="6">
        <f t="shared" si="130"/>
        <v>1.1078246215270275</v>
      </c>
      <c r="X463" s="6">
        <f t="shared" si="131"/>
        <v>0.97958028515977247</v>
      </c>
      <c r="Y463" s="6">
        <f t="shared" si="132"/>
        <v>0.79739364066570406</v>
      </c>
      <c r="Z463" s="6">
        <f t="shared" si="133"/>
        <v>1</v>
      </c>
      <c r="AA463" s="6">
        <f t="shared" si="134"/>
        <v>0.91079283530311783</v>
      </c>
      <c r="AB463" s="6">
        <f t="shared" si="135"/>
        <v>1.3059399092551911</v>
      </c>
      <c r="AC463" s="6">
        <f t="shared" si="136"/>
        <v>1.2737805907461939</v>
      </c>
    </row>
    <row r="464" spans="1:29" x14ac:dyDescent="0.25">
      <c r="A464" s="3">
        <f t="shared" si="137"/>
        <v>42830</v>
      </c>
      <c r="B464" s="9">
        <f t="shared" si="139"/>
        <v>47.21583843244283</v>
      </c>
      <c r="C464" s="9">
        <f t="shared" si="140"/>
        <v>218.35780117543266</v>
      </c>
      <c r="D464" s="9">
        <f t="shared" si="141"/>
        <v>970.11486544965067</v>
      </c>
      <c r="E464" s="9">
        <f t="shared" ref="E464:E495" si="150">SUM(T450:T463)/14*E457</f>
        <v>2451.654938251882</v>
      </c>
      <c r="F464" s="9">
        <f t="shared" si="142"/>
        <v>101832936870425.14</v>
      </c>
      <c r="G464" s="9">
        <f t="shared" si="143"/>
        <v>1.4231691126919555</v>
      </c>
      <c r="H464" s="9">
        <f t="shared" si="144"/>
        <v>1884.3269996913803</v>
      </c>
      <c r="I464" s="9">
        <f t="shared" si="138"/>
        <v>80.464063682803697</v>
      </c>
      <c r="J464" s="9">
        <f t="shared" si="145"/>
        <v>5.6776117843202067</v>
      </c>
      <c r="K464" s="9">
        <f t="shared" si="146"/>
        <v>167.63947920392133</v>
      </c>
      <c r="L464" s="9">
        <f t="shared" si="147"/>
        <v>298.03729309055274</v>
      </c>
      <c r="M464" s="9">
        <f t="shared" si="148"/>
        <v>349.03811967099114</v>
      </c>
      <c r="N464" s="9">
        <f t="shared" si="149"/>
        <v>6351.0652082911665</v>
      </c>
      <c r="Q464" s="6">
        <f t="shared" si="124"/>
        <v>0.82916817224621453</v>
      </c>
      <c r="R464" s="6">
        <f t="shared" si="125"/>
        <v>0.99967833992891031</v>
      </c>
      <c r="S464" s="6">
        <f t="shared" si="126"/>
        <v>0.90851824132640768</v>
      </c>
      <c r="T464" s="6">
        <f t="shared" si="127"/>
        <v>1.060106657855965</v>
      </c>
      <c r="U464" s="6">
        <f t="shared" si="128"/>
        <v>-6.291795198521803</v>
      </c>
      <c r="V464" s="6">
        <f t="shared" si="129"/>
        <v>0.72306826898553556</v>
      </c>
      <c r="W464" s="6">
        <f t="shared" si="130"/>
        <v>1.1078246628348472</v>
      </c>
      <c r="X464" s="6">
        <f t="shared" si="131"/>
        <v>0.97958026317384683</v>
      </c>
      <c r="Y464" s="6">
        <f t="shared" si="132"/>
        <v>0.79739367305724385</v>
      </c>
      <c r="Z464" s="6">
        <f t="shared" si="133"/>
        <v>0.99999899748682186</v>
      </c>
      <c r="AA464" s="6">
        <f t="shared" si="134"/>
        <v>0.91079289349448</v>
      </c>
      <c r="AB464" s="6">
        <f t="shared" si="135"/>
        <v>1.3059400261646272</v>
      </c>
      <c r="AC464" s="6">
        <f t="shared" si="136"/>
        <v>1.2737805269204263</v>
      </c>
    </row>
    <row r="465" spans="1:29" x14ac:dyDescent="0.25">
      <c r="A465" s="3">
        <f t="shared" si="137"/>
        <v>42831</v>
      </c>
      <c r="B465" s="9">
        <f t="shared" si="139"/>
        <v>33.240796251080283</v>
      </c>
      <c r="C465" s="9">
        <f t="shared" si="140"/>
        <v>95.097875980590075</v>
      </c>
      <c r="D465" s="9">
        <f t="shared" si="141"/>
        <v>811.93035570512427</v>
      </c>
      <c r="E465" s="9">
        <f t="shared" si="150"/>
        <v>1967.4186260752092</v>
      </c>
      <c r="F465" s="9">
        <f t="shared" si="142"/>
        <v>-442932153438843.81</v>
      </c>
      <c r="G465" s="9">
        <f t="shared" si="143"/>
        <v>1.2016431295612571</v>
      </c>
      <c r="H465" s="9">
        <f t="shared" si="144"/>
        <v>3596.6920533823818</v>
      </c>
      <c r="I465" s="9">
        <f t="shared" si="138"/>
        <v>36.101288859009664</v>
      </c>
      <c r="J465" s="9">
        <f t="shared" si="145"/>
        <v>4.2907775073827681</v>
      </c>
      <c r="K465" s="9">
        <f t="shared" si="146"/>
        <v>81.23113626836988</v>
      </c>
      <c r="L465" s="9">
        <f t="shared" si="147"/>
        <v>252.25317024875949</v>
      </c>
      <c r="M465" s="9">
        <f t="shared" si="148"/>
        <v>813.51409735220886</v>
      </c>
      <c r="N465" s="9">
        <f t="shared" si="149"/>
        <v>5562.2745204541425</v>
      </c>
      <c r="Q465" s="6">
        <f t="shared" si="124"/>
        <v>0.82916815255798293</v>
      </c>
      <c r="R465" s="6">
        <f t="shared" si="125"/>
        <v>0.9997137162737586</v>
      </c>
      <c r="S465" s="6">
        <f t="shared" si="126"/>
        <v>0.90851825282360521</v>
      </c>
      <c r="T465" s="6">
        <f t="shared" si="127"/>
        <v>1.0601066401462893</v>
      </c>
      <c r="U465" s="6">
        <f t="shared" si="128"/>
        <v>-6.2917973128989191</v>
      </c>
      <c r="V465" s="6">
        <f t="shared" si="129"/>
        <v>0.72306827907162918</v>
      </c>
      <c r="W465" s="6">
        <f t="shared" si="130"/>
        <v>1.1078246935560707</v>
      </c>
      <c r="X465" s="6">
        <f t="shared" si="131"/>
        <v>0.97958024376781971</v>
      </c>
      <c r="Y465" s="6">
        <f t="shared" si="132"/>
        <v>0.79739370132480936</v>
      </c>
      <c r="Z465" s="6">
        <f t="shared" si="133"/>
        <v>0.99999936109117538</v>
      </c>
      <c r="AA465" s="6">
        <f t="shared" si="134"/>
        <v>0.9107929201648679</v>
      </c>
      <c r="AB465" s="6">
        <f t="shared" si="135"/>
        <v>1.3059401498670815</v>
      </c>
      <c r="AC465" s="6">
        <f t="shared" si="136"/>
        <v>1.2737804243960571</v>
      </c>
    </row>
    <row r="466" spans="1:29" x14ac:dyDescent="0.25">
      <c r="A466" s="3">
        <f t="shared" si="137"/>
        <v>42832</v>
      </c>
      <c r="B466" s="9">
        <f t="shared" si="139"/>
        <v>29.03264525293843</v>
      </c>
      <c r="C466" s="9">
        <f t="shared" si="140"/>
        <v>70.476208522571696</v>
      </c>
      <c r="D466" s="9">
        <f t="shared" si="141"/>
        <v>685.08943026522866</v>
      </c>
      <c r="E466" s="9">
        <f t="shared" si="150"/>
        <v>994.63778539586826</v>
      </c>
      <c r="F466" s="9">
        <f t="shared" si="142"/>
        <v>-523016632116709.06</v>
      </c>
      <c r="G466" s="9">
        <f t="shared" si="143"/>
        <v>1.1944502309091494</v>
      </c>
      <c r="H466" s="9">
        <f t="shared" si="144"/>
        <v>2736.9291421922412</v>
      </c>
      <c r="I466" s="9">
        <f t="shared" si="138"/>
        <v>21.616543362828963</v>
      </c>
      <c r="J466" s="9">
        <f t="shared" si="145"/>
        <v>3.4064550084782566</v>
      </c>
      <c r="K466" s="9">
        <f t="shared" si="146"/>
        <v>0</v>
      </c>
      <c r="L466" s="9">
        <f t="shared" si="147"/>
        <v>195.04471090591838</v>
      </c>
      <c r="M466" s="9">
        <f t="shared" si="148"/>
        <v>480.2313267000776</v>
      </c>
      <c r="N466" s="9">
        <f t="shared" si="149"/>
        <v>5190.7979086228806</v>
      </c>
      <c r="Q466" s="6">
        <f t="shared" si="124"/>
        <v>0.82916812523478356</v>
      </c>
      <c r="R466" s="6">
        <f t="shared" si="125"/>
        <v>0.99974519867377509</v>
      </c>
      <c r="S466" s="6">
        <f t="shared" si="126"/>
        <v>0.90851824427501859</v>
      </c>
      <c r="T466" s="6">
        <f t="shared" si="127"/>
        <v>1.0601066068761225</v>
      </c>
      <c r="U466" s="6">
        <f t="shared" si="128"/>
        <v>-6.2917977621837711</v>
      </c>
      <c r="V466" s="6">
        <f t="shared" si="129"/>
        <v>0.7230682869783267</v>
      </c>
      <c r="W466" s="6">
        <f t="shared" si="130"/>
        <v>1.1078247098335328</v>
      </c>
      <c r="X466" s="6">
        <f t="shared" si="131"/>
        <v>0.97958023074330747</v>
      </c>
      <c r="Y466" s="6">
        <f t="shared" si="132"/>
        <v>0.79739371901793266</v>
      </c>
      <c r="Z466" s="6">
        <f t="shared" si="133"/>
        <v>1</v>
      </c>
      <c r="AA466" s="6">
        <f t="shared" si="134"/>
        <v>0.91079291701161191</v>
      </c>
      <c r="AB466" s="6">
        <f t="shared" si="135"/>
        <v>1.3059402479683757</v>
      </c>
      <c r="AC466" s="6">
        <f t="shared" si="136"/>
        <v>1.2737803207785328</v>
      </c>
    </row>
    <row r="467" spans="1:29" x14ac:dyDescent="0.25">
      <c r="A467" s="3">
        <f t="shared" si="137"/>
        <v>42833</v>
      </c>
      <c r="B467" s="9">
        <f t="shared" si="139"/>
        <v>26.733313887485711</v>
      </c>
      <c r="C467" s="9">
        <f t="shared" si="140"/>
        <v>0</v>
      </c>
      <c r="D467" s="9">
        <f t="shared" si="141"/>
        <v>284.75153880823694</v>
      </c>
      <c r="E467" s="9">
        <f t="shared" si="150"/>
        <v>604.04060419669042</v>
      </c>
      <c r="F467" s="9">
        <f t="shared" si="142"/>
        <v>-315873314234043.31</v>
      </c>
      <c r="G467" s="9">
        <f t="shared" si="143"/>
        <v>1.0355351905549217</v>
      </c>
      <c r="H467" s="9">
        <f t="shared" si="144"/>
        <v>2730.4357976996198</v>
      </c>
      <c r="I467" s="9">
        <f t="shared" si="138"/>
        <v>34.788053385760506</v>
      </c>
      <c r="J467" s="9">
        <f t="shared" si="145"/>
        <v>1.6756218744149807</v>
      </c>
      <c r="K467" s="9">
        <f t="shared" si="146"/>
        <v>0</v>
      </c>
      <c r="L467" s="9">
        <f t="shared" si="147"/>
        <v>126.94650992110215</v>
      </c>
      <c r="M467" s="9">
        <f t="shared" si="148"/>
        <v>117.10129026873675</v>
      </c>
      <c r="N467" s="9">
        <f t="shared" si="149"/>
        <v>629.25558488141405</v>
      </c>
      <c r="Q467" s="6">
        <f t="shared" si="124"/>
        <v>0.82916809959460192</v>
      </c>
      <c r="R467" s="6">
        <f t="shared" si="125"/>
        <v>1</v>
      </c>
      <c r="S467" s="6">
        <f t="shared" si="126"/>
        <v>0.90851822345188116</v>
      </c>
      <c r="T467" s="6">
        <f t="shared" si="127"/>
        <v>1.0601065701777304</v>
      </c>
      <c r="U467" s="6">
        <f t="shared" si="128"/>
        <v>-6.2917968108321531</v>
      </c>
      <c r="V467" s="6">
        <f t="shared" si="129"/>
        <v>0.72306829120994232</v>
      </c>
      <c r="W467" s="6">
        <f t="shared" si="130"/>
        <v>1.1078247117197348</v>
      </c>
      <c r="X467" s="6">
        <f t="shared" si="131"/>
        <v>0.97958022555904978</v>
      </c>
      <c r="Y467" s="6">
        <f t="shared" si="132"/>
        <v>0.79739372480143966</v>
      </c>
      <c r="Z467" s="6">
        <f t="shared" si="133"/>
        <v>1</v>
      </c>
      <c r="AA467" s="6">
        <f t="shared" si="134"/>
        <v>0.9107928927563822</v>
      </c>
      <c r="AB467" s="6">
        <f t="shared" si="135"/>
        <v>1.3059403022245437</v>
      </c>
      <c r="AC467" s="6">
        <f t="shared" si="136"/>
        <v>1.2737802432226815</v>
      </c>
    </row>
    <row r="468" spans="1:29" x14ac:dyDescent="0.25">
      <c r="A468" s="3">
        <f t="shared" si="137"/>
        <v>42834</v>
      </c>
      <c r="B468" s="9">
        <f t="shared" si="139"/>
        <v>15.320738794128014</v>
      </c>
      <c r="C468" s="9">
        <f t="shared" si="140"/>
        <v>0</v>
      </c>
      <c r="D468" s="9">
        <f t="shared" si="141"/>
        <v>403.7379222175079</v>
      </c>
      <c r="E468" s="9">
        <f t="shared" si="150"/>
        <v>904.27067307682353</v>
      </c>
      <c r="F468" s="9">
        <f t="shared" si="142"/>
        <v>-310174529250016.25</v>
      </c>
      <c r="G468" s="9">
        <f t="shared" si="143"/>
        <v>1.0444426481235618</v>
      </c>
      <c r="H468" s="9">
        <f t="shared" si="144"/>
        <v>1003.8756107388114</v>
      </c>
      <c r="I468" s="9">
        <f t="shared" si="138"/>
        <v>126.82015143747049</v>
      </c>
      <c r="J468" s="9">
        <f t="shared" si="145"/>
        <v>2.2661363988657754</v>
      </c>
      <c r="K468" s="9">
        <f t="shared" si="146"/>
        <v>0</v>
      </c>
      <c r="L468" s="9">
        <f t="shared" si="147"/>
        <v>77.036010130815669</v>
      </c>
      <c r="M468" s="9">
        <f t="shared" si="148"/>
        <v>359.09639378113377</v>
      </c>
      <c r="N468" s="9">
        <f t="shared" si="149"/>
        <v>1446.0621349590929</v>
      </c>
      <c r="Q468" s="6">
        <f t="shared" si="124"/>
        <v>0.82916808160543198</v>
      </c>
      <c r="R468" s="6">
        <f t="shared" si="125"/>
        <v>1</v>
      </c>
      <c r="S468" s="6">
        <f t="shared" si="126"/>
        <v>0.90851819868522476</v>
      </c>
      <c r="T468" s="6">
        <f t="shared" si="127"/>
        <v>1.0601065393743376</v>
      </c>
      <c r="U468" s="6">
        <f t="shared" si="128"/>
        <v>-6.2917950241406464</v>
      </c>
      <c r="V468" s="6">
        <f t="shared" si="129"/>
        <v>0.72306829171213727</v>
      </c>
      <c r="W468" s="6">
        <f t="shared" si="130"/>
        <v>1.107824701707472</v>
      </c>
      <c r="X468" s="6">
        <f t="shared" si="131"/>
        <v>0.97958022760135155</v>
      </c>
      <c r="Y468" s="6">
        <f t="shared" si="132"/>
        <v>0.79739372106918605</v>
      </c>
      <c r="Z468" s="6">
        <f t="shared" si="133"/>
        <v>1</v>
      </c>
      <c r="AA468" s="6">
        <f t="shared" si="134"/>
        <v>0.91079285892733608</v>
      </c>
      <c r="AB468" s="6">
        <f t="shared" si="135"/>
        <v>1.3059403101754583</v>
      </c>
      <c r="AC468" s="6">
        <f t="shared" si="136"/>
        <v>1.2737802042524804</v>
      </c>
    </row>
    <row r="469" spans="1:29" x14ac:dyDescent="0.25">
      <c r="A469" s="3">
        <f t="shared" si="137"/>
        <v>42835</v>
      </c>
      <c r="B469" s="9">
        <f t="shared" si="139"/>
        <v>18.415642039794363</v>
      </c>
      <c r="C469" s="9">
        <f t="shared" si="140"/>
        <v>0</v>
      </c>
      <c r="D469" s="9">
        <f t="shared" si="141"/>
        <v>295.44295800116419</v>
      </c>
      <c r="E469" s="9">
        <f t="shared" si="150"/>
        <v>866.13856824628635</v>
      </c>
      <c r="F469" s="9">
        <f t="shared" si="142"/>
        <v>-77233129592483.547</v>
      </c>
      <c r="G469" s="9">
        <f t="shared" si="143"/>
        <v>0.91772104346779437</v>
      </c>
      <c r="H469" s="9">
        <f t="shared" si="144"/>
        <v>1737.0223567300056</v>
      </c>
      <c r="I469" s="9">
        <f t="shared" si="138"/>
        <v>22.402931068736791</v>
      </c>
      <c r="J469" s="9">
        <f t="shared" si="145"/>
        <v>1.3705861300678195</v>
      </c>
      <c r="K469" s="9">
        <f t="shared" si="146"/>
        <v>0</v>
      </c>
      <c r="L469" s="9">
        <f t="shared" si="147"/>
        <v>88.80193409018662</v>
      </c>
      <c r="M469" s="9">
        <f t="shared" si="148"/>
        <v>236.40225731107722</v>
      </c>
      <c r="N469" s="9">
        <f t="shared" si="149"/>
        <v>7143.5888550313421</v>
      </c>
      <c r="Q469" s="6">
        <f t="shared" si="124"/>
        <v>0.8291680733718525</v>
      </c>
      <c r="R469" s="6">
        <f t="shared" si="125"/>
        <v>1</v>
      </c>
      <c r="S469" s="6">
        <f t="shared" si="126"/>
        <v>0.90851817667781121</v>
      </c>
      <c r="T469" s="6">
        <f t="shared" si="127"/>
        <v>1.0601065199846227</v>
      </c>
      <c r="U469" s="6">
        <f t="shared" si="128"/>
        <v>-6.2917930626756577</v>
      </c>
      <c r="V469" s="6">
        <f t="shared" si="129"/>
        <v>0.72306828938993295</v>
      </c>
      <c r="W469" s="6">
        <f t="shared" si="130"/>
        <v>1.1078246849904048</v>
      </c>
      <c r="X469" s="6">
        <f t="shared" si="131"/>
        <v>0.97958023476311862</v>
      </c>
      <c r="Y469" s="6">
        <f t="shared" si="132"/>
        <v>0.79739371139096338</v>
      </c>
      <c r="Z469" s="6">
        <f t="shared" si="133"/>
        <v>1</v>
      </c>
      <c r="AA469" s="6">
        <f t="shared" si="134"/>
        <v>0.91079282599093692</v>
      </c>
      <c r="AB469" s="6">
        <f t="shared" si="135"/>
        <v>1.3059402821933852</v>
      </c>
      <c r="AC469" s="6">
        <f t="shared" si="136"/>
        <v>1.2737802022555211</v>
      </c>
    </row>
    <row r="470" spans="1:29" x14ac:dyDescent="0.25">
      <c r="A470" s="3">
        <f t="shared" si="137"/>
        <v>42836</v>
      </c>
      <c r="B470" s="9">
        <f t="shared" si="139"/>
        <v>27.024180336248222</v>
      </c>
      <c r="C470" s="9">
        <f t="shared" si="140"/>
        <v>199.60218160339721</v>
      </c>
      <c r="D470" s="9">
        <f t="shared" si="141"/>
        <v>417.46545095088146</v>
      </c>
      <c r="E470" s="9">
        <f t="shared" si="150"/>
        <v>2021.4892667567735</v>
      </c>
      <c r="F470" s="9">
        <f t="shared" si="142"/>
        <v>-200364360523390.63</v>
      </c>
      <c r="G470" s="9">
        <f t="shared" si="143"/>
        <v>0.93845581955569668</v>
      </c>
      <c r="H470" s="9">
        <f t="shared" si="144"/>
        <v>1666.0315978052131</v>
      </c>
      <c r="I470" s="9">
        <f t="shared" si="138"/>
        <v>20.134746133790401</v>
      </c>
      <c r="J470" s="9">
        <f t="shared" si="145"/>
        <v>1.1673744457432886</v>
      </c>
      <c r="K470" s="9">
        <f t="shared" si="146"/>
        <v>0</v>
      </c>
      <c r="L470" s="9">
        <f t="shared" si="147"/>
        <v>107.15933663058335</v>
      </c>
      <c r="M470" s="9">
        <f t="shared" si="148"/>
        <v>52.200102408597729</v>
      </c>
      <c r="N470" s="9">
        <f t="shared" si="149"/>
        <v>5414.316439798984</v>
      </c>
      <c r="Q470" s="6">
        <f t="shared" si="124"/>
        <v>0.82916807411388038</v>
      </c>
      <c r="R470" s="6">
        <f t="shared" si="125"/>
        <v>0.99977321720378443</v>
      </c>
      <c r="S470" s="6">
        <f t="shared" si="126"/>
        <v>0.90851816173150812</v>
      </c>
      <c r="T470" s="6">
        <f t="shared" si="127"/>
        <v>1.0601065136411134</v>
      </c>
      <c r="U470" s="6">
        <f t="shared" si="128"/>
        <v>-6.2917914716536014</v>
      </c>
      <c r="V470" s="6">
        <f t="shared" si="129"/>
        <v>0.72306828555536462</v>
      </c>
      <c r="W470" s="6">
        <f t="shared" si="130"/>
        <v>1.1078246672863092</v>
      </c>
      <c r="X470" s="6">
        <f t="shared" si="131"/>
        <v>0.97958024417940825</v>
      </c>
      <c r="Y470" s="6">
        <f t="shared" si="132"/>
        <v>0.79739369945025118</v>
      </c>
      <c r="Z470" s="6">
        <f t="shared" si="133"/>
        <v>1</v>
      </c>
      <c r="AA470" s="6">
        <f t="shared" si="134"/>
        <v>0.91079280142876584</v>
      </c>
      <c r="AB470" s="6">
        <f t="shared" si="135"/>
        <v>1.3059402345913338</v>
      </c>
      <c r="AC470" s="6">
        <f t="shared" si="136"/>
        <v>1.2737802274511232</v>
      </c>
    </row>
    <row r="471" spans="1:29" x14ac:dyDescent="0.25">
      <c r="A471" s="3">
        <f t="shared" si="137"/>
        <v>42837</v>
      </c>
      <c r="B471" s="9">
        <f t="shared" si="139"/>
        <v>39.149866159946491</v>
      </c>
      <c r="C471" s="9">
        <f t="shared" si="140"/>
        <v>218.31372671909202</v>
      </c>
      <c r="D471" s="9">
        <f t="shared" si="141"/>
        <v>881.36696823962325</v>
      </c>
      <c r="E471" s="9">
        <f t="shared" si="150"/>
        <v>2599.0153816447028</v>
      </c>
      <c r="F471" s="9">
        <f t="shared" si="142"/>
        <v>-640711510842530.75</v>
      </c>
      <c r="G471" s="9">
        <f t="shared" si="143"/>
        <v>1.0290484446036186</v>
      </c>
      <c r="H471" s="9">
        <f t="shared" si="144"/>
        <v>2087.5039050023042</v>
      </c>
      <c r="I471" s="9">
        <f t="shared" si="138"/>
        <v>78.821007858756971</v>
      </c>
      <c r="J471" s="9">
        <f t="shared" si="145"/>
        <v>4.5272918019376904</v>
      </c>
      <c r="K471" s="9">
        <f t="shared" si="146"/>
        <v>167.63941110741578</v>
      </c>
      <c r="L471" s="9">
        <f t="shared" si="147"/>
        <v>271.45021737768445</v>
      </c>
      <c r="M471" s="9">
        <f t="shared" si="148"/>
        <v>455.82290619301926</v>
      </c>
      <c r="N471" s="9">
        <f t="shared" si="149"/>
        <v>8089.8615353909627</v>
      </c>
      <c r="Q471" s="6">
        <f t="shared" si="124"/>
        <v>0.82916808129887898</v>
      </c>
      <c r="R471" s="6">
        <f t="shared" si="125"/>
        <v>0.99979815488110169</v>
      </c>
      <c r="S471" s="6">
        <f t="shared" si="126"/>
        <v>0.90851815555996807</v>
      </c>
      <c r="T471" s="6">
        <f t="shared" si="127"/>
        <v>1.0601065187003413</v>
      </c>
      <c r="U471" s="6">
        <f t="shared" si="128"/>
        <v>-6.291790559451198</v>
      </c>
      <c r="V471" s="6">
        <f t="shared" si="129"/>
        <v>0.72306828150391134</v>
      </c>
      <c r="W471" s="6">
        <f t="shared" si="130"/>
        <v>1.1078246532285536</v>
      </c>
      <c r="X471" s="6">
        <f t="shared" si="131"/>
        <v>0.97958025298692597</v>
      </c>
      <c r="Y471" s="6">
        <f t="shared" si="132"/>
        <v>0.79739368838860358</v>
      </c>
      <c r="Z471" s="6">
        <f t="shared" si="133"/>
        <v>0.99999959379195247</v>
      </c>
      <c r="AA471" s="6">
        <f t="shared" si="134"/>
        <v>0.91079278892527615</v>
      </c>
      <c r="AB471" s="6">
        <f t="shared" si="135"/>
        <v>1.305940183905085</v>
      </c>
      <c r="AC471" s="6">
        <f t="shared" si="136"/>
        <v>1.2737802667857729</v>
      </c>
    </row>
    <row r="472" spans="1:29" x14ac:dyDescent="0.25">
      <c r="A472" s="3">
        <f t="shared" si="137"/>
        <v>42838</v>
      </c>
      <c r="B472" s="9">
        <f t="shared" si="139"/>
        <v>27.56220759277177</v>
      </c>
      <c r="C472" s="9">
        <f t="shared" si="140"/>
        <v>95.080791755288857</v>
      </c>
      <c r="D472" s="9">
        <f t="shared" si="141"/>
        <v>737.65347082392384</v>
      </c>
      <c r="E472" s="9">
        <f t="shared" si="150"/>
        <v>2085.6733353416885</v>
      </c>
      <c r="F472" s="9">
        <f t="shared" si="142"/>
        <v>2786836258750203</v>
      </c>
      <c r="G472" s="9">
        <f t="shared" si="143"/>
        <v>0.8688700287471357</v>
      </c>
      <c r="H472" s="9">
        <f t="shared" si="144"/>
        <v>3984.5040987570956</v>
      </c>
      <c r="I472" s="9">
        <f t="shared" si="138"/>
        <v>35.3641098923122</v>
      </c>
      <c r="J472" s="9">
        <f t="shared" si="145"/>
        <v>3.4214388685513071</v>
      </c>
      <c r="K472" s="9">
        <f t="shared" si="146"/>
        <v>81.231115264488551</v>
      </c>
      <c r="L472" s="9">
        <f t="shared" si="147"/>
        <v>229.7503683432457</v>
      </c>
      <c r="M472" s="9">
        <f t="shared" si="148"/>
        <v>1062.4007165440512</v>
      </c>
      <c r="N472" s="9">
        <f t="shared" si="149"/>
        <v>7085.115749787803</v>
      </c>
      <c r="Q472" s="6">
        <f t="shared" si="124"/>
        <v>0.82916809166013983</v>
      </c>
      <c r="R472" s="6">
        <f t="shared" si="125"/>
        <v>0.99982035113692014</v>
      </c>
      <c r="S472" s="6">
        <f t="shared" si="126"/>
        <v>0.90851815754973919</v>
      </c>
      <c r="T472" s="6">
        <f t="shared" si="127"/>
        <v>1.0601065313193587</v>
      </c>
      <c r="U472" s="6">
        <f t="shared" si="128"/>
        <v>-6.2917903726647948</v>
      </c>
      <c r="V472" s="6">
        <f t="shared" si="129"/>
        <v>0.7230682782369644</v>
      </c>
      <c r="W472" s="6">
        <f t="shared" si="130"/>
        <v>1.107824645429405</v>
      </c>
      <c r="X472" s="6">
        <f t="shared" si="131"/>
        <v>0.97958025904348045</v>
      </c>
      <c r="Y472" s="6">
        <f t="shared" si="132"/>
        <v>0.7973936804377143</v>
      </c>
      <c r="Z472" s="6">
        <f t="shared" si="133"/>
        <v>0.99999974143065951</v>
      </c>
      <c r="AA472" s="6">
        <f t="shared" si="134"/>
        <v>0.91079278851749357</v>
      </c>
      <c r="AB472" s="6">
        <f t="shared" si="135"/>
        <v>1.3059401428959965</v>
      </c>
      <c r="AC472" s="6">
        <f t="shared" si="136"/>
        <v>1.2737803076302183</v>
      </c>
    </row>
    <row r="473" spans="1:29" x14ac:dyDescent="0.25">
      <c r="A473" s="3">
        <f t="shared" si="137"/>
        <v>42839</v>
      </c>
      <c r="B473" s="9">
        <f t="shared" si="139"/>
        <v>24.072943361894357</v>
      </c>
      <c r="C473" s="9">
        <f t="shared" si="140"/>
        <v>70.464939889304389</v>
      </c>
      <c r="D473" s="9">
        <f t="shared" si="141"/>
        <v>622.41619229064099</v>
      </c>
      <c r="E473" s="9">
        <f t="shared" si="150"/>
        <v>1054.4220279529577</v>
      </c>
      <c r="F473" s="9">
        <f t="shared" si="142"/>
        <v>3290711211871946</v>
      </c>
      <c r="G473" s="9">
        <f t="shared" si="143"/>
        <v>0.86366906961986833</v>
      </c>
      <c r="H473" s="9">
        <f t="shared" si="144"/>
        <v>3032.0375533553988</v>
      </c>
      <c r="I473" s="9">
        <f t="shared" si="138"/>
        <v>21.175139198941512</v>
      </c>
      <c r="J473" s="9">
        <f t="shared" si="145"/>
        <v>2.716285683846746</v>
      </c>
      <c r="K473" s="9">
        <f t="shared" si="146"/>
        <v>0</v>
      </c>
      <c r="L473" s="9">
        <f t="shared" si="147"/>
        <v>177.64531786783681</v>
      </c>
      <c r="M473" s="9">
        <f t="shared" si="148"/>
        <v>627.1533558089186</v>
      </c>
      <c r="N473" s="9">
        <f t="shared" si="149"/>
        <v>6611.9363261712142</v>
      </c>
      <c r="Q473" s="6">
        <f t="shared" si="124"/>
        <v>0.82916810205084235</v>
      </c>
      <c r="R473" s="6">
        <f t="shared" si="125"/>
        <v>0.99984010727160932</v>
      </c>
      <c r="S473" s="6">
        <f t="shared" si="126"/>
        <v>0.90851816535788021</v>
      </c>
      <c r="T473" s="6">
        <f t="shared" si="127"/>
        <v>1.0601065467599295</v>
      </c>
      <c r="U473" s="6">
        <f t="shared" si="128"/>
        <v>-6.2917907573112073</v>
      </c>
      <c r="V473" s="6">
        <f t="shared" si="129"/>
        <v>0.72306827632532777</v>
      </c>
      <c r="W473" s="6">
        <f t="shared" si="130"/>
        <v>1.1078246442751456</v>
      </c>
      <c r="X473" s="6">
        <f t="shared" si="131"/>
        <v>0.97958026144705102</v>
      </c>
      <c r="Y473" s="6">
        <f t="shared" si="132"/>
        <v>0.7973936767361488</v>
      </c>
      <c r="Z473" s="6">
        <f t="shared" si="133"/>
        <v>1</v>
      </c>
      <c r="AA473" s="6">
        <f t="shared" si="134"/>
        <v>0.91079279741928343</v>
      </c>
      <c r="AB473" s="6">
        <f t="shared" si="135"/>
        <v>1.3059401187307369</v>
      </c>
      <c r="AC473" s="6">
        <f t="shared" si="136"/>
        <v>1.2737803402416339</v>
      </c>
    </row>
    <row r="474" spans="1:29" x14ac:dyDescent="0.25">
      <c r="A474" s="3">
        <f t="shared" si="137"/>
        <v>42840</v>
      </c>
      <c r="B474" s="9">
        <f t="shared" si="139"/>
        <v>22.16641135165867</v>
      </c>
      <c r="C474" s="9">
        <f t="shared" si="140"/>
        <v>0</v>
      </c>
      <c r="D474" s="9">
        <f t="shared" si="141"/>
        <v>258.70194858526077</v>
      </c>
      <c r="E474" s="9">
        <f t="shared" si="150"/>
        <v>640.34740739359438</v>
      </c>
      <c r="F474" s="9">
        <f t="shared" si="142"/>
        <v>1987409023771333.3</v>
      </c>
      <c r="G474" s="9">
        <f t="shared" si="143"/>
        <v>0.7487626448596495</v>
      </c>
      <c r="H474" s="9">
        <f t="shared" si="144"/>
        <v>3024.84407747261</v>
      </c>
      <c r="I474" s="9">
        <f t="shared" si="138"/>
        <v>34.077690399790043</v>
      </c>
      <c r="J474" s="9">
        <f t="shared" si="145"/>
        <v>1.336130288174463</v>
      </c>
      <c r="K474" s="9">
        <f t="shared" si="146"/>
        <v>0</v>
      </c>
      <c r="L474" s="9">
        <f t="shared" si="147"/>
        <v>115.62196865131625</v>
      </c>
      <c r="M474" s="9">
        <f t="shared" si="148"/>
        <v>152.92727223819071</v>
      </c>
      <c r="N474" s="9">
        <f t="shared" si="149"/>
        <v>801.53340484821058</v>
      </c>
      <c r="Q474" s="6">
        <f t="shared" si="124"/>
        <v>0.82916811005743363</v>
      </c>
      <c r="R474" s="6">
        <f t="shared" si="125"/>
        <v>1</v>
      </c>
      <c r="S474" s="6">
        <f t="shared" si="126"/>
        <v>0.90851817576824756</v>
      </c>
      <c r="T474" s="6">
        <f t="shared" si="127"/>
        <v>1.0601065606263145</v>
      </c>
      <c r="U474" s="6">
        <f t="shared" si="128"/>
        <v>-6.2917914689646164</v>
      </c>
      <c r="V474" s="6">
        <f t="shared" si="129"/>
        <v>0.72306827589162204</v>
      </c>
      <c r="W474" s="6">
        <f t="shared" si="130"/>
        <v>1.107824648366033</v>
      </c>
      <c r="X474" s="6">
        <f t="shared" si="131"/>
        <v>0.97958026055400882</v>
      </c>
      <c r="Y474" s="6">
        <f t="shared" si="132"/>
        <v>0.79739367728232469</v>
      </c>
      <c r="Z474" s="6">
        <f t="shared" si="133"/>
        <v>1</v>
      </c>
      <c r="AA474" s="6">
        <f t="shared" si="134"/>
        <v>0.91079281126496381</v>
      </c>
      <c r="AB474" s="6">
        <f t="shared" si="135"/>
        <v>1.3059401129333128</v>
      </c>
      <c r="AC474" s="6">
        <f t="shared" si="136"/>
        <v>1.2737803590559518</v>
      </c>
    </row>
    <row r="475" spans="1:29" x14ac:dyDescent="0.25">
      <c r="A475" s="3">
        <f t="shared" si="137"/>
        <v>42841</v>
      </c>
      <c r="B475" s="9">
        <f t="shared" si="139"/>
        <v>12.703468096203405</v>
      </c>
      <c r="C475" s="9">
        <f t="shared" si="140"/>
        <v>0</v>
      </c>
      <c r="D475" s="9">
        <f t="shared" si="141"/>
        <v>366.80324455628403</v>
      </c>
      <c r="E475" s="9">
        <f t="shared" si="150"/>
        <v>958.62328143432023</v>
      </c>
      <c r="F475" s="9">
        <f t="shared" si="142"/>
        <v>1951553701179031.3</v>
      </c>
      <c r="G475" s="9">
        <f t="shared" si="143"/>
        <v>0.75520334567330705</v>
      </c>
      <c r="H475" s="9">
        <f t="shared" si="144"/>
        <v>1112.11815250687</v>
      </c>
      <c r="I475" s="9">
        <f t="shared" si="138"/>
        <v>124.23051660035964</v>
      </c>
      <c r="J475" s="9">
        <f t="shared" si="145"/>
        <v>1.8070028448584941</v>
      </c>
      <c r="K475" s="9">
        <f t="shared" si="146"/>
        <v>0</v>
      </c>
      <c r="L475" s="9">
        <f t="shared" si="147"/>
        <v>70.163845332161003</v>
      </c>
      <c r="M475" s="9">
        <f t="shared" si="148"/>
        <v>468.95838850274782</v>
      </c>
      <c r="N475" s="9">
        <f t="shared" si="149"/>
        <v>1841.965551007924</v>
      </c>
      <c r="Q475" s="6">
        <f t="shared" si="124"/>
        <v>0.82916811433873339</v>
      </c>
      <c r="R475" s="6">
        <f t="shared" si="125"/>
        <v>1</v>
      </c>
      <c r="S475" s="6">
        <f t="shared" si="126"/>
        <v>0.90851818561317643</v>
      </c>
      <c r="T475" s="6">
        <f t="shared" si="127"/>
        <v>1.0601065698310876</v>
      </c>
      <c r="U475" s="6">
        <f t="shared" si="128"/>
        <v>-6.291792256113915</v>
      </c>
      <c r="V475" s="6">
        <f t="shared" si="129"/>
        <v>0.72306827668335838</v>
      </c>
      <c r="W475" s="6">
        <f t="shared" si="130"/>
        <v>1.1078246553757758</v>
      </c>
      <c r="X475" s="6">
        <f t="shared" si="131"/>
        <v>0.97958025749253508</v>
      </c>
      <c r="Y475" s="6">
        <f t="shared" si="132"/>
        <v>0.79739368105243691</v>
      </c>
      <c r="Z475" s="6">
        <f t="shared" si="133"/>
        <v>1</v>
      </c>
      <c r="AA475" s="6">
        <f t="shared" si="134"/>
        <v>0.91079282549829654</v>
      </c>
      <c r="AB475" s="6">
        <f t="shared" si="135"/>
        <v>1.3059401225526481</v>
      </c>
      <c r="AC475" s="6">
        <f t="shared" si="136"/>
        <v>1.273780362874954</v>
      </c>
    </row>
    <row r="476" spans="1:29" x14ac:dyDescent="0.25">
      <c r="A476" s="3">
        <f t="shared" si="137"/>
        <v>42842</v>
      </c>
      <c r="B476" s="9">
        <f t="shared" si="139"/>
        <v>15.269663191240154</v>
      </c>
      <c r="C476" s="9">
        <f t="shared" si="140"/>
        <v>0</v>
      </c>
      <c r="D476" s="9">
        <f t="shared" si="141"/>
        <v>268.41530220620098</v>
      </c>
      <c r="E476" s="9">
        <f t="shared" si="150"/>
        <v>918.1991894445473</v>
      </c>
      <c r="F476" s="9">
        <f t="shared" si="142"/>
        <v>485934857675860.38</v>
      </c>
      <c r="G476" s="9">
        <f t="shared" si="143"/>
        <v>0.66357497478415084</v>
      </c>
      <c r="H476" s="9">
        <f t="shared" si="144"/>
        <v>1924.3162066785196</v>
      </c>
      <c r="I476" s="9">
        <f t="shared" si="138"/>
        <v>21.945468897523419</v>
      </c>
      <c r="J476" s="9">
        <f t="shared" si="145"/>
        <v>1.0928967267516341</v>
      </c>
      <c r="K476" s="9">
        <f t="shared" si="146"/>
        <v>0</v>
      </c>
      <c r="L476" s="9">
        <f t="shared" si="147"/>
        <v>80.880165438502075</v>
      </c>
      <c r="M476" s="9">
        <f t="shared" si="148"/>
        <v>308.72719739534017</v>
      </c>
      <c r="N476" s="9">
        <f t="shared" si="149"/>
        <v>9099.363141933145</v>
      </c>
      <c r="Q476" s="6">
        <f t="shared" si="124"/>
        <v>0.82916811470617946</v>
      </c>
      <c r="R476" s="6">
        <f t="shared" si="125"/>
        <v>1</v>
      </c>
      <c r="S476" s="6">
        <f t="shared" si="126"/>
        <v>0.90851819255459554</v>
      </c>
      <c r="T476" s="6">
        <f t="shared" si="127"/>
        <v>1.0601065731360637</v>
      </c>
      <c r="U476" s="6">
        <f t="shared" si="128"/>
        <v>-6.2917929163283883</v>
      </c>
      <c r="V476" s="6">
        <f t="shared" si="129"/>
        <v>0.72306827821741859</v>
      </c>
      <c r="W476" s="6">
        <f t="shared" si="130"/>
        <v>1.1078246628334134</v>
      </c>
      <c r="X476" s="6">
        <f t="shared" si="131"/>
        <v>0.97958025359227396</v>
      </c>
      <c r="Y476" s="6">
        <f t="shared" si="132"/>
        <v>0.79739368637675856</v>
      </c>
      <c r="Z476" s="6">
        <f t="shared" si="133"/>
        <v>1</v>
      </c>
      <c r="AA476" s="6">
        <f t="shared" si="134"/>
        <v>0.9107928365204383</v>
      </c>
      <c r="AB476" s="6">
        <f t="shared" si="135"/>
        <v>1.3059401416336391</v>
      </c>
      <c r="AC476" s="6">
        <f t="shared" si="136"/>
        <v>1.2737803541877022</v>
      </c>
    </row>
    <row r="477" spans="1:29" x14ac:dyDescent="0.25">
      <c r="A477" s="3">
        <f t="shared" si="137"/>
        <v>42843</v>
      </c>
      <c r="B477" s="9">
        <f t="shared" si="139"/>
        <v>22.407588586444135</v>
      </c>
      <c r="C477" s="9">
        <f t="shared" si="140"/>
        <v>199.57377644542166</v>
      </c>
      <c r="D477" s="9">
        <f t="shared" si="141"/>
        <v>379.27495819511375</v>
      </c>
      <c r="E477" s="9">
        <f t="shared" si="150"/>
        <v>2142.9940551540503</v>
      </c>
      <c r="F477" s="9">
        <f t="shared" si="142"/>
        <v>1260651146410250.8</v>
      </c>
      <c r="G477" s="9">
        <f t="shared" si="143"/>
        <v>0.67856763525413299</v>
      </c>
      <c r="H477" s="9">
        <f t="shared" si="144"/>
        <v>1845.6709030207778</v>
      </c>
      <c r="I477" s="9">
        <f t="shared" si="138"/>
        <v>19.723599651516906</v>
      </c>
      <c r="J477" s="9">
        <f t="shared" si="145"/>
        <v>0.93085701865830306</v>
      </c>
      <c r="K477" s="9">
        <f t="shared" si="146"/>
        <v>0</v>
      </c>
      <c r="L477" s="9">
        <f t="shared" si="147"/>
        <v>97.599956796583712</v>
      </c>
      <c r="M477" s="9">
        <f t="shared" si="148"/>
        <v>68.170210259627396</v>
      </c>
      <c r="N477" s="9">
        <f t="shared" si="149"/>
        <v>6896.6498242617326</v>
      </c>
      <c r="Q477" s="6">
        <f t="shared" si="124"/>
        <v>0.82916811195151274</v>
      </c>
      <c r="R477" s="6">
        <f t="shared" si="125"/>
        <v>0.99985769114471912</v>
      </c>
      <c r="S477" s="6">
        <f t="shared" si="126"/>
        <v>0.9085181955326378</v>
      </c>
      <c r="T477" s="6">
        <f t="shared" si="127"/>
        <v>1.0601065711282336</v>
      </c>
      <c r="U477" s="6">
        <f t="shared" si="128"/>
        <v>-6.2917933265037007</v>
      </c>
      <c r="V477" s="6">
        <f t="shared" si="129"/>
        <v>0.72306827994885747</v>
      </c>
      <c r="W477" s="6">
        <f t="shared" si="130"/>
        <v>1.1078246687831232</v>
      </c>
      <c r="X477" s="6">
        <f t="shared" si="131"/>
        <v>0.97958025000456783</v>
      </c>
      <c r="Y477" s="6">
        <f t="shared" si="132"/>
        <v>0.79739369150367978</v>
      </c>
      <c r="Z477" s="6">
        <f t="shared" si="133"/>
        <v>1</v>
      </c>
      <c r="AA477" s="6">
        <f t="shared" si="134"/>
        <v>0.91079284237308922</v>
      </c>
      <c r="AB477" s="6">
        <f t="shared" si="135"/>
        <v>1.3059401632208154</v>
      </c>
      <c r="AC477" s="6">
        <f t="shared" si="136"/>
        <v>1.2737803379142323</v>
      </c>
    </row>
    <row r="478" spans="1:29" x14ac:dyDescent="0.25">
      <c r="A478" s="3">
        <f t="shared" si="137"/>
        <v>42844</v>
      </c>
      <c r="B478" s="9">
        <f t="shared" si="139"/>
        <v>32.461820432129599</v>
      </c>
      <c r="C478" s="9">
        <f t="shared" si="140"/>
        <v>218.28607535999143</v>
      </c>
      <c r="D478" s="9">
        <f t="shared" si="141"/>
        <v>800.73792692300981</v>
      </c>
      <c r="E478" s="9">
        <f t="shared" si="150"/>
        <v>2755.2332703918241</v>
      </c>
      <c r="F478" s="9">
        <f t="shared" si="142"/>
        <v>4031224487269823</v>
      </c>
      <c r="G478" s="9">
        <f t="shared" si="143"/>
        <v>0.744072290324991</v>
      </c>
      <c r="H478" s="9">
        <f t="shared" si="144"/>
        <v>2312.588329188889</v>
      </c>
      <c r="I478" s="9">
        <f t="shared" si="138"/>
        <v>77.211502385966838</v>
      </c>
      <c r="J478" s="9">
        <f t="shared" si="145"/>
        <v>3.6100339389013243</v>
      </c>
      <c r="K478" s="9">
        <f t="shared" si="146"/>
        <v>167.63938349242235</v>
      </c>
      <c r="L478" s="9">
        <f t="shared" si="147"/>
        <v>247.23491518529596</v>
      </c>
      <c r="M478" s="9">
        <f t="shared" si="148"/>
        <v>595.27744878230862</v>
      </c>
      <c r="N478" s="9">
        <f t="shared" si="149"/>
        <v>10304.706414131393</v>
      </c>
      <c r="Q478" s="6">
        <f t="shared" si="124"/>
        <v>0.82916810748489078</v>
      </c>
      <c r="R478" s="6">
        <f t="shared" si="125"/>
        <v>0.99987334117961268</v>
      </c>
      <c r="S478" s="6">
        <f t="shared" si="126"/>
        <v>0.90851819477912144</v>
      </c>
      <c r="T478" s="6">
        <f t="shared" si="127"/>
        <v>1.0601065656826794</v>
      </c>
      <c r="U478" s="6">
        <f t="shared" si="128"/>
        <v>-6.2917934500174555</v>
      </c>
      <c r="V478" s="6">
        <f t="shared" si="129"/>
        <v>0.72306828140788049</v>
      </c>
      <c r="W478" s="6">
        <f t="shared" si="130"/>
        <v>1.1078246721585587</v>
      </c>
      <c r="X478" s="6">
        <f t="shared" si="131"/>
        <v>0.97958024749348194</v>
      </c>
      <c r="Y478" s="6">
        <f t="shared" si="132"/>
        <v>0.79739369513496394</v>
      </c>
      <c r="Z478" s="6">
        <f t="shared" si="133"/>
        <v>0.99999983527147196</v>
      </c>
      <c r="AA478" s="6">
        <f t="shared" si="134"/>
        <v>0.91079284287808715</v>
      </c>
      <c r="AB478" s="6">
        <f t="shared" si="135"/>
        <v>1.305940181361217</v>
      </c>
      <c r="AC478" s="6">
        <f t="shared" si="136"/>
        <v>1.2737803198548061</v>
      </c>
    </row>
    <row r="479" spans="1:29" x14ac:dyDescent="0.25">
      <c r="A479" s="3">
        <f t="shared" si="137"/>
        <v>42845</v>
      </c>
      <c r="B479" s="9">
        <f t="shared" si="139"/>
        <v>22.853703380306747</v>
      </c>
      <c r="C479" s="9">
        <f t="shared" si="140"/>
        <v>95.07007328245723</v>
      </c>
      <c r="D479" s="9">
        <f t="shared" si="141"/>
        <v>670.17159723294992</v>
      </c>
      <c r="E479" s="9">
        <f t="shared" si="150"/>
        <v>2211.0359829333474</v>
      </c>
      <c r="F479" s="9">
        <f t="shared" si="142"/>
        <v>-1.7534197771018872E+16</v>
      </c>
      <c r="G479" s="9">
        <f t="shared" si="143"/>
        <v>0.62825235922396472</v>
      </c>
      <c r="H479" s="9">
        <f t="shared" si="144"/>
        <v>4414.1319495736097</v>
      </c>
      <c r="I479" s="9">
        <f t="shared" si="138"/>
        <v>34.641983481089156</v>
      </c>
      <c r="J479" s="9">
        <f t="shared" si="145"/>
        <v>2.7282337874680578</v>
      </c>
      <c r="K479" s="9">
        <f t="shared" si="146"/>
        <v>81.231106744419492</v>
      </c>
      <c r="L479" s="9">
        <f t="shared" si="147"/>
        <v>209.25499030497997</v>
      </c>
      <c r="M479" s="9">
        <f t="shared" si="148"/>
        <v>1387.4317962190373</v>
      </c>
      <c r="N479" s="9">
        <f t="shared" si="149"/>
        <v>9024.8809011813282</v>
      </c>
      <c r="Q479" s="6">
        <f t="shared" si="124"/>
        <v>0.82916810285908171</v>
      </c>
      <c r="R479" s="6">
        <f t="shared" si="125"/>
        <v>0.99988726984037735</v>
      </c>
      <c r="S479" s="6">
        <f t="shared" si="126"/>
        <v>0.90851819145431545</v>
      </c>
      <c r="T479" s="6">
        <f t="shared" si="127"/>
        <v>1.0601065590988732</v>
      </c>
      <c r="U479" s="6">
        <f t="shared" si="128"/>
        <v>-6.2917933251242886</v>
      </c>
      <c r="V479" s="6">
        <f t="shared" si="129"/>
        <v>0.72306828229519104</v>
      </c>
      <c r="W479" s="6">
        <f t="shared" si="130"/>
        <v>1.107824672824538</v>
      </c>
      <c r="X479" s="6">
        <f t="shared" si="131"/>
        <v>0.97958024637345598</v>
      </c>
      <c r="Y479" s="6">
        <f t="shared" si="132"/>
        <v>0.79739369671194404</v>
      </c>
      <c r="Z479" s="6">
        <f t="shared" si="133"/>
        <v>0.99999989511323306</v>
      </c>
      <c r="AA479" s="6">
        <f t="shared" si="134"/>
        <v>0.91079283926263066</v>
      </c>
      <c r="AB479" s="6">
        <f t="shared" si="135"/>
        <v>1.3059401924466878</v>
      </c>
      <c r="AC479" s="6">
        <f t="shared" si="136"/>
        <v>1.273780305064405</v>
      </c>
    </row>
    <row r="480" spans="1:29" x14ac:dyDescent="0.25">
      <c r="A480" s="3">
        <f t="shared" si="137"/>
        <v>42846</v>
      </c>
      <c r="B480" s="9">
        <f t="shared" si="139"/>
        <v>19.960516692159011</v>
      </c>
      <c r="C480" s="9">
        <f t="shared" si="140"/>
        <v>70.457869896928528</v>
      </c>
      <c r="D480" s="9">
        <f t="shared" si="141"/>
        <v>565.47643062340023</v>
      </c>
      <c r="E480" s="9">
        <f t="shared" si="150"/>
        <v>1117.7997017871101</v>
      </c>
      <c r="F480" s="9">
        <f t="shared" si="142"/>
        <v>-2.070447390043794E+16</v>
      </c>
      <c r="G480" s="9">
        <f t="shared" si="143"/>
        <v>0.62449171084038757</v>
      </c>
      <c r="H480" s="9">
        <f t="shared" si="144"/>
        <v>3358.9660060477445</v>
      </c>
      <c r="I480" s="9">
        <f t="shared" si="138"/>
        <v>20.742748077432395</v>
      </c>
      <c r="J480" s="9">
        <f t="shared" si="145"/>
        <v>2.1659490818732974</v>
      </c>
      <c r="K480" s="9">
        <f t="shared" si="146"/>
        <v>0</v>
      </c>
      <c r="L480" s="9">
        <f t="shared" si="147"/>
        <v>161.79808241599505</v>
      </c>
      <c r="M480" s="9">
        <f t="shared" si="148"/>
        <v>819.02477608610968</v>
      </c>
      <c r="N480" s="9">
        <f t="shared" si="149"/>
        <v>8422.1542142586986</v>
      </c>
      <c r="Q480" s="6">
        <f t="shared" si="124"/>
        <v>0.82916809930916024</v>
      </c>
      <c r="R480" s="6">
        <f t="shared" si="125"/>
        <v>0.9998996665237071</v>
      </c>
      <c r="S480" s="6">
        <f t="shared" si="126"/>
        <v>0.90851818707079457</v>
      </c>
      <c r="T480" s="6">
        <f t="shared" si="127"/>
        <v>1.060106553309772</v>
      </c>
      <c r="U480" s="6">
        <f t="shared" si="128"/>
        <v>-6.2917930402832409</v>
      </c>
      <c r="V480" s="6">
        <f t="shared" si="129"/>
        <v>0.72306828252544542</v>
      </c>
      <c r="W480" s="6">
        <f t="shared" si="130"/>
        <v>1.1078246713437143</v>
      </c>
      <c r="X480" s="6">
        <f t="shared" si="131"/>
        <v>0.97958024655957254</v>
      </c>
      <c r="Y480" s="6">
        <f t="shared" si="132"/>
        <v>0.79739369638245361</v>
      </c>
      <c r="Z480" s="6">
        <f t="shared" si="133"/>
        <v>1</v>
      </c>
      <c r="AA480" s="6">
        <f t="shared" si="134"/>
        <v>0.91079283348389928</v>
      </c>
      <c r="AB480" s="6">
        <f t="shared" si="135"/>
        <v>1.3059401954880883</v>
      </c>
      <c r="AC480" s="6">
        <f t="shared" si="136"/>
        <v>1.2737802965407155</v>
      </c>
    </row>
    <row r="481" spans="1:29" x14ac:dyDescent="0.25">
      <c r="A481" s="3">
        <f t="shared" si="137"/>
        <v>42847</v>
      </c>
      <c r="B481" s="9">
        <f t="shared" si="139"/>
        <v>18.379681127911386</v>
      </c>
      <c r="C481" s="9">
        <f t="shared" si="140"/>
        <v>0</v>
      </c>
      <c r="D481" s="9">
        <f t="shared" si="141"/>
        <v>235.03542426330276</v>
      </c>
      <c r="E481" s="9">
        <f t="shared" si="150"/>
        <v>678.83648052279511</v>
      </c>
      <c r="F481" s="9">
        <f t="shared" si="142"/>
        <v>-1.2504365593650034E+16</v>
      </c>
      <c r="G481" s="9">
        <f t="shared" si="143"/>
        <v>0.54140651939972317</v>
      </c>
      <c r="H481" s="9">
        <f t="shared" si="144"/>
        <v>3350.996887675954</v>
      </c>
      <c r="I481" s="9">
        <f t="shared" si="138"/>
        <v>33.381832402505808</v>
      </c>
      <c r="J481" s="9">
        <f t="shared" si="145"/>
        <v>1.0654218671757059</v>
      </c>
      <c r="K481" s="9">
        <f t="shared" si="146"/>
        <v>0</v>
      </c>
      <c r="L481" s="9">
        <f t="shared" si="147"/>
        <v>105.30765975108757</v>
      </c>
      <c r="M481" s="9">
        <f t="shared" si="148"/>
        <v>199.71387122894095</v>
      </c>
      <c r="N481" s="9">
        <f t="shared" si="149"/>
        <v>1020.97745672717</v>
      </c>
      <c r="Q481" s="6">
        <f t="shared" si="124"/>
        <v>0.82916809745733022</v>
      </c>
      <c r="R481" s="6">
        <f t="shared" si="125"/>
        <v>1</v>
      </c>
      <c r="S481" s="6">
        <f t="shared" si="126"/>
        <v>0.90851818298477871</v>
      </c>
      <c r="T481" s="6">
        <f t="shared" si="127"/>
        <v>1.0601065494836042</v>
      </c>
      <c r="U481" s="6">
        <f t="shared" si="128"/>
        <v>-6.2917927030046323</v>
      </c>
      <c r="V481" s="6">
        <f t="shared" si="129"/>
        <v>0.72306828220738251</v>
      </c>
      <c r="W481" s="6">
        <f t="shared" si="130"/>
        <v>1.1078246685944417</v>
      </c>
      <c r="X481" s="6">
        <f t="shared" si="131"/>
        <v>0.97958024768930574</v>
      </c>
      <c r="Y481" s="6">
        <f t="shared" si="132"/>
        <v>0.7973936947656336</v>
      </c>
      <c r="Z481" s="6">
        <f t="shared" si="133"/>
        <v>1</v>
      </c>
      <c r="AA481" s="6">
        <f t="shared" si="134"/>
        <v>0.91079282751763402</v>
      </c>
      <c r="AB481" s="6">
        <f t="shared" si="135"/>
        <v>1.3059401917394964</v>
      </c>
      <c r="AC481" s="6">
        <f t="shared" si="136"/>
        <v>1.2737802948094425</v>
      </c>
    </row>
    <row r="482" spans="1:29" x14ac:dyDescent="0.25">
      <c r="A482" s="3">
        <f t="shared" si="137"/>
        <v>42848</v>
      </c>
      <c r="B482" s="9">
        <f t="shared" si="139"/>
        <v>10.533310470499529</v>
      </c>
      <c r="C482" s="9">
        <f t="shared" si="140"/>
        <v>0</v>
      </c>
      <c r="D482" s="9">
        <f t="shared" si="141"/>
        <v>333.24741619694908</v>
      </c>
      <c r="E482" s="9">
        <f t="shared" si="150"/>
        <v>1016.2428177189964</v>
      </c>
      <c r="F482" s="9">
        <f t="shared" si="142"/>
        <v>-1.2278770763982342E+16</v>
      </c>
      <c r="G482" s="9">
        <f t="shared" si="143"/>
        <v>0.54606358538764022</v>
      </c>
      <c r="H482" s="9">
        <f t="shared" si="144"/>
        <v>1232.0319203130416</v>
      </c>
      <c r="I482" s="9">
        <f t="shared" si="138"/>
        <v>121.69376041832595</v>
      </c>
      <c r="J482" s="9">
        <f t="shared" si="145"/>
        <v>1.4408926710369547</v>
      </c>
      <c r="K482" s="9">
        <f t="shared" si="146"/>
        <v>0</v>
      </c>
      <c r="L482" s="9">
        <f t="shared" si="147"/>
        <v>63.904726752631639</v>
      </c>
      <c r="M482" s="9">
        <f t="shared" si="148"/>
        <v>612.43160409820302</v>
      </c>
      <c r="N482" s="9">
        <f t="shared" si="149"/>
        <v>2346.2594293789275</v>
      </c>
      <c r="Q482" s="6">
        <f t="shared" si="124"/>
        <v>0.82916809730466789</v>
      </c>
      <c r="R482" s="6">
        <f t="shared" si="125"/>
        <v>1</v>
      </c>
      <c r="S482" s="6">
        <f t="shared" si="126"/>
        <v>0.90851818009427121</v>
      </c>
      <c r="T482" s="6">
        <f t="shared" si="127"/>
        <v>1.0601065480054523</v>
      </c>
      <c r="U482" s="6">
        <f t="shared" si="128"/>
        <v>-6.2917924095883819</v>
      </c>
      <c r="V482" s="6">
        <f t="shared" si="129"/>
        <v>0.72306828156434244</v>
      </c>
      <c r="W482" s="6">
        <f t="shared" si="130"/>
        <v>1.1078246655140636</v>
      </c>
      <c r="X482" s="6">
        <f t="shared" si="131"/>
        <v>0.97958024927003851</v>
      </c>
      <c r="Y482" s="6">
        <f t="shared" si="132"/>
        <v>0.79739369262021864</v>
      </c>
      <c r="Z482" s="6">
        <f t="shared" si="133"/>
        <v>1</v>
      </c>
      <c r="AA482" s="6">
        <f t="shared" si="134"/>
        <v>0.91079282285772367</v>
      </c>
      <c r="AB482" s="6">
        <f t="shared" si="135"/>
        <v>1.3059401838477074</v>
      </c>
      <c r="AC482" s="6">
        <f t="shared" si="136"/>
        <v>1.273780298494211</v>
      </c>
    </row>
    <row r="483" spans="1:29" x14ac:dyDescent="0.25">
      <c r="A483" s="3">
        <f t="shared" si="137"/>
        <v>42849</v>
      </c>
      <c r="B483" s="9">
        <f t="shared" si="139"/>
        <v>12.661117591886725</v>
      </c>
      <c r="C483" s="9">
        <f t="shared" si="140"/>
        <v>0</v>
      </c>
      <c r="D483" s="9">
        <f t="shared" si="141"/>
        <v>243.86018151339607</v>
      </c>
      <c r="E483" s="9">
        <f t="shared" si="150"/>
        <v>973.38897366954052</v>
      </c>
      <c r="F483" s="9">
        <f t="shared" si="142"/>
        <v>-3057401158329240.5</v>
      </c>
      <c r="G483" s="9">
        <f t="shared" si="143"/>
        <v>0.47981001622529051</v>
      </c>
      <c r="H483" s="9">
        <f t="shared" si="144"/>
        <v>2131.8049530320964</v>
      </c>
      <c r="I483" s="9">
        <f t="shared" si="138"/>
        <v>21.497347926950258</v>
      </c>
      <c r="J483" s="9">
        <f t="shared" si="145"/>
        <v>0.87146895437619409</v>
      </c>
      <c r="K483" s="9">
        <f t="shared" si="146"/>
        <v>0</v>
      </c>
      <c r="L483" s="9">
        <f t="shared" si="147"/>
        <v>73.665073984553274</v>
      </c>
      <c r="M483" s="9">
        <f t="shared" si="148"/>
        <v>403.17925013948565</v>
      </c>
      <c r="N483" s="9">
        <f t="shared" si="149"/>
        <v>11590.589560291661</v>
      </c>
      <c r="Q483" s="6">
        <f t="shared" si="124"/>
        <v>0.82916809842604189</v>
      </c>
      <c r="R483" s="6">
        <f t="shared" si="125"/>
        <v>1</v>
      </c>
      <c r="S483" s="6">
        <f t="shared" si="126"/>
        <v>0.908518178766346</v>
      </c>
      <c r="T483" s="6">
        <f t="shared" si="127"/>
        <v>1.0601065486219603</v>
      </c>
      <c r="U483" s="6">
        <f t="shared" si="128"/>
        <v>-6.2917922228346495</v>
      </c>
      <c r="V483" s="6">
        <f t="shared" si="129"/>
        <v>0.72306828083950003</v>
      </c>
      <c r="W483" s="6">
        <f t="shared" si="130"/>
        <v>1.10782466292882</v>
      </c>
      <c r="X483" s="6">
        <f t="shared" si="131"/>
        <v>0.97958025081780176</v>
      </c>
      <c r="Y483" s="6">
        <f t="shared" si="132"/>
        <v>0.79739369058814968</v>
      </c>
      <c r="Z483" s="6">
        <f t="shared" si="133"/>
        <v>1</v>
      </c>
      <c r="AA483" s="6">
        <f t="shared" si="134"/>
        <v>0.9107928202813228</v>
      </c>
      <c r="AB483" s="6">
        <f t="shared" si="135"/>
        <v>1.3059401748242965</v>
      </c>
      <c r="AC483" s="6">
        <f t="shared" si="136"/>
        <v>1.2737803052257632</v>
      </c>
    </row>
    <row r="484" spans="1:29" x14ac:dyDescent="0.25">
      <c r="A484" s="3">
        <f t="shared" si="137"/>
        <v>42850</v>
      </c>
      <c r="B484" s="9">
        <f t="shared" si="139"/>
        <v>18.579657658635245</v>
      </c>
      <c r="C484" s="9">
        <f t="shared" si="140"/>
        <v>199.55595449552186</v>
      </c>
      <c r="D484" s="9">
        <f t="shared" si="141"/>
        <v>344.57819432768753</v>
      </c>
      <c r="E484" s="9">
        <f t="shared" si="150"/>
        <v>2271.8020359102852</v>
      </c>
      <c r="F484" s="9">
        <f t="shared" si="142"/>
        <v>-7931755003066848</v>
      </c>
      <c r="G484" s="9">
        <f t="shared" si="143"/>
        <v>0.49065073304209889</v>
      </c>
      <c r="H484" s="9">
        <f t="shared" si="144"/>
        <v>2044.6797431080652</v>
      </c>
      <c r="I484" s="9">
        <f t="shared" si="138"/>
        <v>19.320848716281134</v>
      </c>
      <c r="J484" s="9">
        <f t="shared" si="145"/>
        <v>0.74225951213465169</v>
      </c>
      <c r="K484" s="9">
        <f t="shared" si="146"/>
        <v>0</v>
      </c>
      <c r="L484" s="9">
        <f t="shared" si="147"/>
        <v>88.893339870291584</v>
      </c>
      <c r="M484" s="9">
        <f t="shared" si="148"/>
        <v>89.026215781454468</v>
      </c>
      <c r="N484" s="9">
        <f t="shared" si="149"/>
        <v>8784.8167689082984</v>
      </c>
      <c r="Q484" s="6">
        <f t="shared" si="124"/>
        <v>0.82916810021562681</v>
      </c>
      <c r="R484" s="6">
        <f t="shared" si="125"/>
        <v>0.99991069994155934</v>
      </c>
      <c r="S484" s="6">
        <f t="shared" si="126"/>
        <v>0.90851817891552733</v>
      </c>
      <c r="T484" s="6">
        <f t="shared" si="127"/>
        <v>1.0601065506674845</v>
      </c>
      <c r="U484" s="6">
        <f t="shared" si="128"/>
        <v>-6.2917921628460052</v>
      </c>
      <c r="V484" s="6">
        <f t="shared" si="129"/>
        <v>0.7230682802287548</v>
      </c>
      <c r="W484" s="6">
        <f t="shared" si="130"/>
        <v>1.1078246613529925</v>
      </c>
      <c r="X484" s="6">
        <f t="shared" si="131"/>
        <v>0.97958025196456477</v>
      </c>
      <c r="Y484" s="6">
        <f t="shared" si="132"/>
        <v>0.7973936891022344</v>
      </c>
      <c r="Z484" s="6">
        <f t="shared" si="133"/>
        <v>1</v>
      </c>
      <c r="AA484" s="6">
        <f t="shared" si="134"/>
        <v>0.91079281987349314</v>
      </c>
      <c r="AB484" s="6">
        <f t="shared" si="135"/>
        <v>1.3059401671550759</v>
      </c>
      <c r="AC484" s="6">
        <f t="shared" si="136"/>
        <v>1.2737803125807809</v>
      </c>
    </row>
    <row r="485" spans="1:29" x14ac:dyDescent="0.25">
      <c r="A485" s="3">
        <f t="shared" si="137"/>
        <v>42851</v>
      </c>
      <c r="B485" s="9">
        <f t="shared" si="139"/>
        <v>26.916306037771875</v>
      </c>
      <c r="C485" s="9">
        <f t="shared" si="140"/>
        <v>218.26872601265205</v>
      </c>
      <c r="D485" s="9">
        <f t="shared" si="141"/>
        <v>727.48496413953706</v>
      </c>
      <c r="E485" s="9">
        <f t="shared" si="150"/>
        <v>2920.8408458462468</v>
      </c>
      <c r="F485" s="9">
        <f t="shared" si="142"/>
        <v>-2.5363626834702304E+16</v>
      </c>
      <c r="G485" s="9">
        <f t="shared" si="143"/>
        <v>0.53801507104806323</v>
      </c>
      <c r="H485" s="9">
        <f t="shared" si="144"/>
        <v>2561.9423816524695</v>
      </c>
      <c r="I485" s="9">
        <f t="shared" si="138"/>
        <v>75.634863004743977</v>
      </c>
      <c r="J485" s="9">
        <f t="shared" si="145"/>
        <v>2.8786182776564622</v>
      </c>
      <c r="K485" s="9">
        <f t="shared" si="146"/>
        <v>167.63937230377854</v>
      </c>
      <c r="L485" s="9">
        <f t="shared" si="147"/>
        <v>225.1797858985268</v>
      </c>
      <c r="M485" s="9">
        <f t="shared" si="148"/>
        <v>777.39672809903777</v>
      </c>
      <c r="N485" s="9">
        <f t="shared" si="149"/>
        <v>13125.932219905184</v>
      </c>
      <c r="Q485" s="6">
        <f t="shared" si="124"/>
        <v>0.82916810208003722</v>
      </c>
      <c r="R485" s="6">
        <f t="shared" si="125"/>
        <v>0.99992052013711474</v>
      </c>
      <c r="S485" s="6">
        <f t="shared" si="126"/>
        <v>0.90851818014295715</v>
      </c>
      <c r="T485" s="6">
        <f t="shared" si="127"/>
        <v>1.0601065533122251</v>
      </c>
      <c r="U485" s="6">
        <f t="shared" si="128"/>
        <v>-6.2917922122168912</v>
      </c>
      <c r="V485" s="6">
        <f t="shared" si="129"/>
        <v>0.7230682798482827</v>
      </c>
      <c r="W485" s="6">
        <f t="shared" si="130"/>
        <v>1.1078246609291842</v>
      </c>
      <c r="X485" s="6">
        <f t="shared" si="131"/>
        <v>0.97958025252064751</v>
      </c>
      <c r="Y485" s="6">
        <f t="shared" si="132"/>
        <v>0.79739368836309032</v>
      </c>
      <c r="Z485" s="6">
        <f t="shared" si="133"/>
        <v>0.99999993325766545</v>
      </c>
      <c r="AA485" s="6">
        <f t="shared" si="134"/>
        <v>0.91079282119097371</v>
      </c>
      <c r="AB485" s="6">
        <f t="shared" si="135"/>
        <v>1.3059401623382001</v>
      </c>
      <c r="AC485" s="6">
        <f t="shared" si="136"/>
        <v>1.2737803186614705</v>
      </c>
    </row>
    <row r="486" spans="1:29" x14ac:dyDescent="0.25">
      <c r="A486" s="3">
        <f t="shared" si="137"/>
        <v>42852</v>
      </c>
      <c r="B486" s="9">
        <f t="shared" si="139"/>
        <v>18.949561891272388</v>
      </c>
      <c r="C486" s="9">
        <f t="shared" si="140"/>
        <v>95.063348074200846</v>
      </c>
      <c r="D486" s="9">
        <f t="shared" si="141"/>
        <v>608.86308107835146</v>
      </c>
      <c r="E486" s="9">
        <f t="shared" si="150"/>
        <v>2343.9337405830738</v>
      </c>
      <c r="F486" s="9">
        <f t="shared" si="142"/>
        <v>1.1032153105316162E+17</v>
      </c>
      <c r="G486" s="9">
        <f t="shared" si="143"/>
        <v>0.45426935262040097</v>
      </c>
      <c r="H486" s="9">
        <f t="shared" si="144"/>
        <v>4890.0842327610335</v>
      </c>
      <c r="I486" s="9">
        <f t="shared" si="138"/>
        <v>33.934602925067644</v>
      </c>
      <c r="J486" s="9">
        <f t="shared" si="145"/>
        <v>2.1754764025009865</v>
      </c>
      <c r="K486" s="9">
        <f t="shared" si="146"/>
        <v>81.231103292521198</v>
      </c>
      <c r="L486" s="9">
        <f t="shared" si="147"/>
        <v>190.587943450431</v>
      </c>
      <c r="M486" s="9">
        <f t="shared" si="148"/>
        <v>1811.9029030501429</v>
      </c>
      <c r="N486" s="9">
        <f t="shared" si="149"/>
        <v>11495.715703629427</v>
      </c>
      <c r="Q486" s="6">
        <f t="shared" si="124"/>
        <v>0.82916810356440551</v>
      </c>
      <c r="R486" s="6">
        <f t="shared" si="125"/>
        <v>0.99992926051254427</v>
      </c>
      <c r="S486" s="6">
        <f t="shared" si="126"/>
        <v>0.908518181898885</v>
      </c>
      <c r="T486" s="6">
        <f t="shared" si="127"/>
        <v>1.0601065557845029</v>
      </c>
      <c r="U486" s="6">
        <f t="shared" si="128"/>
        <v>-6.2917923302715826</v>
      </c>
      <c r="V486" s="6">
        <f t="shared" si="129"/>
        <v>0.72306827973002352</v>
      </c>
      <c r="W486" s="6">
        <f t="shared" si="130"/>
        <v>1.1078246614792291</v>
      </c>
      <c r="X486" s="6">
        <f t="shared" si="131"/>
        <v>0.97958025248734193</v>
      </c>
      <c r="Y486" s="6">
        <f t="shared" si="132"/>
        <v>0.79739368836126812</v>
      </c>
      <c r="Z486" s="6">
        <f t="shared" si="133"/>
        <v>0.99999995750521653</v>
      </c>
      <c r="AA486" s="6">
        <f t="shared" si="134"/>
        <v>0.91079282349566637</v>
      </c>
      <c r="AB486" s="6">
        <f t="shared" si="135"/>
        <v>1.3059401607977084</v>
      </c>
      <c r="AC486" s="6">
        <f t="shared" si="136"/>
        <v>1.2737803223668773</v>
      </c>
    </row>
    <row r="487" spans="1:29" x14ac:dyDescent="0.25">
      <c r="A487" s="3">
        <f t="shared" si="137"/>
        <v>42853</v>
      </c>
      <c r="B487" s="9">
        <f t="shared" si="139"/>
        <v>16.55062378877567</v>
      </c>
      <c r="C487" s="9">
        <f t="shared" si="140"/>
        <v>70.453433852083236</v>
      </c>
      <c r="D487" s="9">
        <f t="shared" si="141"/>
        <v>513.7456196401331</v>
      </c>
      <c r="E487" s="9">
        <f t="shared" si="150"/>
        <v>1184.9867938718439</v>
      </c>
      <c r="F487" s="9">
        <f t="shared" si="142"/>
        <v>1.3026825298417064E+17</v>
      </c>
      <c r="G487" s="9">
        <f t="shared" si="143"/>
        <v>0.4515501471296185</v>
      </c>
      <c r="H487" s="9">
        <f t="shared" si="144"/>
        <v>3721.1453824208543</v>
      </c>
      <c r="I487" s="9">
        <f t="shared" ref="I487:I518" si="151">SUM(X473:X486)/14*I480</f>
        <v>20.31918638925881</v>
      </c>
      <c r="J487" s="9">
        <f t="shared" si="145"/>
        <v>1.7271141284235085</v>
      </c>
      <c r="K487" s="9">
        <f t="shared" si="146"/>
        <v>0</v>
      </c>
      <c r="L487" s="9">
        <f t="shared" si="147"/>
        <v>147.36453272409162</v>
      </c>
      <c r="M487" s="9">
        <f t="shared" si="148"/>
        <v>1069.5973488264829</v>
      </c>
      <c r="N487" s="9">
        <f t="shared" si="149"/>
        <v>10727.974318927318</v>
      </c>
      <c r="Q487" s="6">
        <f t="shared" si="124"/>
        <v>0.82916810441471023</v>
      </c>
      <c r="R487" s="6">
        <f t="shared" si="125"/>
        <v>0.99993703975366011</v>
      </c>
      <c r="S487" s="6">
        <f t="shared" si="126"/>
        <v>0.90851818363810966</v>
      </c>
      <c r="T487" s="6">
        <f t="shared" si="127"/>
        <v>1.060106557532013</v>
      </c>
      <c r="U487" s="6">
        <f t="shared" si="128"/>
        <v>-6.2917924701006394</v>
      </c>
      <c r="V487" s="6">
        <f t="shared" si="129"/>
        <v>0.72306827983667055</v>
      </c>
      <c r="W487" s="6">
        <f t="shared" si="130"/>
        <v>1.1078246626256454</v>
      </c>
      <c r="X487" s="6">
        <f t="shared" si="131"/>
        <v>0.97958025201904608</v>
      </c>
      <c r="Y487" s="6">
        <f t="shared" si="132"/>
        <v>0.79739368892723606</v>
      </c>
      <c r="Z487" s="6">
        <f t="shared" si="133"/>
        <v>1</v>
      </c>
      <c r="AA487" s="6">
        <f t="shared" si="134"/>
        <v>0.91079282599410727</v>
      </c>
      <c r="AB487" s="6">
        <f t="shared" si="135"/>
        <v>1.305940162076402</v>
      </c>
      <c r="AC487" s="6">
        <f t="shared" si="136"/>
        <v>1.2737803234194962</v>
      </c>
    </row>
    <row r="488" spans="1:29" x14ac:dyDescent="0.25">
      <c r="A488" s="3">
        <f t="shared" si="137"/>
        <v>42854</v>
      </c>
      <c r="B488" s="9">
        <f t="shared" si="139"/>
        <v>15.239845363680477</v>
      </c>
      <c r="C488" s="9">
        <f t="shared" si="140"/>
        <v>0</v>
      </c>
      <c r="D488" s="9">
        <f t="shared" si="141"/>
        <v>213.53395704920126</v>
      </c>
      <c r="E488" s="9">
        <f t="shared" si="150"/>
        <v>719.63900501648789</v>
      </c>
      <c r="F488" s="9">
        <f t="shared" si="142"/>
        <v>7.8674874815323168E+16</v>
      </c>
      <c r="G488" s="9">
        <f t="shared" si="143"/>
        <v>0.3914738808105071</v>
      </c>
      <c r="H488" s="9">
        <f t="shared" si="144"/>
        <v>3712.3170009415203</v>
      </c>
      <c r="I488" s="9">
        <f t="shared" si="151"/>
        <v>32.700183775223913</v>
      </c>
      <c r="J488" s="9">
        <f t="shared" si="145"/>
        <v>0.84956067385874068</v>
      </c>
      <c r="K488" s="9">
        <f t="shared" si="146"/>
        <v>0</v>
      </c>
      <c r="L488" s="9">
        <f t="shared" si="147"/>
        <v>95.913461238458083</v>
      </c>
      <c r="M488" s="9">
        <f t="shared" si="148"/>
        <v>260.81436597996674</v>
      </c>
      <c r="N488" s="9">
        <f t="shared" si="149"/>
        <v>1300.5009938071621</v>
      </c>
      <c r="Q488" s="6">
        <f t="shared" si="124"/>
        <v>0.82916810458355805</v>
      </c>
      <c r="R488" s="6">
        <f t="shared" si="125"/>
        <v>1</v>
      </c>
      <c r="S488" s="6">
        <f t="shared" si="126"/>
        <v>0.90851818494384029</v>
      </c>
      <c r="T488" s="6">
        <f t="shared" si="127"/>
        <v>1.0601065583014475</v>
      </c>
      <c r="U488" s="6">
        <f t="shared" si="128"/>
        <v>-6.2917925924427411</v>
      </c>
      <c r="V488" s="6">
        <f t="shared" si="129"/>
        <v>0.7230682800874807</v>
      </c>
      <c r="W488" s="6">
        <f t="shared" si="130"/>
        <v>1.1078246639363953</v>
      </c>
      <c r="X488" s="6">
        <f t="shared" si="131"/>
        <v>0.97958025134561733</v>
      </c>
      <c r="Y488" s="6">
        <f t="shared" si="132"/>
        <v>0.79739368979802805</v>
      </c>
      <c r="Z488" s="6">
        <f t="shared" si="133"/>
        <v>1</v>
      </c>
      <c r="AA488" s="6">
        <f t="shared" si="134"/>
        <v>0.91079282803516615</v>
      </c>
      <c r="AB488" s="6">
        <f t="shared" si="135"/>
        <v>1.3059401651725211</v>
      </c>
      <c r="AC488" s="6">
        <f t="shared" si="136"/>
        <v>1.2737803222179152</v>
      </c>
    </row>
    <row r="489" spans="1:29" x14ac:dyDescent="0.25">
      <c r="A489" s="3">
        <f t="shared" si="137"/>
        <v>42855</v>
      </c>
      <c r="B489" s="9">
        <f t="shared" si="139"/>
        <v>8.7338850736958094</v>
      </c>
      <c r="C489" s="9">
        <f t="shared" si="140"/>
        <v>0</v>
      </c>
      <c r="D489" s="9">
        <f t="shared" si="141"/>
        <v>302.76133791888685</v>
      </c>
      <c r="E489" s="9">
        <f t="shared" si="150"/>
        <v>1077.3256757218915</v>
      </c>
      <c r="F489" s="9">
        <f t="shared" si="142"/>
        <v>7.7255479922478784E+16</v>
      </c>
      <c r="G489" s="9">
        <f t="shared" si="143"/>
        <v>0.39484125766830169</v>
      </c>
      <c r="H489" s="9">
        <f t="shared" si="144"/>
        <v>1364.8753494499347</v>
      </c>
      <c r="I489" s="9">
        <f t="shared" si="151"/>
        <v>119.20880433773395</v>
      </c>
      <c r="J489" s="9">
        <f t="shared" si="145"/>
        <v>1.1489587248492212</v>
      </c>
      <c r="K489" s="9">
        <f t="shared" si="146"/>
        <v>0</v>
      </c>
      <c r="L489" s="9">
        <f t="shared" si="147"/>
        <v>58.203966880393573</v>
      </c>
      <c r="M489" s="9">
        <f t="shared" si="148"/>
        <v>799.79903249808956</v>
      </c>
      <c r="N489" s="9">
        <f t="shared" si="149"/>
        <v>2988.6190857874267</v>
      </c>
      <c r="Q489" s="6">
        <f t="shared" si="124"/>
        <v>0.82916810419256692</v>
      </c>
      <c r="R489" s="6">
        <f t="shared" si="125"/>
        <v>1</v>
      </c>
      <c r="S489" s="6">
        <f t="shared" si="126"/>
        <v>0.90851818559923969</v>
      </c>
      <c r="T489" s="6">
        <f t="shared" si="127"/>
        <v>1.0601065581353857</v>
      </c>
      <c r="U489" s="6">
        <f t="shared" si="128"/>
        <v>-6.2917926726911801</v>
      </c>
      <c r="V489" s="6">
        <f t="shared" si="129"/>
        <v>0.72306828038718485</v>
      </c>
      <c r="W489" s="6">
        <f t="shared" si="130"/>
        <v>1.1078246650485641</v>
      </c>
      <c r="X489" s="6">
        <f t="shared" si="131"/>
        <v>0.97958025068787513</v>
      </c>
      <c r="Y489" s="6">
        <f t="shared" si="132"/>
        <v>0.79739369069200694</v>
      </c>
      <c r="Z489" s="6">
        <f t="shared" si="133"/>
        <v>1</v>
      </c>
      <c r="AA489" s="6">
        <f t="shared" si="134"/>
        <v>0.91079282923303784</v>
      </c>
      <c r="AB489" s="6">
        <f t="shared" si="135"/>
        <v>1.3059401689038932</v>
      </c>
      <c r="AC489" s="6">
        <f t="shared" si="136"/>
        <v>1.2737803195866266</v>
      </c>
    </row>
    <row r="490" spans="1:29" x14ac:dyDescent="0.25">
      <c r="A490" s="3">
        <f t="shared" si="137"/>
        <v>42856</v>
      </c>
      <c r="B490" s="9">
        <f t="shared" si="139"/>
        <v>10.498194861448031</v>
      </c>
      <c r="C490" s="9">
        <f t="shared" si="140"/>
        <v>0</v>
      </c>
      <c r="D490" s="9">
        <f t="shared" si="141"/>
        <v>221.5514096482091</v>
      </c>
      <c r="E490" s="9">
        <f t="shared" si="150"/>
        <v>1031.896033790576</v>
      </c>
      <c r="F490" s="9">
        <f t="shared" si="142"/>
        <v>1.9236534296428E+16</v>
      </c>
      <c r="G490" s="9">
        <f t="shared" si="143"/>
        <v>0.34693540347150614</v>
      </c>
      <c r="H490" s="9">
        <f t="shared" si="144"/>
        <v>2361.6661095145446</v>
      </c>
      <c r="I490" s="9">
        <f t="shared" si="151"/>
        <v>21.058377460957679</v>
      </c>
      <c r="J490" s="9">
        <f t="shared" si="145"/>
        <v>0.69490384645357939</v>
      </c>
      <c r="K490" s="9">
        <f t="shared" si="146"/>
        <v>0</v>
      </c>
      <c r="L490" s="9">
        <f t="shared" si="147"/>
        <v>67.093621169703752</v>
      </c>
      <c r="M490" s="9">
        <f t="shared" si="148"/>
        <v>526.52797936055197</v>
      </c>
      <c r="N490" s="9">
        <f t="shared" si="149"/>
        <v>14763.864838467356</v>
      </c>
      <c r="Q490" s="6">
        <f t="shared" si="124"/>
        <v>0.82916810346784076</v>
      </c>
      <c r="R490" s="6">
        <f t="shared" si="125"/>
        <v>1</v>
      </c>
      <c r="S490" s="6">
        <f t="shared" si="126"/>
        <v>0.90851818559824427</v>
      </c>
      <c r="T490" s="6">
        <f t="shared" si="127"/>
        <v>1.0601065572999784</v>
      </c>
      <c r="U490" s="6">
        <f t="shared" si="128"/>
        <v>-6.2917927024466991</v>
      </c>
      <c r="V490" s="6">
        <f t="shared" si="129"/>
        <v>0.72306828065174389</v>
      </c>
      <c r="W490" s="6">
        <f t="shared" si="130"/>
        <v>1.1078246657394775</v>
      </c>
      <c r="X490" s="6">
        <f t="shared" si="131"/>
        <v>0.97958025020182782</v>
      </c>
      <c r="Y490" s="6">
        <f t="shared" si="132"/>
        <v>0.7973936913805475</v>
      </c>
      <c r="Z490" s="6">
        <f t="shared" si="133"/>
        <v>1</v>
      </c>
      <c r="AA490" s="6">
        <f t="shared" si="134"/>
        <v>0.910792829499805</v>
      </c>
      <c r="AB490" s="6">
        <f t="shared" si="135"/>
        <v>1.3059401722146962</v>
      </c>
      <c r="AC490" s="6">
        <f t="shared" si="136"/>
        <v>1.2737803164946033</v>
      </c>
    </row>
    <row r="491" spans="1:29" x14ac:dyDescent="0.25">
      <c r="A491" s="3">
        <f t="shared" si="137"/>
        <v>42857</v>
      </c>
      <c r="B491" s="9">
        <f t="shared" si="139"/>
        <v>15.405659488977724</v>
      </c>
      <c r="C491" s="9">
        <f t="shared" si="140"/>
        <v>199.54477207875237</v>
      </c>
      <c r="D491" s="9">
        <f t="shared" si="141"/>
        <v>313.05555573609513</v>
      </c>
      <c r="E491" s="9">
        <f t="shared" si="150"/>
        <v>2408.3522325861877</v>
      </c>
      <c r="F491" s="9">
        <f t="shared" si="142"/>
        <v>4.9904958124715584E+16</v>
      </c>
      <c r="G491" s="9">
        <f t="shared" si="143"/>
        <v>0.35477398202658272</v>
      </c>
      <c r="H491" s="9">
        <f t="shared" si="144"/>
        <v>2265.1466533773992</v>
      </c>
      <c r="I491" s="9">
        <f t="shared" si="151"/>
        <v>18.926321814927316</v>
      </c>
      <c r="J491" s="9">
        <f t="shared" si="145"/>
        <v>0.59187305260866774</v>
      </c>
      <c r="K491" s="9">
        <f t="shared" si="146"/>
        <v>0</v>
      </c>
      <c r="L491" s="9">
        <f t="shared" si="147"/>
        <v>80.963416499573029</v>
      </c>
      <c r="M491" s="9">
        <f t="shared" si="148"/>
        <v>116.26291176372075</v>
      </c>
      <c r="N491" s="9">
        <f t="shared" si="149"/>
        <v>11189.926660595183</v>
      </c>
      <c r="Q491" s="6">
        <f t="shared" si="124"/>
        <v>0.82916810266510232</v>
      </c>
      <c r="R491" s="6">
        <f t="shared" si="125"/>
        <v>0.99994396350237824</v>
      </c>
      <c r="S491" s="6">
        <f t="shared" si="126"/>
        <v>0.90851818510136206</v>
      </c>
      <c r="T491" s="6">
        <f t="shared" si="127"/>
        <v>1.0601065561688294</v>
      </c>
      <c r="U491" s="6">
        <f t="shared" si="128"/>
        <v>-6.2917926871694361</v>
      </c>
      <c r="V491" s="6">
        <f t="shared" si="129"/>
        <v>0.72306828082562424</v>
      </c>
      <c r="W491" s="6">
        <f t="shared" si="130"/>
        <v>1.1078246659470534</v>
      </c>
      <c r="X491" s="6">
        <f t="shared" si="131"/>
        <v>0.97958024995965309</v>
      </c>
      <c r="Y491" s="6">
        <f t="shared" si="132"/>
        <v>0.79739369173796093</v>
      </c>
      <c r="Z491" s="6">
        <f t="shared" si="133"/>
        <v>1</v>
      </c>
      <c r="AA491" s="6">
        <f t="shared" si="134"/>
        <v>0.91079282899833125</v>
      </c>
      <c r="AB491" s="6">
        <f t="shared" si="135"/>
        <v>1.3059401743990573</v>
      </c>
      <c r="AC491" s="6">
        <f t="shared" si="136"/>
        <v>1.273780313802239</v>
      </c>
    </row>
    <row r="492" spans="1:29" x14ac:dyDescent="0.25">
      <c r="A492" s="3">
        <f t="shared" si="137"/>
        <v>42858</v>
      </c>
      <c r="B492" s="9">
        <f t="shared" si="139"/>
        <v>22.318142390238553</v>
      </c>
      <c r="C492" s="9">
        <f t="shared" si="140"/>
        <v>218.25784003753427</v>
      </c>
      <c r="D492" s="9">
        <f t="shared" si="141"/>
        <v>660.93331876653929</v>
      </c>
      <c r="E492" s="9">
        <f t="shared" si="150"/>
        <v>3096.4025270863121</v>
      </c>
      <c r="F492" s="9">
        <f t="shared" si="142"/>
        <v>1.5958268068040042E+17</v>
      </c>
      <c r="G492" s="9">
        <f t="shared" si="143"/>
        <v>0.38902163251469296</v>
      </c>
      <c r="H492" s="9">
        <f t="shared" si="144"/>
        <v>2838.1829626107565</v>
      </c>
      <c r="I492" s="9">
        <f t="shared" si="151"/>
        <v>74.090418007608577</v>
      </c>
      <c r="J492" s="9">
        <f t="shared" si="145"/>
        <v>2.2953920555730285</v>
      </c>
      <c r="K492" s="9">
        <f t="shared" si="146"/>
        <v>167.6393677673085</v>
      </c>
      <c r="L492" s="9">
        <f t="shared" si="147"/>
        <v>205.09213401663456</v>
      </c>
      <c r="M492" s="9">
        <f t="shared" si="148"/>
        <v>1015.2336192916234</v>
      </c>
      <c r="N492" s="9">
        <f t="shared" si="149"/>
        <v>16719.554039411141</v>
      </c>
      <c r="Q492" s="6">
        <f t="shared" si="124"/>
        <v>0.82916810200178725</v>
      </c>
      <c r="R492" s="6">
        <f t="shared" si="125"/>
        <v>0.99995012581363962</v>
      </c>
      <c r="S492" s="6">
        <f t="shared" si="126"/>
        <v>0.90851818435627119</v>
      </c>
      <c r="T492" s="6">
        <f t="shared" si="127"/>
        <v>1.0601065551003004</v>
      </c>
      <c r="U492" s="6">
        <f t="shared" si="128"/>
        <v>-6.2917926415027017</v>
      </c>
      <c r="V492" s="6">
        <f t="shared" si="129"/>
        <v>0.72306828088825037</v>
      </c>
      <c r="W492" s="6">
        <f t="shared" si="130"/>
        <v>1.107824665744477</v>
      </c>
      <c r="X492" s="6">
        <f t="shared" si="131"/>
        <v>0.97958024995644499</v>
      </c>
      <c r="Y492" s="6">
        <f t="shared" si="132"/>
        <v>0.79739369175469521</v>
      </c>
      <c r="Z492" s="6">
        <f t="shared" si="133"/>
        <v>0.99999997293911336</v>
      </c>
      <c r="AA492" s="6">
        <f t="shared" si="134"/>
        <v>0.91079282804299144</v>
      </c>
      <c r="AB492" s="6">
        <f t="shared" si="135"/>
        <v>1.3059401751975035</v>
      </c>
      <c r="AC492" s="6">
        <f t="shared" si="136"/>
        <v>1.2737803120799533</v>
      </c>
    </row>
    <row r="493" spans="1:29" x14ac:dyDescent="0.25">
      <c r="A493" s="3">
        <f t="shared" si="137"/>
        <v>42859</v>
      </c>
      <c r="B493" s="9">
        <f t="shared" si="139"/>
        <v>15.712372259730124</v>
      </c>
      <c r="C493" s="9">
        <f t="shared" si="140"/>
        <v>95.059128253090904</v>
      </c>
      <c r="D493" s="9">
        <f t="shared" si="141"/>
        <v>553.1631804895768</v>
      </c>
      <c r="E493" s="9">
        <f t="shared" si="150"/>
        <v>2484.8195213411414</v>
      </c>
      <c r="F493" s="9">
        <f t="shared" si="142"/>
        <v>-6.9412019090840934E+17</v>
      </c>
      <c r="G493" s="9">
        <f t="shared" si="143"/>
        <v>0.32846775984259091</v>
      </c>
      <c r="H493" s="9">
        <f t="shared" si="144"/>
        <v>5417.3559283804443</v>
      </c>
      <c r="I493" s="9">
        <f t="shared" si="151"/>
        <v>33.24166682148045</v>
      </c>
      <c r="J493" s="9">
        <f t="shared" si="145"/>
        <v>1.7347111593902216</v>
      </c>
      <c r="K493" s="9">
        <f t="shared" si="146"/>
        <v>81.231101893113689</v>
      </c>
      <c r="L493" s="9">
        <f t="shared" si="147"/>
        <v>173.58613180415932</v>
      </c>
      <c r="M493" s="9">
        <f t="shared" si="148"/>
        <v>2366.2367938524508</v>
      </c>
      <c r="N493" s="9">
        <f t="shared" si="149"/>
        <v>14643.016330167409</v>
      </c>
      <c r="Q493" s="6">
        <f t="shared" si="124"/>
        <v>0.82916810161013699</v>
      </c>
      <c r="R493" s="6">
        <f t="shared" si="125"/>
        <v>0.99995561043035586</v>
      </c>
      <c r="S493" s="6">
        <f t="shared" si="126"/>
        <v>0.9085181836117816</v>
      </c>
      <c r="T493" s="6">
        <f t="shared" si="127"/>
        <v>1.0601065543444164</v>
      </c>
      <c r="U493" s="6">
        <f t="shared" si="128"/>
        <v>-6.291792583751648</v>
      </c>
      <c r="V493" s="6">
        <f t="shared" si="129"/>
        <v>0.72306828085113395</v>
      </c>
      <c r="W493" s="6">
        <f t="shared" si="130"/>
        <v>1.1078246652863284</v>
      </c>
      <c r="X493" s="6">
        <f t="shared" si="131"/>
        <v>0.97958025013237093</v>
      </c>
      <c r="Y493" s="6">
        <f t="shared" si="132"/>
        <v>0.79739369151324768</v>
      </c>
      <c r="Z493" s="6">
        <f t="shared" si="133"/>
        <v>0.99999998277251634</v>
      </c>
      <c r="AA493" s="6">
        <f t="shared" si="134"/>
        <v>0.91079282698334174</v>
      </c>
      <c r="AB493" s="6">
        <f t="shared" si="135"/>
        <v>1.3059401747572381</v>
      </c>
      <c r="AC493" s="6">
        <f t="shared" si="136"/>
        <v>1.2737803115246071</v>
      </c>
    </row>
    <row r="494" spans="1:29" x14ac:dyDescent="0.25">
      <c r="A494" s="3">
        <f t="shared" si="137"/>
        <v>42860</v>
      </c>
      <c r="B494" s="9">
        <f t="shared" si="139"/>
        <v>13.72324930592621</v>
      </c>
      <c r="C494" s="9">
        <f t="shared" si="140"/>
        <v>70.450650370848535</v>
      </c>
      <c r="D494" s="9">
        <f t="shared" si="141"/>
        <v>466.74723690617242</v>
      </c>
      <c r="E494" s="9">
        <f t="shared" si="150"/>
        <v>1256.2122665926915</v>
      </c>
      <c r="F494" s="9">
        <f t="shared" si="142"/>
        <v>-8.1962082112570829E+17</v>
      </c>
      <c r="G494" s="9">
        <f t="shared" si="143"/>
        <v>0.32650158855651396</v>
      </c>
      <c r="H494" s="9">
        <f t="shared" si="144"/>
        <v>4122.3766357585218</v>
      </c>
      <c r="I494" s="9">
        <f t="shared" si="151"/>
        <v>19.904273691131987</v>
      </c>
      <c r="J494" s="9">
        <f t="shared" si="145"/>
        <v>1.3771899098869682</v>
      </c>
      <c r="K494" s="9">
        <f t="shared" si="146"/>
        <v>0</v>
      </c>
      <c r="L494" s="9">
        <f t="shared" si="147"/>
        <v>134.2185592276023</v>
      </c>
      <c r="M494" s="9">
        <f t="shared" si="148"/>
        <v>1396.8301472948649</v>
      </c>
      <c r="N494" s="9">
        <f t="shared" si="149"/>
        <v>13665.082474941571</v>
      </c>
      <c r="Q494" s="6">
        <f t="shared" si="124"/>
        <v>0.82916810152092668</v>
      </c>
      <c r="R494" s="6">
        <f t="shared" si="125"/>
        <v>0.99996049190106839</v>
      </c>
      <c r="S494" s="6">
        <f t="shared" si="126"/>
        <v>0.90851818305160059</v>
      </c>
      <c r="T494" s="6">
        <f t="shared" si="127"/>
        <v>1.0601065540048125</v>
      </c>
      <c r="U494" s="6">
        <f t="shared" si="128"/>
        <v>-6.2917925307964584</v>
      </c>
      <c r="V494" s="6">
        <f t="shared" si="129"/>
        <v>0.72306828074798735</v>
      </c>
      <c r="W494" s="6">
        <f t="shared" si="130"/>
        <v>1.1078246647478847</v>
      </c>
      <c r="X494" s="6">
        <f t="shared" si="131"/>
        <v>0.97958025040086472</v>
      </c>
      <c r="Y494" s="6">
        <f t="shared" si="132"/>
        <v>0.79739369114191228</v>
      </c>
      <c r="Z494" s="6">
        <f t="shared" si="133"/>
        <v>1</v>
      </c>
      <c r="AA494" s="6">
        <f t="shared" si="134"/>
        <v>0.91079282610624956</v>
      </c>
      <c r="AB494" s="6">
        <f t="shared" si="135"/>
        <v>1.3059401734937059</v>
      </c>
      <c r="AC494" s="6">
        <f t="shared" si="136"/>
        <v>1.27378031198605</v>
      </c>
    </row>
    <row r="495" spans="1:29" x14ac:dyDescent="0.25">
      <c r="A495" s="3">
        <f t="shared" si="137"/>
        <v>42861</v>
      </c>
      <c r="B495" s="9">
        <f t="shared" ref="B495:B526" si="152">SUM(Q481:Q494)/14*B488</f>
        <v>12.636393650083075</v>
      </c>
      <c r="C495" s="9">
        <f t="shared" ref="C495:C526" si="153">SUM(R481:R494)/14*C488</f>
        <v>0</v>
      </c>
      <c r="D495" s="9">
        <f t="shared" ref="D495:D526" si="154">SUM(S481:S494)/14*D488</f>
        <v>193.99948261685643</v>
      </c>
      <c r="E495" s="9">
        <f t="shared" si="150"/>
        <v>762.89402577120779</v>
      </c>
      <c r="F495" s="9">
        <f t="shared" ref="F495:F526" si="155">SUM(U481:U494)/14*F488</f>
        <v>-4.9500598686126746E+17</v>
      </c>
      <c r="G495" s="9">
        <f t="shared" ref="G495:G526" si="156">SUM(V481:V494)/14*G488</f>
        <v>0.28306234590569379</v>
      </c>
      <c r="H495" s="9">
        <f t="shared" ref="H495:H526" si="157">SUM(W481:W494)/14*H488</f>
        <v>4112.5963352569261</v>
      </c>
      <c r="I495" s="9">
        <f t="shared" si="151"/>
        <v>32.032454219660345</v>
      </c>
      <c r="J495" s="9">
        <f t="shared" ref="J495:J526" si="158">SUM(Y481:Y494)/14*J488</f>
        <v>0.67743432125922021</v>
      </c>
      <c r="K495" s="9">
        <f t="shared" ref="K495:K526" si="159">SUM(Z481:Z494)/14*K488</f>
        <v>0</v>
      </c>
      <c r="L495" s="9">
        <f t="shared" ref="L495:L526" si="160">SUM(AA481:AA494)/14*L488</f>
        <v>87.357292372463476</v>
      </c>
      <c r="M495" s="9">
        <f t="shared" ref="M495:M526" si="161">SUM(AB481:AB494)/14*M488</f>
        <v>340.60795794778221</v>
      </c>
      <c r="N495" s="9">
        <f t="shared" ref="N495:N526" si="162">SUM(AC481:AC494)/14*N488</f>
        <v>1656.5525630646177</v>
      </c>
      <c r="Q495" s="6">
        <f t="shared" si="124"/>
        <v>0.82916810167890975</v>
      </c>
      <c r="R495" s="6">
        <f t="shared" si="125"/>
        <v>1</v>
      </c>
      <c r="S495" s="6">
        <f t="shared" si="126"/>
        <v>0.90851818276451546</v>
      </c>
      <c r="T495" s="6">
        <f t="shared" si="127"/>
        <v>1.0601065540544581</v>
      </c>
      <c r="U495" s="6">
        <f t="shared" si="128"/>
        <v>-6.2917924944045449</v>
      </c>
      <c r="V495" s="6">
        <f t="shared" si="129"/>
        <v>0.72306828062102591</v>
      </c>
      <c r="W495" s="6">
        <f t="shared" si="130"/>
        <v>1.107824664276754</v>
      </c>
      <c r="X495" s="6">
        <f t="shared" si="131"/>
        <v>0.97958025067524268</v>
      </c>
      <c r="Y495" s="6">
        <f t="shared" si="132"/>
        <v>0.79739369076758781</v>
      </c>
      <c r="Z495" s="6">
        <f t="shared" si="133"/>
        <v>1</v>
      </c>
      <c r="AA495" s="6">
        <f t="shared" si="134"/>
        <v>0.91079282557927466</v>
      </c>
      <c r="AB495" s="6">
        <f t="shared" si="135"/>
        <v>1.3059401719226786</v>
      </c>
      <c r="AC495" s="6">
        <f t="shared" si="136"/>
        <v>1.2737803130892884</v>
      </c>
    </row>
    <row r="496" spans="1:29" x14ac:dyDescent="0.25">
      <c r="A496" s="3">
        <f t="shared" si="137"/>
        <v>42862</v>
      </c>
      <c r="B496" s="9">
        <f t="shared" si="152"/>
        <v>7.2418589094717465</v>
      </c>
      <c r="C496" s="9">
        <f t="shared" si="153"/>
        <v>0</v>
      </c>
      <c r="D496" s="9">
        <f t="shared" si="154"/>
        <v>275.06418053265708</v>
      </c>
      <c r="E496" s="9">
        <f t="shared" ref="E496:E527" si="163">SUM(T482:T495)/14*E489</f>
        <v>1142.0800100356607</v>
      </c>
      <c r="F496" s="9">
        <f t="shared" si="155"/>
        <v>-4.8607544757676595E+17</v>
      </c>
      <c r="G496" s="9">
        <f t="shared" si="156"/>
        <v>0.28549718925572243</v>
      </c>
      <c r="H496" s="9">
        <f t="shared" si="157"/>
        <v>1512.0425753630548</v>
      </c>
      <c r="I496" s="9">
        <f t="shared" si="151"/>
        <v>116.77459046127842</v>
      </c>
      <c r="J496" s="9">
        <f t="shared" si="158"/>
        <v>0.91617243781902857</v>
      </c>
      <c r="K496" s="9">
        <f t="shared" si="159"/>
        <v>0</v>
      </c>
      <c r="L496" s="9">
        <f t="shared" si="160"/>
        <v>53.011755446857599</v>
      </c>
      <c r="M496" s="9">
        <f t="shared" si="161"/>
        <v>1044.4896848720418</v>
      </c>
      <c r="N496" s="9">
        <f t="shared" si="162"/>
        <v>3806.8441587011816</v>
      </c>
      <c r="Q496" s="6">
        <f t="shared" si="124"/>
        <v>0.8291681019804511</v>
      </c>
      <c r="R496" s="6">
        <f t="shared" si="125"/>
        <v>1</v>
      </c>
      <c r="S496" s="6">
        <f t="shared" si="126"/>
        <v>0.90851818274878227</v>
      </c>
      <c r="T496" s="6">
        <f t="shared" si="127"/>
        <v>1.0601065543809478</v>
      </c>
      <c r="U496" s="6">
        <f t="shared" si="128"/>
        <v>-6.2917924795045392</v>
      </c>
      <c r="V496" s="6">
        <f t="shared" si="129"/>
        <v>0.72306828050771466</v>
      </c>
      <c r="W496" s="6">
        <f t="shared" si="130"/>
        <v>1.1078246639683476</v>
      </c>
      <c r="X496" s="6">
        <f t="shared" si="131"/>
        <v>0.9795802508885243</v>
      </c>
      <c r="Y496" s="6">
        <f t="shared" si="132"/>
        <v>0.79739369048201325</v>
      </c>
      <c r="Z496" s="6">
        <f t="shared" si="133"/>
        <v>1</v>
      </c>
      <c r="AA496" s="6">
        <f t="shared" si="134"/>
        <v>0.91079282544082052</v>
      </c>
      <c r="AB496" s="6">
        <f t="shared" si="135"/>
        <v>1.3059401705071914</v>
      </c>
      <c r="AC496" s="6">
        <f t="shared" si="136"/>
        <v>1.273780314394992</v>
      </c>
    </row>
    <row r="497" spans="1:29" x14ac:dyDescent="0.25">
      <c r="A497" s="3">
        <f t="shared" si="137"/>
        <v>42863</v>
      </c>
      <c r="B497" s="9">
        <f t="shared" si="152"/>
        <v>8.7047683109940248</v>
      </c>
      <c r="C497" s="9">
        <f t="shared" si="153"/>
        <v>0</v>
      </c>
      <c r="D497" s="9">
        <f t="shared" si="154"/>
        <v>201.28348412102991</v>
      </c>
      <c r="E497" s="9">
        <f t="shared" si="163"/>
        <v>1093.9197493310112</v>
      </c>
      <c r="F497" s="9">
        <f t="shared" si="155"/>
        <v>-1.210322819140643E+17</v>
      </c>
      <c r="G497" s="9">
        <f t="shared" si="156"/>
        <v>0.2508579856092078</v>
      </c>
      <c r="H497" s="9">
        <f t="shared" si="157"/>
        <v>2616.311963917638</v>
      </c>
      <c r="I497" s="9">
        <f t="shared" si="151"/>
        <v>20.628370678944641</v>
      </c>
      <c r="J497" s="9">
        <f t="shared" si="158"/>
        <v>0.55411194254763396</v>
      </c>
      <c r="K497" s="9">
        <f t="shared" si="159"/>
        <v>0</v>
      </c>
      <c r="L497" s="9">
        <f t="shared" si="160"/>
        <v>61.108388806589751</v>
      </c>
      <c r="M497" s="9">
        <f t="shared" si="161"/>
        <v>687.61403864120098</v>
      </c>
      <c r="N497" s="9">
        <f t="shared" si="162"/>
        <v>18805.920412396463</v>
      </c>
      <c r="Q497" s="6">
        <f t="shared" si="124"/>
        <v>0.82916810231443583</v>
      </c>
      <c r="R497" s="6">
        <f t="shared" si="125"/>
        <v>1</v>
      </c>
      <c r="S497" s="6">
        <f t="shared" si="126"/>
        <v>0.90851818293839037</v>
      </c>
      <c r="T497" s="6">
        <f t="shared" si="127"/>
        <v>1.0601065548363402</v>
      </c>
      <c r="U497" s="6">
        <f t="shared" si="128"/>
        <v>-6.2917924844985507</v>
      </c>
      <c r="V497" s="6">
        <f t="shared" si="129"/>
        <v>0.72306828043224136</v>
      </c>
      <c r="W497" s="6">
        <f t="shared" si="130"/>
        <v>1.1078246638579394</v>
      </c>
      <c r="X497" s="6">
        <f t="shared" si="131"/>
        <v>0.97958025100413015</v>
      </c>
      <c r="Y497" s="6">
        <f t="shared" si="132"/>
        <v>0.7973936903292842</v>
      </c>
      <c r="Z497" s="6">
        <f t="shared" si="133"/>
        <v>1</v>
      </c>
      <c r="AA497" s="6">
        <f t="shared" si="134"/>
        <v>0.91079282562532715</v>
      </c>
      <c r="AB497" s="6">
        <f t="shared" si="135"/>
        <v>1.3059401695542976</v>
      </c>
      <c r="AC497" s="6">
        <f t="shared" si="136"/>
        <v>1.2737803155307614</v>
      </c>
    </row>
    <row r="498" spans="1:29" x14ac:dyDescent="0.25">
      <c r="A498" s="3">
        <f t="shared" si="137"/>
        <v>42864</v>
      </c>
      <c r="B498" s="9">
        <f t="shared" si="152"/>
        <v>12.773881447656846</v>
      </c>
      <c r="C498" s="9">
        <f t="shared" si="153"/>
        <v>199.53775540030313</v>
      </c>
      <c r="D498" s="9">
        <f t="shared" si="154"/>
        <v>284.41666474941661</v>
      </c>
      <c r="E498" s="9">
        <f t="shared" si="163"/>
        <v>2553.1099891883814</v>
      </c>
      <c r="F498" s="9">
        <f t="shared" si="155"/>
        <v>-3.1399164140103802E+17</v>
      </c>
      <c r="G498" s="9">
        <f t="shared" si="156"/>
        <v>0.25652581311573969</v>
      </c>
      <c r="H498" s="9">
        <f t="shared" si="157"/>
        <v>2509.3853300170817</v>
      </c>
      <c r="I498" s="9">
        <f t="shared" si="151"/>
        <v>18.539851074303339</v>
      </c>
      <c r="J498" s="9">
        <f t="shared" si="158"/>
        <v>0.47195583761514015</v>
      </c>
      <c r="K498" s="9">
        <f t="shared" si="159"/>
        <v>0</v>
      </c>
      <c r="L498" s="9">
        <f t="shared" si="160"/>
        <v>73.74089891683127</v>
      </c>
      <c r="M498" s="9">
        <f t="shared" si="161"/>
        <v>151.83240665782515</v>
      </c>
      <c r="N498" s="9">
        <f t="shared" si="162"/>
        <v>14253.5083207356</v>
      </c>
      <c r="Q498" s="6">
        <f t="shared" si="124"/>
        <v>0.82916810259217821</v>
      </c>
      <c r="R498" s="6">
        <f t="shared" si="125"/>
        <v>0.99996483657088009</v>
      </c>
      <c r="S498" s="6">
        <f t="shared" si="126"/>
        <v>0.90851818323639333</v>
      </c>
      <c r="T498" s="6">
        <f t="shared" si="127"/>
        <v>1.0601065552802245</v>
      </c>
      <c r="U498" s="6">
        <f t="shared" si="128"/>
        <v>-6.2917925031888302</v>
      </c>
      <c r="V498" s="6">
        <f t="shared" si="129"/>
        <v>0.7230682804031513</v>
      </c>
      <c r="W498" s="6">
        <f t="shared" si="130"/>
        <v>1.1078246639243052</v>
      </c>
      <c r="X498" s="6">
        <f t="shared" si="131"/>
        <v>0.9795802510174394</v>
      </c>
      <c r="Y498" s="6">
        <f t="shared" si="132"/>
        <v>0.79739369031079377</v>
      </c>
      <c r="Z498" s="6">
        <f t="shared" si="133"/>
        <v>1</v>
      </c>
      <c r="AA498" s="6">
        <f t="shared" si="134"/>
        <v>0.9107928260070417</v>
      </c>
      <c r="AB498" s="6">
        <f t="shared" si="135"/>
        <v>1.3059401691778691</v>
      </c>
      <c r="AC498" s="6">
        <f t="shared" si="136"/>
        <v>1.2737803162668331</v>
      </c>
    </row>
    <row r="499" spans="1:29" x14ac:dyDescent="0.25">
      <c r="A499" s="3">
        <f t="shared" si="137"/>
        <v>42865</v>
      </c>
      <c r="B499" s="9">
        <f t="shared" si="152"/>
        <v>18.505491782884746</v>
      </c>
      <c r="C499" s="9">
        <f t="shared" si="153"/>
        <v>218.25100932514499</v>
      </c>
      <c r="D499" s="9">
        <f t="shared" si="154"/>
        <v>600.46993821016247</v>
      </c>
      <c r="E499" s="9">
        <f t="shared" si="163"/>
        <v>3282.5166177706592</v>
      </c>
      <c r="F499" s="9">
        <f t="shared" si="155"/>
        <v>-1.0040611178232074E+18</v>
      </c>
      <c r="G499" s="9">
        <f t="shared" si="156"/>
        <v>0.2812892028668717</v>
      </c>
      <c r="H499" s="9">
        <f t="shared" si="157"/>
        <v>3144.209087231226</v>
      </c>
      <c r="I499" s="9">
        <f t="shared" si="151"/>
        <v>72.577510264867868</v>
      </c>
      <c r="J499" s="9">
        <f t="shared" si="158"/>
        <v>1.8303311421016069</v>
      </c>
      <c r="K499" s="9">
        <f t="shared" si="159"/>
        <v>167.63936592895737</v>
      </c>
      <c r="L499" s="9">
        <f t="shared" si="160"/>
        <v>186.79644442267858</v>
      </c>
      <c r="M499" s="9">
        <f t="shared" si="161"/>
        <v>1325.8343646794497</v>
      </c>
      <c r="N499" s="9">
        <f t="shared" si="162"/>
        <v>21297.038836563606</v>
      </c>
      <c r="Q499" s="6">
        <f t="shared" si="124"/>
        <v>0.82916810276193176</v>
      </c>
      <c r="R499" s="6">
        <f t="shared" si="125"/>
        <v>0.9999687034729744</v>
      </c>
      <c r="S499" s="6">
        <f t="shared" si="126"/>
        <v>0.90851818354502678</v>
      </c>
      <c r="T499" s="6">
        <f t="shared" si="127"/>
        <v>1.0601065556097058</v>
      </c>
      <c r="U499" s="6">
        <f t="shared" si="128"/>
        <v>-6.2917925274990321</v>
      </c>
      <c r="V499" s="6">
        <f t="shared" si="129"/>
        <v>0.72306828041560822</v>
      </c>
      <c r="W499" s="6">
        <f t="shared" si="130"/>
        <v>1.1078246641079705</v>
      </c>
      <c r="X499" s="6">
        <f t="shared" si="131"/>
        <v>0.97958025094978751</v>
      </c>
      <c r="Y499" s="6">
        <f t="shared" si="132"/>
        <v>0.79739369039711938</v>
      </c>
      <c r="Z499" s="6">
        <f t="shared" si="133"/>
        <v>0.99999998903389375</v>
      </c>
      <c r="AA499" s="6">
        <f t="shared" si="134"/>
        <v>0.91079282644515236</v>
      </c>
      <c r="AB499" s="6">
        <f t="shared" si="135"/>
        <v>1.3059401693223547</v>
      </c>
      <c r="AC499" s="6">
        <f t="shared" si="136"/>
        <v>1.2737803165301222</v>
      </c>
    </row>
    <row r="500" spans="1:29" x14ac:dyDescent="0.25">
      <c r="A500" s="3">
        <f t="shared" si="137"/>
        <v>42866</v>
      </c>
      <c r="B500" s="9">
        <f t="shared" si="152"/>
        <v>13.028197897254932</v>
      </c>
      <c r="C500" s="9">
        <f t="shared" si="153"/>
        <v>95.056480394364726</v>
      </c>
      <c r="D500" s="9">
        <f t="shared" si="154"/>
        <v>502.55880807680148</v>
      </c>
      <c r="E500" s="9">
        <f t="shared" si="163"/>
        <v>2634.1734644884887</v>
      </c>
      <c r="F500" s="9">
        <f t="shared" si="155"/>
        <v>4.367260245975423E+18</v>
      </c>
      <c r="G500" s="9">
        <f t="shared" si="156"/>
        <v>0.23750461829465977</v>
      </c>
      <c r="H500" s="9">
        <f t="shared" si="157"/>
        <v>6001.4805129414326</v>
      </c>
      <c r="I500" s="9">
        <f t="shared" si="151"/>
        <v>32.562880323245189</v>
      </c>
      <c r="J500" s="9">
        <f t="shared" si="158"/>
        <v>1.3832477334112665</v>
      </c>
      <c r="K500" s="9">
        <f t="shared" si="159"/>
        <v>81.231101325950831</v>
      </c>
      <c r="L500" s="9">
        <f t="shared" si="160"/>
        <v>158.10100368273766</v>
      </c>
      <c r="M500" s="9">
        <f t="shared" si="161"/>
        <v>3090.1636804008954</v>
      </c>
      <c r="N500" s="9">
        <f t="shared" si="162"/>
        <v>18651.985973767147</v>
      </c>
      <c r="Q500" s="6">
        <f t="shared" si="124"/>
        <v>0.82916810281063857</v>
      </c>
      <c r="R500" s="6">
        <f t="shared" si="125"/>
        <v>0.99997214513982158</v>
      </c>
      <c r="S500" s="6">
        <f t="shared" si="126"/>
        <v>0.90851818378803173</v>
      </c>
      <c r="T500" s="6">
        <f t="shared" si="127"/>
        <v>1.0601065557738116</v>
      </c>
      <c r="U500" s="6">
        <f t="shared" si="128"/>
        <v>-6.2917925500191831</v>
      </c>
      <c r="V500" s="6">
        <f t="shared" si="129"/>
        <v>0.72306828045613147</v>
      </c>
      <c r="W500" s="6">
        <f t="shared" si="130"/>
        <v>1.1078246643350267</v>
      </c>
      <c r="X500" s="6">
        <f t="shared" si="131"/>
        <v>0.97958025083758327</v>
      </c>
      <c r="Y500" s="6">
        <f t="shared" si="132"/>
        <v>0.79739369054240705</v>
      </c>
      <c r="Z500" s="6">
        <f t="shared" si="133"/>
        <v>0.99999999301791009</v>
      </c>
      <c r="AA500" s="6">
        <f t="shared" si="134"/>
        <v>0.91079282682045093</v>
      </c>
      <c r="AB500" s="6">
        <f t="shared" si="135"/>
        <v>1.3059401698212227</v>
      </c>
      <c r="AC500" s="6">
        <f t="shared" si="136"/>
        <v>1.2737803163778827</v>
      </c>
    </row>
    <row r="501" spans="1:29" x14ac:dyDescent="0.25">
      <c r="A501" s="3">
        <f t="shared" si="137"/>
        <v>42867</v>
      </c>
      <c r="B501" s="9">
        <f t="shared" si="152"/>
        <v>11.378880590653383</v>
      </c>
      <c r="C501" s="9">
        <f t="shared" si="153"/>
        <v>70.448903781396012</v>
      </c>
      <c r="D501" s="9">
        <f t="shared" si="154"/>
        <v>424.0483520250603</v>
      </c>
      <c r="E501" s="9">
        <f t="shared" si="163"/>
        <v>1331.7188592574323</v>
      </c>
      <c r="F501" s="9">
        <f t="shared" si="155"/>
        <v>5.1568841890643169E+18</v>
      </c>
      <c r="G501" s="9">
        <f t="shared" si="156"/>
        <v>0.23608294222068779</v>
      </c>
      <c r="H501" s="9">
        <f t="shared" si="157"/>
        <v>4566.8705136126455</v>
      </c>
      <c r="I501" s="9">
        <f t="shared" si="151"/>
        <v>19.497833412753465</v>
      </c>
      <c r="J501" s="9">
        <f t="shared" si="158"/>
        <v>1.0981625450370949</v>
      </c>
      <c r="K501" s="9">
        <f t="shared" si="159"/>
        <v>0</v>
      </c>
      <c r="L501" s="9">
        <f t="shared" si="160"/>
        <v>122.24530100255087</v>
      </c>
      <c r="M501" s="9">
        <f t="shared" si="161"/>
        <v>1824.1766006699679</v>
      </c>
      <c r="N501" s="9">
        <f t="shared" si="162"/>
        <v>17406.313072415222</v>
      </c>
      <c r="Q501" s="6">
        <f t="shared" si="124"/>
        <v>0.8291681027567982</v>
      </c>
      <c r="R501" s="6">
        <f t="shared" si="125"/>
        <v>0.9999752083274841</v>
      </c>
      <c r="S501" s="6">
        <f t="shared" si="126"/>
        <v>0.90851818392297068</v>
      </c>
      <c r="T501" s="6">
        <f t="shared" si="127"/>
        <v>1.060106555773048</v>
      </c>
      <c r="U501" s="6">
        <f t="shared" si="128"/>
        <v>-6.2917925657154417</v>
      </c>
      <c r="V501" s="6">
        <f t="shared" si="129"/>
        <v>0.72306828050799621</v>
      </c>
      <c r="W501" s="6">
        <f t="shared" si="130"/>
        <v>1.107824664539012</v>
      </c>
      <c r="X501" s="6">
        <f t="shared" si="131"/>
        <v>0.97958025071974342</v>
      </c>
      <c r="Y501" s="6">
        <f t="shared" si="132"/>
        <v>0.79739369069820276</v>
      </c>
      <c r="Z501" s="6">
        <f t="shared" si="133"/>
        <v>1</v>
      </c>
      <c r="AA501" s="6">
        <f t="shared" si="134"/>
        <v>0.91079282705793563</v>
      </c>
      <c r="AB501" s="6">
        <f t="shared" si="135"/>
        <v>1.3059401704657596</v>
      </c>
      <c r="AC501" s="6">
        <f t="shared" si="136"/>
        <v>1.273780315950098</v>
      </c>
    </row>
    <row r="502" spans="1:29" x14ac:dyDescent="0.25">
      <c r="A502" s="3">
        <f t="shared" si="137"/>
        <v>42868</v>
      </c>
      <c r="B502" s="9">
        <f t="shared" si="152"/>
        <v>10.477694547031005</v>
      </c>
      <c r="C502" s="9">
        <f t="shared" si="153"/>
        <v>0</v>
      </c>
      <c r="D502" s="9">
        <f t="shared" si="154"/>
        <v>176.25205763300968</v>
      </c>
      <c r="E502" s="9">
        <f t="shared" si="163"/>
        <v>808.74895798429975</v>
      </c>
      <c r="F502" s="9">
        <f t="shared" si="155"/>
        <v>3.1144749914990653E+18</v>
      </c>
      <c r="G502" s="9">
        <f t="shared" si="156"/>
        <v>0.20467340374416301</v>
      </c>
      <c r="H502" s="9">
        <f t="shared" si="157"/>
        <v>4556.0356560524388</v>
      </c>
      <c r="I502" s="9">
        <f t="shared" si="151"/>
        <v>31.378359532690741</v>
      </c>
      <c r="J502" s="9">
        <f t="shared" si="158"/>
        <v>0.54018185372021532</v>
      </c>
      <c r="K502" s="9">
        <f t="shared" si="159"/>
        <v>0</v>
      </c>
      <c r="L502" s="9">
        <f t="shared" si="160"/>
        <v>79.564395290680736</v>
      </c>
      <c r="M502" s="9">
        <f t="shared" si="161"/>
        <v>444.81361486842684</v>
      </c>
      <c r="N502" s="9">
        <f t="shared" si="162"/>
        <v>2110.0840462845754</v>
      </c>
      <c r="Q502" s="6">
        <f t="shared" si="124"/>
        <v>0.82916810263837593</v>
      </c>
      <c r="R502" s="6">
        <f t="shared" si="125"/>
        <v>1</v>
      </c>
      <c r="S502" s="6">
        <f t="shared" si="126"/>
        <v>0.90851818394331796</v>
      </c>
      <c r="T502" s="6">
        <f t="shared" si="127"/>
        <v>1.0601065556474076</v>
      </c>
      <c r="U502" s="6">
        <f t="shared" si="128"/>
        <v>-6.291792572545071</v>
      </c>
      <c r="V502" s="6">
        <f t="shared" si="129"/>
        <v>0.72306828055594807</v>
      </c>
      <c r="W502" s="6">
        <f t="shared" si="130"/>
        <v>1.1078246646756811</v>
      </c>
      <c r="X502" s="6">
        <f t="shared" si="131"/>
        <v>0.97958025062693621</v>
      </c>
      <c r="Y502" s="6">
        <f t="shared" si="132"/>
        <v>0.79739369082470024</v>
      </c>
      <c r="Z502" s="6">
        <f t="shared" si="133"/>
        <v>1</v>
      </c>
      <c r="AA502" s="6">
        <f t="shared" si="134"/>
        <v>0.9107928271339234</v>
      </c>
      <c r="AB502" s="6">
        <f t="shared" si="135"/>
        <v>1.3059401710649994</v>
      </c>
      <c r="AC502" s="6">
        <f t="shared" si="136"/>
        <v>1.2737803154165694</v>
      </c>
    </row>
    <row r="503" spans="1:29" x14ac:dyDescent="0.25">
      <c r="A503" s="3">
        <f t="shared" si="137"/>
        <v>42869</v>
      </c>
      <c r="B503" s="9">
        <f t="shared" si="152"/>
        <v>6.0047184105353102</v>
      </c>
      <c r="C503" s="9">
        <f t="shared" si="153"/>
        <v>0</v>
      </c>
      <c r="D503" s="9">
        <f t="shared" si="154"/>
        <v>249.90080974572882</v>
      </c>
      <c r="E503" s="9">
        <f t="shared" si="163"/>
        <v>1210.726505496152</v>
      </c>
      <c r="F503" s="9">
        <f t="shared" si="155"/>
        <v>3.0582858900691758E+18</v>
      </c>
      <c r="G503" s="9">
        <f t="shared" si="156"/>
        <v>0.20643396174824463</v>
      </c>
      <c r="H503" s="9">
        <f t="shared" si="157"/>
        <v>1675.0780591067744</v>
      </c>
      <c r="I503" s="9">
        <f t="shared" si="151"/>
        <v>114.3900825849224</v>
      </c>
      <c r="J503" s="9">
        <f t="shared" si="158"/>
        <v>0.73055012169156486</v>
      </c>
      <c r="K503" s="9">
        <f t="shared" si="159"/>
        <v>0</v>
      </c>
      <c r="L503" s="9">
        <f t="shared" si="160"/>
        <v>48.282726611362982</v>
      </c>
      <c r="M503" s="9">
        <f t="shared" si="161"/>
        <v>1364.0410381770382</v>
      </c>
      <c r="N503" s="9">
        <f t="shared" si="162"/>
        <v>4849.0831513627109</v>
      </c>
      <c r="Q503" s="6">
        <f t="shared" si="124"/>
        <v>0.82916810249943429</v>
      </c>
      <c r="R503" s="6">
        <f t="shared" si="125"/>
        <v>1</v>
      </c>
      <c r="S503" s="6">
        <f t="shared" si="126"/>
        <v>0.9085181838718519</v>
      </c>
      <c r="T503" s="6">
        <f t="shared" si="127"/>
        <v>1.0601065554578333</v>
      </c>
      <c r="U503" s="6">
        <f t="shared" si="128"/>
        <v>-6.2917925711238079</v>
      </c>
      <c r="V503" s="6">
        <f t="shared" si="129"/>
        <v>0.72306828058941008</v>
      </c>
      <c r="W503" s="6">
        <f t="shared" si="130"/>
        <v>1.1078246647284871</v>
      </c>
      <c r="X503" s="6">
        <f t="shared" si="131"/>
        <v>0.97958025057560183</v>
      </c>
      <c r="Y503" s="6">
        <f t="shared" si="132"/>
        <v>0.79739369089803414</v>
      </c>
      <c r="Z503" s="6">
        <f t="shared" si="133"/>
        <v>1</v>
      </c>
      <c r="AA503" s="6">
        <f t="shared" si="134"/>
        <v>0.91079282706954878</v>
      </c>
      <c r="AB503" s="6">
        <f t="shared" si="135"/>
        <v>1.3059401714858907</v>
      </c>
      <c r="AC503" s="6">
        <f t="shared" si="136"/>
        <v>1.2737803149307589</v>
      </c>
    </row>
    <row r="504" spans="1:29" x14ac:dyDescent="0.25">
      <c r="A504" s="3">
        <f t="shared" si="137"/>
        <v>42870</v>
      </c>
      <c r="B504" s="9">
        <f t="shared" si="152"/>
        <v>7.2177162220713837</v>
      </c>
      <c r="C504" s="9">
        <f t="shared" si="153"/>
        <v>0</v>
      </c>
      <c r="D504" s="9">
        <f t="shared" si="154"/>
        <v>182.86970541220154</v>
      </c>
      <c r="E504" s="9">
        <f t="shared" si="163"/>
        <v>1159.6714972013788</v>
      </c>
      <c r="F504" s="9">
        <f t="shared" si="155"/>
        <v>7.6151001133500582E+17</v>
      </c>
      <c r="G504" s="9">
        <f t="shared" si="156"/>
        <v>0.18138745233019643</v>
      </c>
      <c r="H504" s="9">
        <f t="shared" si="157"/>
        <v>2898.414924192371</v>
      </c>
      <c r="I504" s="9">
        <f t="shared" si="151"/>
        <v>20.207144518481559</v>
      </c>
      <c r="J504" s="9">
        <f t="shared" si="158"/>
        <v>0.4418453670468917</v>
      </c>
      <c r="K504" s="9">
        <f t="shared" si="159"/>
        <v>0</v>
      </c>
      <c r="L504" s="9">
        <f t="shared" si="160"/>
        <v>55.657082189375679</v>
      </c>
      <c r="M504" s="9">
        <f t="shared" si="161"/>
        <v>897.98279566601138</v>
      </c>
      <c r="N504" s="9">
        <f t="shared" si="162"/>
        <v>23954.611219211016</v>
      </c>
      <c r="Q504" s="6">
        <f t="shared" si="124"/>
        <v>0.82916810237849625</v>
      </c>
      <c r="R504" s="6">
        <f t="shared" si="125"/>
        <v>1</v>
      </c>
      <c r="S504" s="6">
        <f t="shared" si="126"/>
        <v>0.90851818374846727</v>
      </c>
      <c r="T504" s="6">
        <f t="shared" si="127"/>
        <v>1.0601065552665798</v>
      </c>
      <c r="U504" s="6">
        <f t="shared" si="128"/>
        <v>-6.2917925638689969</v>
      </c>
      <c r="V504" s="6">
        <f t="shared" si="129"/>
        <v>0.72306828060385475</v>
      </c>
      <c r="W504" s="6">
        <f t="shared" si="130"/>
        <v>1.1078246647056245</v>
      </c>
      <c r="X504" s="6">
        <f t="shared" si="131"/>
        <v>0.97958025056758224</v>
      </c>
      <c r="Y504" s="6">
        <f t="shared" si="132"/>
        <v>0.79739369091275036</v>
      </c>
      <c r="Z504" s="6">
        <f t="shared" si="133"/>
        <v>1</v>
      </c>
      <c r="AA504" s="6">
        <f t="shared" si="134"/>
        <v>0.91079282691501395</v>
      </c>
      <c r="AB504" s="6">
        <f t="shared" si="135"/>
        <v>1.3059401716703189</v>
      </c>
      <c r="AC504" s="6">
        <f t="shared" si="136"/>
        <v>1.2737803145981967</v>
      </c>
    </row>
    <row r="505" spans="1:29" x14ac:dyDescent="0.25">
      <c r="A505" s="3">
        <f t="shared" si="137"/>
        <v>42871</v>
      </c>
      <c r="B505" s="9">
        <f t="shared" si="152"/>
        <v>10.591695038967567</v>
      </c>
      <c r="C505" s="9">
        <f t="shared" si="153"/>
        <v>199.53335253072729</v>
      </c>
      <c r="D505" s="9">
        <f t="shared" si="154"/>
        <v>258.39771164835753</v>
      </c>
      <c r="E505" s="9">
        <f t="shared" si="163"/>
        <v>2706.5686354843688</v>
      </c>
      <c r="F505" s="9">
        <f t="shared" si="155"/>
        <v>1.9755702713760543E+18</v>
      </c>
      <c r="G505" s="9">
        <f t="shared" si="156"/>
        <v>0.18548567861922619</v>
      </c>
      <c r="H505" s="9">
        <f t="shared" si="157"/>
        <v>2779.9589616580765</v>
      </c>
      <c r="I505" s="9">
        <f t="shared" si="151"/>
        <v>18.161271961336084</v>
      </c>
      <c r="J505" s="9">
        <f t="shared" si="158"/>
        <v>0.37633460728798529</v>
      </c>
      <c r="K505" s="9">
        <f t="shared" si="159"/>
        <v>0</v>
      </c>
      <c r="L505" s="9">
        <f t="shared" si="160"/>
        <v>67.162681770100406</v>
      </c>
      <c r="M505" s="9">
        <f t="shared" si="161"/>
        <v>198.28403920993404</v>
      </c>
      <c r="N505" s="9">
        <f t="shared" si="162"/>
        <v>18155.838310983869</v>
      </c>
      <c r="Q505" s="6">
        <f t="shared" si="124"/>
        <v>0.82916810230068594</v>
      </c>
      <c r="R505" s="6">
        <f t="shared" si="125"/>
        <v>0.99997793465418605</v>
      </c>
      <c r="S505" s="6">
        <f t="shared" si="126"/>
        <v>0.90851818361634007</v>
      </c>
      <c r="T505" s="6">
        <f t="shared" si="127"/>
        <v>1.0601065551213369</v>
      </c>
      <c r="U505" s="6">
        <f t="shared" si="128"/>
        <v>-6.2917925539705886</v>
      </c>
      <c r="V505" s="6">
        <f t="shared" si="129"/>
        <v>0.72306828060043415</v>
      </c>
      <c r="W505" s="6">
        <f t="shared" si="130"/>
        <v>1.1078246646317778</v>
      </c>
      <c r="X505" s="6">
        <f t="shared" si="131"/>
        <v>0.97958025059370757</v>
      </c>
      <c r="Y505" s="6">
        <f t="shared" si="132"/>
        <v>0.79739369087933631</v>
      </c>
      <c r="Z505" s="6">
        <f t="shared" si="133"/>
        <v>1</v>
      </c>
      <c r="AA505" s="6">
        <f t="shared" si="134"/>
        <v>0.91079282673038597</v>
      </c>
      <c r="AB505" s="6">
        <f t="shared" si="135"/>
        <v>1.3059401716314352</v>
      </c>
      <c r="AC505" s="6">
        <f t="shared" si="136"/>
        <v>1.2737803144627395</v>
      </c>
    </row>
    <row r="506" spans="1:29" x14ac:dyDescent="0.25">
      <c r="A506" s="3">
        <f t="shared" si="137"/>
        <v>42872</v>
      </c>
      <c r="B506" s="9">
        <f t="shared" si="152"/>
        <v>15.344163503273789</v>
      </c>
      <c r="C506" s="9">
        <f t="shared" si="153"/>
        <v>218.24672312959066</v>
      </c>
      <c r="D506" s="9">
        <f t="shared" si="154"/>
        <v>545.53785751521934</v>
      </c>
      <c r="E506" s="9">
        <f t="shared" si="163"/>
        <v>3479.8173835477951</v>
      </c>
      <c r="F506" s="9">
        <f t="shared" si="155"/>
        <v>6.317344255298601E+18</v>
      </c>
      <c r="G506" s="9">
        <f t="shared" si="156"/>
        <v>0.20339130026389113</v>
      </c>
      <c r="H506" s="9">
        <f t="shared" si="157"/>
        <v>3483.2323772987284</v>
      </c>
      <c r="I506" s="9">
        <f t="shared" si="151"/>
        <v>71.095495696013657</v>
      </c>
      <c r="J506" s="9">
        <f t="shared" si="158"/>
        <v>1.4594945048195365</v>
      </c>
      <c r="K506" s="9">
        <f t="shared" si="159"/>
        <v>167.63936518372176</v>
      </c>
      <c r="L506" s="9">
        <f t="shared" si="160"/>
        <v>170.13286160865655</v>
      </c>
      <c r="M506" s="9">
        <f t="shared" si="161"/>
        <v>1731.4603575022343</v>
      </c>
      <c r="N506" s="9">
        <f t="shared" si="162"/>
        <v>27127.748827367934</v>
      </c>
      <c r="Q506" s="6">
        <f t="shared" si="124"/>
        <v>0.8291681022746562</v>
      </c>
      <c r="R506" s="6">
        <f t="shared" si="125"/>
        <v>0.99998036116502931</v>
      </c>
      <c r="S506" s="6">
        <f t="shared" si="126"/>
        <v>0.90851818351026747</v>
      </c>
      <c r="T506" s="6">
        <f t="shared" si="127"/>
        <v>1.0601065550465161</v>
      </c>
      <c r="U506" s="6">
        <f t="shared" si="128"/>
        <v>-6.2917925444563858</v>
      </c>
      <c r="V506" s="6">
        <f t="shared" si="129"/>
        <v>0.72306828058434924</v>
      </c>
      <c r="W506" s="6">
        <f t="shared" si="130"/>
        <v>1.1078246645378296</v>
      </c>
      <c r="X506" s="6">
        <f t="shared" si="131"/>
        <v>0.97958025063899723</v>
      </c>
      <c r="Y506" s="6">
        <f t="shared" si="132"/>
        <v>0.79739369081800593</v>
      </c>
      <c r="Z506" s="6">
        <f t="shared" si="133"/>
        <v>0.99999999555453101</v>
      </c>
      <c r="AA506" s="6">
        <f t="shared" si="134"/>
        <v>0.91079282656838978</v>
      </c>
      <c r="AB506" s="6">
        <f t="shared" si="135"/>
        <v>1.3059401714337475</v>
      </c>
      <c r="AC506" s="6">
        <f t="shared" si="136"/>
        <v>1.2737803145099182</v>
      </c>
    </row>
    <row r="507" spans="1:29" x14ac:dyDescent="0.25">
      <c r="A507" s="3">
        <f t="shared" si="137"/>
        <v>42873</v>
      </c>
      <c r="B507" s="9">
        <f t="shared" si="152"/>
        <v>10.802566126779466</v>
      </c>
      <c r="C507" s="9">
        <f t="shared" si="153"/>
        <v>95.054818886268123</v>
      </c>
      <c r="D507" s="9">
        <f t="shared" si="154"/>
        <v>456.58381539065169</v>
      </c>
      <c r="E507" s="9">
        <f t="shared" si="163"/>
        <v>2792.5045568237188</v>
      </c>
      <c r="F507" s="9">
        <f t="shared" si="155"/>
        <v>-2.7477895425055605E+19</v>
      </c>
      <c r="G507" s="9">
        <f t="shared" si="156"/>
        <v>0.17173205597600627</v>
      </c>
      <c r="H507" s="9">
        <f t="shared" si="157"/>
        <v>6648.5881354624016</v>
      </c>
      <c r="I507" s="9">
        <f t="shared" si="151"/>
        <v>31.897954470159753</v>
      </c>
      <c r="J507" s="9">
        <f t="shared" si="158"/>
        <v>1.1029930153679028</v>
      </c>
      <c r="K507" s="9">
        <f t="shared" si="159"/>
        <v>81.231101096060144</v>
      </c>
      <c r="L507" s="9">
        <f t="shared" si="160"/>
        <v>143.99726001084747</v>
      </c>
      <c r="M507" s="9">
        <f t="shared" si="161"/>
        <v>4035.5688857103264</v>
      </c>
      <c r="N507" s="9">
        <f t="shared" si="162"/>
        <v>23758.532563137102</v>
      </c>
      <c r="Q507" s="6">
        <f t="shared" si="124"/>
        <v>0.82916810229414684</v>
      </c>
      <c r="R507" s="6">
        <f t="shared" si="125"/>
        <v>0.99998252083298567</v>
      </c>
      <c r="S507" s="6">
        <f t="shared" si="126"/>
        <v>0.90851818344983848</v>
      </c>
      <c r="T507" s="6">
        <f t="shared" si="127"/>
        <v>1.0601065550426745</v>
      </c>
      <c r="U507" s="6">
        <f t="shared" si="128"/>
        <v>-6.2917925375245058</v>
      </c>
      <c r="V507" s="6">
        <f t="shared" si="129"/>
        <v>0.72306828056264205</v>
      </c>
      <c r="W507" s="6">
        <f t="shared" si="130"/>
        <v>1.1078246644516405</v>
      </c>
      <c r="X507" s="6">
        <f t="shared" si="131"/>
        <v>0.9795802506877509</v>
      </c>
      <c r="Y507" s="6">
        <f t="shared" si="132"/>
        <v>0.79739369075109956</v>
      </c>
      <c r="Z507" s="6">
        <f t="shared" si="133"/>
        <v>0.99999999716991783</v>
      </c>
      <c r="AA507" s="6">
        <f t="shared" si="134"/>
        <v>0.91079282646306114</v>
      </c>
      <c r="AB507" s="6">
        <f t="shared" si="135"/>
        <v>1.3059401711649077</v>
      </c>
      <c r="AC507" s="6">
        <f t="shared" si="136"/>
        <v>1.273780314683487</v>
      </c>
    </row>
    <row r="508" spans="1:29" x14ac:dyDescent="0.25">
      <c r="A508" s="3">
        <f t="shared" si="137"/>
        <v>42874</v>
      </c>
      <c r="B508" s="9">
        <f t="shared" si="152"/>
        <v>9.4350048261397124</v>
      </c>
      <c r="C508" s="9">
        <f t="shared" si="153"/>
        <v>70.447807808124097</v>
      </c>
      <c r="D508" s="9">
        <f t="shared" si="154"/>
        <v>385.25563847180035</v>
      </c>
      <c r="E508" s="9">
        <f t="shared" si="163"/>
        <v>1411.7638922391768</v>
      </c>
      <c r="F508" s="9">
        <f t="shared" si="155"/>
        <v>-3.2446045440605266E+19</v>
      </c>
      <c r="G508" s="9">
        <f t="shared" si="156"/>
        <v>0.17070408709681742</v>
      </c>
      <c r="H508" s="9">
        <f t="shared" si="157"/>
        <v>5059.2917940647412</v>
      </c>
      <c r="I508" s="9">
        <f t="shared" si="151"/>
        <v>19.099692543106524</v>
      </c>
      <c r="J508" s="9">
        <f t="shared" si="158"/>
        <v>0.87566788477196678</v>
      </c>
      <c r="K508" s="9">
        <f t="shared" si="159"/>
        <v>0</v>
      </c>
      <c r="L508" s="9">
        <f t="shared" si="160"/>
        <v>111.34014321739799</v>
      </c>
      <c r="M508" s="9">
        <f t="shared" si="161"/>
        <v>2382.265501645883</v>
      </c>
      <c r="N508" s="9">
        <f t="shared" si="162"/>
        <v>22171.818946787818</v>
      </c>
      <c r="Q508" s="6">
        <f t="shared" si="124"/>
        <v>0.82916810234300453</v>
      </c>
      <c r="R508" s="6">
        <f t="shared" si="125"/>
        <v>0.9999844430046021</v>
      </c>
      <c r="S508" s="6">
        <f t="shared" si="126"/>
        <v>0.90851818343827129</v>
      </c>
      <c r="T508" s="6">
        <f t="shared" si="127"/>
        <v>1.0601065550925499</v>
      </c>
      <c r="U508" s="6">
        <f t="shared" si="128"/>
        <v>-6.2917925342225667</v>
      </c>
      <c r="V508" s="6">
        <f t="shared" si="129"/>
        <v>0.72306828054203542</v>
      </c>
      <c r="W508" s="6">
        <f t="shared" si="130"/>
        <v>1.10782466439202</v>
      </c>
      <c r="X508" s="6">
        <f t="shared" si="131"/>
        <v>0.97958025072742094</v>
      </c>
      <c r="Y508" s="6">
        <f t="shared" si="132"/>
        <v>0.79739369069666055</v>
      </c>
      <c r="Z508" s="6">
        <f t="shared" si="133"/>
        <v>1</v>
      </c>
      <c r="AA508" s="6">
        <f t="shared" si="134"/>
        <v>0.91079282642589821</v>
      </c>
      <c r="AB508" s="6">
        <f t="shared" si="135"/>
        <v>1.3059401709083127</v>
      </c>
      <c r="AC508" s="6">
        <f t="shared" si="136"/>
        <v>1.2737803149091214</v>
      </c>
    </row>
    <row r="509" spans="1:29" x14ac:dyDescent="0.25">
      <c r="A509" s="3">
        <f t="shared" si="137"/>
        <v>42875</v>
      </c>
      <c r="B509" s="9">
        <f t="shared" si="152"/>
        <v>8.6877701051065941</v>
      </c>
      <c r="C509" s="9">
        <f t="shared" si="153"/>
        <v>0</v>
      </c>
      <c r="D509" s="9">
        <f t="shared" si="154"/>
        <v>160.12819923286742</v>
      </c>
      <c r="E509" s="9">
        <f t="shared" si="163"/>
        <v>857.36007184626146</v>
      </c>
      <c r="F509" s="9">
        <f t="shared" si="155"/>
        <v>-1.9595630500298891E+19</v>
      </c>
      <c r="G509" s="9">
        <f t="shared" si="156"/>
        <v>0.14799284611496683</v>
      </c>
      <c r="H509" s="9">
        <f t="shared" si="157"/>
        <v>5047.2886715085606</v>
      </c>
      <c r="I509" s="9">
        <f t="shared" si="151"/>
        <v>30.737621299180269</v>
      </c>
      <c r="J509" s="9">
        <f t="shared" si="158"/>
        <v>0.43073760196814631</v>
      </c>
      <c r="K509" s="9">
        <f t="shared" si="159"/>
        <v>0</v>
      </c>
      <c r="L509" s="9">
        <f t="shared" si="160"/>
        <v>72.466680471483158</v>
      </c>
      <c r="M509" s="9">
        <f t="shared" si="161"/>
        <v>580.89996814147355</v>
      </c>
      <c r="N509" s="9">
        <f t="shared" si="162"/>
        <v>2687.7835214016454</v>
      </c>
      <c r="Q509" s="6">
        <f t="shared" si="124"/>
        <v>0.82916810240172445</v>
      </c>
      <c r="R509" s="6">
        <f t="shared" si="125"/>
        <v>1</v>
      </c>
      <c r="S509" s="6">
        <f t="shared" si="126"/>
        <v>0.90851818346589064</v>
      </c>
      <c r="T509" s="6">
        <f t="shared" si="127"/>
        <v>1.0601065551702453</v>
      </c>
      <c r="U509" s="6">
        <f t="shared" si="128"/>
        <v>-6.2917925344672883</v>
      </c>
      <c r="V509" s="6">
        <f t="shared" si="129"/>
        <v>0.72306828052732453</v>
      </c>
      <c r="W509" s="6">
        <f t="shared" si="130"/>
        <v>1.1078246643666012</v>
      </c>
      <c r="X509" s="6">
        <f t="shared" si="131"/>
        <v>0.9795802507507464</v>
      </c>
      <c r="Y509" s="6">
        <f t="shared" si="132"/>
        <v>0.79739369066485677</v>
      </c>
      <c r="Z509" s="6">
        <f t="shared" si="133"/>
        <v>1</v>
      </c>
      <c r="AA509" s="6">
        <f t="shared" si="134"/>
        <v>0.91079282644873039</v>
      </c>
      <c r="AB509" s="6">
        <f t="shared" si="135"/>
        <v>1.3059401707236418</v>
      </c>
      <c r="AC509" s="6">
        <f t="shared" si="136"/>
        <v>1.2737803151179121</v>
      </c>
    </row>
    <row r="510" spans="1:29" x14ac:dyDescent="0.25">
      <c r="A510" s="3">
        <f t="shared" si="137"/>
        <v>42876</v>
      </c>
      <c r="B510" s="9">
        <f t="shared" si="152"/>
        <v>4.9789209702302832</v>
      </c>
      <c r="C510" s="9">
        <f t="shared" si="153"/>
        <v>0</v>
      </c>
      <c r="D510" s="9">
        <f t="shared" si="154"/>
        <v>227.03942972936426</v>
      </c>
      <c r="E510" s="9">
        <f t="shared" si="163"/>
        <v>1283.4991050913286</v>
      </c>
      <c r="F510" s="9">
        <f t="shared" si="155"/>
        <v>-1.9242100340155552E+19</v>
      </c>
      <c r="G510" s="9">
        <f t="shared" si="156"/>
        <v>0.14926584976236504</v>
      </c>
      <c r="H510" s="9">
        <f t="shared" si="157"/>
        <v>1855.6927886285703</v>
      </c>
      <c r="I510" s="9">
        <f t="shared" si="151"/>
        <v>112.05426578255377</v>
      </c>
      <c r="J510" s="9">
        <f t="shared" si="158"/>
        <v>0.58253605774593653</v>
      </c>
      <c r="K510" s="9">
        <f t="shared" si="159"/>
        <v>0</v>
      </c>
      <c r="L510" s="9">
        <f t="shared" si="160"/>
        <v>43.975561042013169</v>
      </c>
      <c r="M510" s="9">
        <f t="shared" si="161"/>
        <v>1781.3559861541505</v>
      </c>
      <c r="N510" s="9">
        <f t="shared" si="162"/>
        <v>6176.6666652783924</v>
      </c>
      <c r="Q510" s="6">
        <f t="shared" si="124"/>
        <v>0.82916810245335404</v>
      </c>
      <c r="R510" s="6">
        <f t="shared" si="125"/>
        <v>1</v>
      </c>
      <c r="S510" s="6">
        <f t="shared" si="126"/>
        <v>0.90851818351598879</v>
      </c>
      <c r="T510" s="6">
        <f t="shared" si="127"/>
        <v>1.0601065552499445</v>
      </c>
      <c r="U510" s="6">
        <f t="shared" si="128"/>
        <v>-6.291792537328913</v>
      </c>
      <c r="V510" s="6">
        <f t="shared" si="129"/>
        <v>0.72306828052063143</v>
      </c>
      <c r="W510" s="6">
        <f t="shared" si="130"/>
        <v>1.107824664373019</v>
      </c>
      <c r="X510" s="6">
        <f t="shared" si="131"/>
        <v>0.9795802507561393</v>
      </c>
      <c r="Y510" s="6">
        <f t="shared" si="132"/>
        <v>0.79739369065751897</v>
      </c>
      <c r="Z510" s="6">
        <f t="shared" si="133"/>
        <v>1</v>
      </c>
      <c r="AA510" s="6">
        <f t="shared" si="134"/>
        <v>0.91079282651083437</v>
      </c>
      <c r="AB510" s="6">
        <f t="shared" si="135"/>
        <v>1.3059401706379961</v>
      </c>
      <c r="AC510" s="6">
        <f t="shared" si="136"/>
        <v>1.2737803152628138</v>
      </c>
    </row>
    <row r="511" spans="1:29" x14ac:dyDescent="0.25">
      <c r="A511" s="3">
        <f t="shared" si="137"/>
        <v>42877</v>
      </c>
      <c r="B511" s="9">
        <f t="shared" si="152"/>
        <v>5.9847000641455264</v>
      </c>
      <c r="C511" s="9">
        <f t="shared" si="153"/>
        <v>0</v>
      </c>
      <c r="D511" s="9">
        <f t="shared" si="154"/>
        <v>166.14045259121863</v>
      </c>
      <c r="E511" s="9">
        <f t="shared" si="163"/>
        <v>1229.3753561916812</v>
      </c>
      <c r="F511" s="9">
        <f t="shared" si="155"/>
        <v>-4.7912630095641201E+18</v>
      </c>
      <c r="G511" s="9">
        <f t="shared" si="156"/>
        <v>0.13115551326458053</v>
      </c>
      <c r="H511" s="9">
        <f t="shared" si="157"/>
        <v>3210.9355406909417</v>
      </c>
      <c r="I511" s="9">
        <f t="shared" si="151"/>
        <v>19.794519694288635</v>
      </c>
      <c r="J511" s="9">
        <f t="shared" si="158"/>
        <v>0.35232470793498605</v>
      </c>
      <c r="K511" s="9">
        <f t="shared" si="159"/>
        <v>0</v>
      </c>
      <c r="L511" s="9">
        <f t="shared" si="160"/>
        <v>50.692071206861122</v>
      </c>
      <c r="M511" s="9">
        <f t="shared" si="161"/>
        <v>1172.7118054104458</v>
      </c>
      <c r="N511" s="9">
        <f t="shared" si="162"/>
        <v>30512.912232289626</v>
      </c>
      <c r="Q511" s="6">
        <f t="shared" si="124"/>
        <v>0.8291681024871328</v>
      </c>
      <c r="R511" s="6">
        <f t="shared" si="125"/>
        <v>1</v>
      </c>
      <c r="S511" s="6">
        <f t="shared" si="126"/>
        <v>0.90851818357078906</v>
      </c>
      <c r="T511" s="6">
        <f t="shared" si="127"/>
        <v>1.0601065553120155</v>
      </c>
      <c r="U511" s="6">
        <f t="shared" si="128"/>
        <v>-6.291792541459226</v>
      </c>
      <c r="V511" s="6">
        <f t="shared" si="129"/>
        <v>0.72306828052155425</v>
      </c>
      <c r="W511" s="6">
        <f t="shared" si="130"/>
        <v>1.1078246644019241</v>
      </c>
      <c r="X511" s="6">
        <f t="shared" si="131"/>
        <v>0.97958025074668342</v>
      </c>
      <c r="Y511" s="6">
        <f t="shared" si="132"/>
        <v>0.79739369067005494</v>
      </c>
      <c r="Z511" s="6">
        <f t="shared" si="133"/>
        <v>1</v>
      </c>
      <c r="AA511" s="6">
        <f t="shared" si="134"/>
        <v>0.91079282658726368</v>
      </c>
      <c r="AB511" s="6">
        <f t="shared" si="135"/>
        <v>1.3059401706473392</v>
      </c>
      <c r="AC511" s="6">
        <f t="shared" si="136"/>
        <v>1.2737803153248011</v>
      </c>
    </row>
    <row r="512" spans="1:29" x14ac:dyDescent="0.25">
      <c r="A512" s="3">
        <f t="shared" si="137"/>
        <v>42878</v>
      </c>
      <c r="B512" s="9">
        <f t="shared" si="152"/>
        <v>8.7822956777137691</v>
      </c>
      <c r="C512" s="9">
        <f t="shared" si="153"/>
        <v>199.53058975156486</v>
      </c>
      <c r="D512" s="9">
        <f t="shared" si="154"/>
        <v>234.75901963728649</v>
      </c>
      <c r="E512" s="9">
        <f t="shared" si="163"/>
        <v>2869.2511529708372</v>
      </c>
      <c r="F512" s="9">
        <f t="shared" si="155"/>
        <v>-1.2429878306610282E+19</v>
      </c>
      <c r="G512" s="9">
        <f t="shared" si="156"/>
        <v>0.13411881070176077</v>
      </c>
      <c r="H512" s="9">
        <f t="shared" si="157"/>
        <v>3079.7071038579979</v>
      </c>
      <c r="I512" s="9">
        <f t="shared" si="151"/>
        <v>17.790423341430344</v>
      </c>
      <c r="J512" s="9">
        <f t="shared" si="158"/>
        <v>0.30008684144139264</v>
      </c>
      <c r="K512" s="9">
        <f t="shared" si="159"/>
        <v>0</v>
      </c>
      <c r="L512" s="9">
        <f t="shared" si="160"/>
        <v>61.171288775185374</v>
      </c>
      <c r="M512" s="9">
        <f t="shared" si="161"/>
        <v>258.94709201794592</v>
      </c>
      <c r="N512" s="9">
        <f t="shared" si="162"/>
        <v>23126.549448484035</v>
      </c>
      <c r="Q512" s="6">
        <f t="shared" si="124"/>
        <v>0.82916810249946826</v>
      </c>
      <c r="R512" s="6">
        <f t="shared" si="125"/>
        <v>0.99998615379771161</v>
      </c>
      <c r="S512" s="6">
        <f t="shared" si="126"/>
        <v>0.90851818361596048</v>
      </c>
      <c r="T512" s="6">
        <f t="shared" si="127"/>
        <v>1.0601065553459925</v>
      </c>
      <c r="U512" s="6">
        <f t="shared" si="128"/>
        <v>-6.2917925455278461</v>
      </c>
      <c r="V512" s="6">
        <f t="shared" si="129"/>
        <v>0.72306828052793359</v>
      </c>
      <c r="W512" s="6">
        <f t="shared" si="130"/>
        <v>1.1078246644407801</v>
      </c>
      <c r="X512" s="6">
        <f t="shared" si="131"/>
        <v>0.97958025072829435</v>
      </c>
      <c r="Y512" s="6">
        <f t="shared" si="132"/>
        <v>0.79739369069439581</v>
      </c>
      <c r="Z512" s="6">
        <f t="shared" si="133"/>
        <v>1</v>
      </c>
      <c r="AA512" s="6">
        <f t="shared" si="134"/>
        <v>0.91079282665597361</v>
      </c>
      <c r="AB512" s="6">
        <f t="shared" si="135"/>
        <v>1.3059401707254139</v>
      </c>
      <c r="AC512" s="6">
        <f t="shared" si="136"/>
        <v>1.2737803153100895</v>
      </c>
    </row>
    <row r="513" spans="1:29" x14ac:dyDescent="0.25">
      <c r="A513" s="3">
        <f t="shared" si="137"/>
        <v>42879</v>
      </c>
      <c r="B513" s="9">
        <f t="shared" si="152"/>
        <v>12.722890936349511</v>
      </c>
      <c r="C513" s="9">
        <f t="shared" si="153"/>
        <v>218.24403355666362</v>
      </c>
      <c r="D513" s="9">
        <f t="shared" si="154"/>
        <v>495.63106341826028</v>
      </c>
      <c r="E513" s="9">
        <f t="shared" si="163"/>
        <v>3688.9772197223033</v>
      </c>
      <c r="F513" s="9">
        <f t="shared" si="155"/>
        <v>-3.9747419512125907E+19</v>
      </c>
      <c r="G513" s="9">
        <f t="shared" si="156"/>
        <v>0.14706579775796522</v>
      </c>
      <c r="H513" s="9">
        <f t="shared" si="157"/>
        <v>3858.810739678725</v>
      </c>
      <c r="I513" s="9">
        <f t="shared" si="151"/>
        <v>69.643743498085072</v>
      </c>
      <c r="J513" s="9">
        <f t="shared" si="158"/>
        <v>1.16379170978623</v>
      </c>
      <c r="K513" s="9">
        <f t="shared" si="159"/>
        <v>167.63936488168656</v>
      </c>
      <c r="L513" s="9">
        <f t="shared" si="160"/>
        <v>154.95578993950389</v>
      </c>
      <c r="M513" s="9">
        <f t="shared" si="161"/>
        <v>2261.1836350721478</v>
      </c>
      <c r="N513" s="9">
        <f t="shared" si="162"/>
        <v>34554.792453123766</v>
      </c>
      <c r="Q513" s="6">
        <f t="shared" ref="Q513:Q576" si="164">IF(ISERROR(B513/B506),1,B513/B506)</f>
        <v>0.82916810249284623</v>
      </c>
      <c r="R513" s="6">
        <f t="shared" ref="R513:R576" si="165">IF(ISERROR(C513/C506),1,C513/C506)</f>
        <v>0.99998767645677111</v>
      </c>
      <c r="S513" s="6">
        <f t="shared" ref="S513:S576" si="166">IF(ISERROR(D513/D506),1,D513/D506)</f>
        <v>0.90851818364307235</v>
      </c>
      <c r="T513" s="6">
        <f t="shared" ref="T513:T576" si="167">IF(ISERROR(E513/E506),1,E513/E506)</f>
        <v>1.0601065553506899</v>
      </c>
      <c r="U513" s="6">
        <f t="shared" ref="U513:U576" si="168">IF(ISERROR(F513/F506),1,F513/F506)</f>
        <v>-6.2917925485520607</v>
      </c>
      <c r="V513" s="6">
        <f t="shared" ref="V513:V576" si="169">IF(ISERROR(G513/G506),1,G513/G506)</f>
        <v>0.72306828053684657</v>
      </c>
      <c r="W513" s="6">
        <f t="shared" ref="W513:W576" si="170">IF(ISERROR(H513/H506),1,H513/H506)</f>
        <v>1.1078246644776713</v>
      </c>
      <c r="X513" s="6">
        <f t="shared" ref="X513:X576" si="171">IF(ISERROR(I513/I506),1,I513/I506)</f>
        <v>0.97958025070764099</v>
      </c>
      <c r="Y513" s="6">
        <f t="shared" ref="Y513:Y576" si="172">IF(ISERROR(J513/J506),1,J513/J506)</f>
        <v>0.79739369072179589</v>
      </c>
      <c r="Z513" s="6">
        <f t="shared" ref="Z513:Z576" si="173">IF(ISERROR(K513/K506),1,K513/K506)</f>
        <v>0.99999999819830387</v>
      </c>
      <c r="AA513" s="6">
        <f t="shared" ref="AA513:AA576" si="174">IF(ISERROR(L513/L506),1,L513/L506)</f>
        <v>0.91079282670232564</v>
      </c>
      <c r="AB513" s="6">
        <f t="shared" ref="AB513:AB576" si="175">IF(ISERROR(M513/M506),1,M513/M506)</f>
        <v>1.3059401708359528</v>
      </c>
      <c r="AC513" s="6">
        <f t="shared" ref="AC513:AC576" si="176">IF(ISERROR(N513/N506),1,N513/N506)</f>
        <v>1.2737803152417508</v>
      </c>
    </row>
    <row r="514" spans="1:29" x14ac:dyDescent="0.25">
      <c r="A514" s="3">
        <f t="shared" si="137"/>
        <v>42880</v>
      </c>
      <c r="B514" s="9">
        <f t="shared" si="152"/>
        <v>8.957143257187596</v>
      </c>
      <c r="C514" s="9">
        <f t="shared" si="153"/>
        <v>95.053776293636929</v>
      </c>
      <c r="D514" s="9">
        <f t="shared" si="154"/>
        <v>414.81469864273635</v>
      </c>
      <c r="E514" s="9">
        <f t="shared" si="163"/>
        <v>2960.352386483833</v>
      </c>
      <c r="F514" s="9">
        <f t="shared" si="155"/>
        <v>1.7288521772657856E+20</v>
      </c>
      <c r="G514" s="9">
        <f t="shared" si="156"/>
        <v>0.12417400242911554</v>
      </c>
      <c r="H514" s="9">
        <f t="shared" si="157"/>
        <v>7365.4699205944326</v>
      </c>
      <c r="I514" s="9">
        <f t="shared" si="151"/>
        <v>31.246606236388303</v>
      </c>
      <c r="J514" s="9">
        <f t="shared" si="158"/>
        <v>0.87951967139015419</v>
      </c>
      <c r="K514" s="9">
        <f t="shared" si="159"/>
        <v>81.231101002880308</v>
      </c>
      <c r="L514" s="9">
        <f t="shared" si="160"/>
        <v>131.15167148531469</v>
      </c>
      <c r="M514" s="9">
        <f t="shared" si="161"/>
        <v>5270.2115204611027</v>
      </c>
      <c r="N514" s="9">
        <f t="shared" si="162"/>
        <v>30263.151095767764</v>
      </c>
      <c r="Q514" s="6">
        <f t="shared" si="164"/>
        <v>0.82916810247362593</v>
      </c>
      <c r="R514" s="6">
        <f t="shared" si="165"/>
        <v>0.99998903166989939</v>
      </c>
      <c r="S514" s="6">
        <f t="shared" si="166"/>
        <v>0.90851818365007564</v>
      </c>
      <c r="T514" s="6">
        <f t="shared" si="167"/>
        <v>1.0601065553321889</v>
      </c>
      <c r="U514" s="6">
        <f t="shared" si="168"/>
        <v>-6.2917925500558489</v>
      </c>
      <c r="V514" s="6">
        <f t="shared" si="169"/>
        <v>0.72306828054550654</v>
      </c>
      <c r="W514" s="6">
        <f t="shared" si="170"/>
        <v>1.1078246645040786</v>
      </c>
      <c r="X514" s="6">
        <f t="shared" si="171"/>
        <v>0.97958025069034504</v>
      </c>
      <c r="Y514" s="6">
        <f t="shared" si="172"/>
        <v>0.797393690744987</v>
      </c>
      <c r="Z514" s="6">
        <f t="shared" si="173"/>
        <v>0.99999999885290447</v>
      </c>
      <c r="AA514" s="6">
        <f t="shared" si="174"/>
        <v>0.91079282672069517</v>
      </c>
      <c r="AB514" s="6">
        <f t="shared" si="175"/>
        <v>1.3059401709440672</v>
      </c>
      <c r="AC514" s="6">
        <f t="shared" si="176"/>
        <v>1.2737803151497242</v>
      </c>
    </row>
    <row r="515" spans="1:29" x14ac:dyDescent="0.25">
      <c r="A515" s="3">
        <f t="shared" ref="A515:A520" si="177">A514+1</f>
        <v>42881</v>
      </c>
      <c r="B515" s="9">
        <f t="shared" si="152"/>
        <v>7.8232050482926452</v>
      </c>
      <c r="C515" s="9">
        <f t="shared" si="153"/>
        <v>70.447120086100739</v>
      </c>
      <c r="D515" s="9">
        <f t="shared" si="154"/>
        <v>350.01175290155396</v>
      </c>
      <c r="E515" s="9">
        <f t="shared" si="163"/>
        <v>1496.6201566995042</v>
      </c>
      <c r="F515" s="9">
        <f t="shared" si="155"/>
        <v>2.0414378698205875E+20</v>
      </c>
      <c r="G515" s="9">
        <f t="shared" si="156"/>
        <v>0.12343071074027592</v>
      </c>
      <c r="H515" s="9">
        <f t="shared" si="157"/>
        <v>5604.8082344491004</v>
      </c>
      <c r="I515" s="9">
        <f t="shared" si="151"/>
        <v>18.70968160928393</v>
      </c>
      <c r="J515" s="9">
        <f t="shared" si="158"/>
        <v>0.69825204651784556</v>
      </c>
      <c r="K515" s="9">
        <f t="shared" si="159"/>
        <v>0</v>
      </c>
      <c r="L515" s="9">
        <f t="shared" si="160"/>
        <v>101.40780376766762</v>
      </c>
      <c r="M515" s="9">
        <f t="shared" si="161"/>
        <v>3111.0962166446425</v>
      </c>
      <c r="N515" s="9">
        <f t="shared" si="162"/>
        <v>28242.026523536977</v>
      </c>
      <c r="Q515" s="6">
        <f t="shared" si="164"/>
        <v>0.82916810244955352</v>
      </c>
      <c r="R515" s="6">
        <f t="shared" si="165"/>
        <v>0.99999023785061947</v>
      </c>
      <c r="S515" s="6">
        <f t="shared" si="166"/>
        <v>0.90851818364022163</v>
      </c>
      <c r="T515" s="6">
        <f t="shared" si="167"/>
        <v>1.0601065553006446</v>
      </c>
      <c r="U515" s="6">
        <f t="shared" si="168"/>
        <v>-6.2917925500584682</v>
      </c>
      <c r="V515" s="6">
        <f t="shared" si="169"/>
        <v>0.72306828055189043</v>
      </c>
      <c r="W515" s="6">
        <f t="shared" si="170"/>
        <v>1.1078246645161536</v>
      </c>
      <c r="X515" s="6">
        <f t="shared" si="171"/>
        <v>0.9795802506798279</v>
      </c>
      <c r="Y515" s="6">
        <f t="shared" si="172"/>
        <v>0.7973936907594571</v>
      </c>
      <c r="Z515" s="6">
        <f t="shared" si="173"/>
        <v>1</v>
      </c>
      <c r="AA515" s="6">
        <f t="shared" si="174"/>
        <v>0.91079282671356976</v>
      </c>
      <c r="AB515" s="6">
        <f t="shared" si="175"/>
        <v>1.30594017102427</v>
      </c>
      <c r="AC515" s="6">
        <f t="shared" si="176"/>
        <v>1.2737803150619986</v>
      </c>
    </row>
    <row r="516" spans="1:29" x14ac:dyDescent="0.25">
      <c r="A516" s="3">
        <f t="shared" si="177"/>
        <v>42882</v>
      </c>
      <c r="B516" s="9">
        <f t="shared" si="152"/>
        <v>7.2036218523785287</v>
      </c>
      <c r="C516" s="9">
        <f t="shared" si="153"/>
        <v>0</v>
      </c>
      <c r="D516" s="9">
        <f t="shared" si="154"/>
        <v>145.47938071339021</v>
      </c>
      <c r="E516" s="9">
        <f t="shared" si="163"/>
        <v>908.89303238832326</v>
      </c>
      <c r="F516" s="9">
        <f t="shared" si="155"/>
        <v>1.2329164197356418E+20</v>
      </c>
      <c r="G516" s="9">
        <f t="shared" si="156"/>
        <v>0.10700893277479359</v>
      </c>
      <c r="H516" s="9">
        <f t="shared" si="157"/>
        <v>5591.5108792219125</v>
      </c>
      <c r="I516" s="9">
        <f t="shared" si="151"/>
        <v>30.109966777464987</v>
      </c>
      <c r="J516" s="9">
        <f t="shared" si="158"/>
        <v>0.34346744618414271</v>
      </c>
      <c r="K516" s="9">
        <f t="shared" si="159"/>
        <v>0</v>
      </c>
      <c r="L516" s="9">
        <f t="shared" si="160"/>
        <v>66.002132747388686</v>
      </c>
      <c r="M516" s="9">
        <f t="shared" si="161"/>
        <v>758.62060376584316</v>
      </c>
      <c r="N516" s="9">
        <f t="shared" si="162"/>
        <v>3423.6457405389347</v>
      </c>
      <c r="Q516" s="6">
        <f t="shared" si="164"/>
        <v>0.8291681024276073</v>
      </c>
      <c r="R516" s="6">
        <f t="shared" si="165"/>
        <v>1</v>
      </c>
      <c r="S516" s="6">
        <f t="shared" si="166"/>
        <v>0.90851818362002512</v>
      </c>
      <c r="T516" s="6">
        <f t="shared" si="167"/>
        <v>1.0601065552669013</v>
      </c>
      <c r="U516" s="6">
        <f t="shared" si="168"/>
        <v>-6.291792548940113</v>
      </c>
      <c r="V516" s="6">
        <f t="shared" si="169"/>
        <v>0.72306828055502581</v>
      </c>
      <c r="W516" s="6">
        <f t="shared" si="170"/>
        <v>1.1078246645145209</v>
      </c>
      <c r="X516" s="6">
        <f t="shared" si="171"/>
        <v>0.97958025067697674</v>
      </c>
      <c r="Y516" s="6">
        <f t="shared" si="172"/>
        <v>0.79739369076383226</v>
      </c>
      <c r="Z516" s="6">
        <f t="shared" si="173"/>
        <v>1</v>
      </c>
      <c r="AA516" s="6">
        <f t="shared" si="174"/>
        <v>0.91079282668897221</v>
      </c>
      <c r="AB516" s="6">
        <f t="shared" si="175"/>
        <v>1.3059401710641636</v>
      </c>
      <c r="AC516" s="6">
        <f t="shared" si="176"/>
        <v>1.2737803149985629</v>
      </c>
    </row>
    <row r="517" spans="1:29" x14ac:dyDescent="0.25">
      <c r="A517" s="3">
        <f t="shared" si="177"/>
        <v>42883</v>
      </c>
      <c r="B517" s="9">
        <f t="shared" si="152"/>
        <v>4.1283624529479086</v>
      </c>
      <c r="C517" s="9">
        <f t="shared" si="153"/>
        <v>0</v>
      </c>
      <c r="D517" s="9">
        <f t="shared" si="154"/>
        <v>206.26945030260552</v>
      </c>
      <c r="E517" s="9">
        <f t="shared" si="163"/>
        <v>1360.6458149516345</v>
      </c>
      <c r="F517" s="9">
        <f t="shared" si="155"/>
        <v>1.2106730351370522E+20</v>
      </c>
      <c r="G517" s="9">
        <f t="shared" si="156"/>
        <v>0.10792940133324827</v>
      </c>
      <c r="H517" s="9">
        <f t="shared" si="157"/>
        <v>2055.7822409830997</v>
      </c>
      <c r="I517" s="9">
        <f t="shared" si="151"/>
        <v>109.76614576509913</v>
      </c>
      <c r="J517" s="9">
        <f t="shared" si="158"/>
        <v>0.46451057708651261</v>
      </c>
      <c r="K517" s="9">
        <f t="shared" si="159"/>
        <v>0</v>
      </c>
      <c r="L517" s="9">
        <f t="shared" si="160"/>
        <v>40.052625545290979</v>
      </c>
      <c r="M517" s="9">
        <f t="shared" si="161"/>
        <v>2326.3443412842175</v>
      </c>
      <c r="N517" s="9">
        <f t="shared" si="162"/>
        <v>7867.716410355014</v>
      </c>
      <c r="Q517" s="6">
        <f t="shared" si="164"/>
        <v>0.82916810241255245</v>
      </c>
      <c r="R517" s="6">
        <f t="shared" si="165"/>
        <v>1</v>
      </c>
      <c r="S517" s="6">
        <f t="shared" si="166"/>
        <v>0.90851818359693293</v>
      </c>
      <c r="T517" s="6">
        <f t="shared" si="167"/>
        <v>1.0601065552397222</v>
      </c>
      <c r="U517" s="6">
        <f t="shared" si="168"/>
        <v>-6.2917925472540448</v>
      </c>
      <c r="V517" s="6">
        <f t="shared" si="169"/>
        <v>0.72306828055495997</v>
      </c>
      <c r="W517" s="6">
        <f t="shared" si="170"/>
        <v>1.1078246645030094</v>
      </c>
      <c r="X517" s="6">
        <f t="shared" si="171"/>
        <v>0.9795802506805511</v>
      </c>
      <c r="Y517" s="6">
        <f t="shared" si="172"/>
        <v>0.79739369075948463</v>
      </c>
      <c r="Z517" s="6">
        <f t="shared" si="173"/>
        <v>1</v>
      </c>
      <c r="AA517" s="6">
        <f t="shared" si="174"/>
        <v>0.91079282665719008</v>
      </c>
      <c r="AB517" s="6">
        <f t="shared" si="175"/>
        <v>1.3059401710641043</v>
      </c>
      <c r="AC517" s="6">
        <f t="shared" si="176"/>
        <v>1.2737803149687055</v>
      </c>
    </row>
    <row r="518" spans="1:29" x14ac:dyDescent="0.25">
      <c r="A518" s="3">
        <f t="shared" si="177"/>
        <v>42884</v>
      </c>
      <c r="B518" s="9">
        <f t="shared" si="152"/>
        <v>4.9623223956586875</v>
      </c>
      <c r="C518" s="9">
        <f t="shared" si="153"/>
        <v>0</v>
      </c>
      <c r="D518" s="9">
        <f t="shared" si="154"/>
        <v>150.94162220688378</v>
      </c>
      <c r="E518" s="9">
        <f t="shared" si="163"/>
        <v>1303.2688739298169</v>
      </c>
      <c r="F518" s="9">
        <f t="shared" si="155"/>
        <v>3.0145632887340495E+19</v>
      </c>
      <c r="G518" s="9">
        <f t="shared" si="156"/>
        <v>9.4834391461200734E-2</v>
      </c>
      <c r="H518" s="9">
        <f t="shared" si="157"/>
        <v>3557.1535880550168</v>
      </c>
      <c r="I518" s="9">
        <f t="shared" si="151"/>
        <v>19.390320564380755</v>
      </c>
      <c r="J518" s="9">
        <f t="shared" si="158"/>
        <v>0.28094149920254924</v>
      </c>
      <c r="K518" s="9">
        <f t="shared" si="159"/>
        <v>0</v>
      </c>
      <c r="L518" s="9">
        <f t="shared" si="160"/>
        <v>46.169974822111506</v>
      </c>
      <c r="M518" s="9">
        <f t="shared" si="161"/>
        <v>1531.4914557312811</v>
      </c>
      <c r="N518" s="9">
        <f t="shared" si="162"/>
        <v>38866.746953941045</v>
      </c>
      <c r="Q518" s="6">
        <f t="shared" si="164"/>
        <v>0.82916810240634675</v>
      </c>
      <c r="R518" s="6">
        <f t="shared" si="165"/>
        <v>1</v>
      </c>
      <c r="S518" s="6">
        <f t="shared" si="166"/>
        <v>0.90851818357729575</v>
      </c>
      <c r="T518" s="6">
        <f t="shared" si="167"/>
        <v>1.0601065552241429</v>
      </c>
      <c r="U518" s="6">
        <f t="shared" si="168"/>
        <v>-6.291792545549062</v>
      </c>
      <c r="V518" s="6">
        <f t="shared" si="169"/>
        <v>0.72306828055249917</v>
      </c>
      <c r="W518" s="6">
        <f t="shared" si="170"/>
        <v>1.1078246644869036</v>
      </c>
      <c r="X518" s="6">
        <f t="shared" si="171"/>
        <v>0.97958025068804755</v>
      </c>
      <c r="Y518" s="6">
        <f t="shared" si="172"/>
        <v>0.79739369074958821</v>
      </c>
      <c r="Z518" s="6">
        <f t="shared" si="173"/>
        <v>1</v>
      </c>
      <c r="AA518" s="6">
        <f t="shared" si="174"/>
        <v>0.91079282662773586</v>
      </c>
      <c r="AB518" s="6">
        <f t="shared" si="175"/>
        <v>1.3059401710339766</v>
      </c>
      <c r="AC518" s="6">
        <f t="shared" si="176"/>
        <v>1.2737803149714158</v>
      </c>
    </row>
    <row r="519" spans="1:29" x14ac:dyDescent="0.25">
      <c r="A519" s="3">
        <f t="shared" si="177"/>
        <v>42885</v>
      </c>
      <c r="B519" s="9">
        <f t="shared" si="152"/>
        <v>7.2819994418788587</v>
      </c>
      <c r="C519" s="9">
        <f t="shared" si="153"/>
        <v>199.52885610768558</v>
      </c>
      <c r="D519" s="9">
        <f t="shared" si="154"/>
        <v>213.28283809638393</v>
      </c>
      <c r="E519" s="9">
        <f t="shared" si="163"/>
        <v>3041.7119558401168</v>
      </c>
      <c r="F519" s="9">
        <f t="shared" si="155"/>
        <v>7.8206215655347225E+19</v>
      </c>
      <c r="G519" s="9">
        <f t="shared" si="156"/>
        <v>9.6977057843376305E-2</v>
      </c>
      <c r="H519" s="9">
        <f t="shared" si="157"/>
        <v>3411.7754890013066</v>
      </c>
      <c r="I519" s="9">
        <f t="shared" ref="I519:I550" si="178">SUM(X505:X518)/14*I512</f>
        <v>17.427147356797906</v>
      </c>
      <c r="J519" s="9">
        <f t="shared" si="158"/>
        <v>0.23928735403884122</v>
      </c>
      <c r="K519" s="9">
        <f t="shared" si="159"/>
        <v>0</v>
      </c>
      <c r="L519" s="9">
        <f t="shared" si="160"/>
        <v>55.714371010757354</v>
      </c>
      <c r="M519" s="9">
        <f t="shared" si="161"/>
        <v>338.16940962689728</v>
      </c>
      <c r="N519" s="9">
        <f t="shared" si="162"/>
        <v>29458.143441308534</v>
      </c>
      <c r="Q519" s="6">
        <f t="shared" si="164"/>
        <v>0.82916810240833616</v>
      </c>
      <c r="R519" s="6">
        <f t="shared" si="165"/>
        <v>0.99999131138798603</v>
      </c>
      <c r="S519" s="6">
        <f t="shared" si="166"/>
        <v>0.90851818356506919</v>
      </c>
      <c r="T519" s="6">
        <f t="shared" si="167"/>
        <v>1.0601065552211115</v>
      </c>
      <c r="U519" s="6">
        <f t="shared" si="168"/>
        <v>-6.2917925442404936</v>
      </c>
      <c r="V519" s="6">
        <f t="shared" si="169"/>
        <v>0.72306828054883099</v>
      </c>
      <c r="W519" s="6">
        <f t="shared" si="170"/>
        <v>1.1078246644712808</v>
      </c>
      <c r="X519" s="6">
        <f t="shared" si="171"/>
        <v>0.979580250696652</v>
      </c>
      <c r="Y519" s="6">
        <f t="shared" si="172"/>
        <v>0.79739369073793376</v>
      </c>
      <c r="Z519" s="6">
        <f t="shared" si="173"/>
        <v>1</v>
      </c>
      <c r="AA519" s="6">
        <f t="shared" si="174"/>
        <v>0.91079282660721606</v>
      </c>
      <c r="AB519" s="6">
        <f t="shared" si="175"/>
        <v>1.3059401709885237</v>
      </c>
      <c r="AC519" s="6">
        <f t="shared" si="176"/>
        <v>1.2737803149980742</v>
      </c>
    </row>
    <row r="520" spans="1:29" x14ac:dyDescent="0.25">
      <c r="A520" s="3">
        <f t="shared" si="177"/>
        <v>42886</v>
      </c>
      <c r="B520" s="9">
        <f t="shared" si="152"/>
        <v>10.549415334938972</v>
      </c>
      <c r="C520" s="9">
        <f t="shared" si="153"/>
        <v>218.242345846956</v>
      </c>
      <c r="D520" s="9">
        <f t="shared" si="154"/>
        <v>450.28983345336638</v>
      </c>
      <c r="E520" s="9">
        <f t="shared" si="163"/>
        <v>3910.7089327152557</v>
      </c>
      <c r="F520" s="9">
        <f t="shared" si="155"/>
        <v>2.5008251771156821E+20</v>
      </c>
      <c r="G520" s="9">
        <f t="shared" si="156"/>
        <v>0.10633861351185196</v>
      </c>
      <c r="H520" s="9">
        <f t="shared" si="157"/>
        <v>4274.8857128985201</v>
      </c>
      <c r="I520" s="9">
        <f t="shared" si="178"/>
        <v>68.221635715819602</v>
      </c>
      <c r="J520" s="9">
        <f t="shared" si="158"/>
        <v>0.92800016670489782</v>
      </c>
      <c r="K520" s="9">
        <f t="shared" si="159"/>
        <v>167.63936475925783</v>
      </c>
      <c r="L520" s="9">
        <f t="shared" si="160"/>
        <v>141.13262191679149</v>
      </c>
      <c r="M520" s="9">
        <f t="shared" si="161"/>
        <v>2952.9705429187338</v>
      </c>
      <c r="N520" s="9">
        <f t="shared" si="162"/>
        <v>44015.214416954383</v>
      </c>
      <c r="Q520" s="6">
        <f t="shared" si="164"/>
        <v>0.82916810241602534</v>
      </c>
      <c r="R520" s="6">
        <f t="shared" si="165"/>
        <v>0.9999922668689718</v>
      </c>
      <c r="S520" s="6">
        <f t="shared" si="166"/>
        <v>0.90851818356140712</v>
      </c>
      <c r="T520" s="6">
        <f t="shared" si="167"/>
        <v>1.0601065552282385</v>
      </c>
      <c r="U520" s="6">
        <f t="shared" si="168"/>
        <v>-6.2917925435454878</v>
      </c>
      <c r="V520" s="6">
        <f t="shared" si="169"/>
        <v>0.72306828054514505</v>
      </c>
      <c r="W520" s="6">
        <f t="shared" si="170"/>
        <v>1.1078246644598166</v>
      </c>
      <c r="X520" s="6">
        <f t="shared" si="171"/>
        <v>0.97958025070400512</v>
      </c>
      <c r="Y520" s="6">
        <f t="shared" si="172"/>
        <v>0.79739369072783362</v>
      </c>
      <c r="Z520" s="6">
        <f t="shared" si="173"/>
        <v>0.99999999926968985</v>
      </c>
      <c r="AA520" s="6">
        <f t="shared" si="174"/>
        <v>0.91079282659841831</v>
      </c>
      <c r="AB520" s="6">
        <f t="shared" si="175"/>
        <v>1.3059401709426015</v>
      </c>
      <c r="AC520" s="6">
        <f t="shared" si="176"/>
        <v>1.2737803150363125</v>
      </c>
    </row>
  </sheetData>
  <conditionalFormatting sqref="A2:AC378 A379:C386 O379:P390 B387:C390">
    <cfRule type="expression" dxfId="64" priority="6">
      <formula>$A2=TODAY()</formula>
    </cfRule>
  </conditionalFormatting>
  <conditionalFormatting sqref="B2:N350">
    <cfRule type="expression" dxfId="63" priority="5">
      <formula>B2=MAX(B$2:B$350)</formula>
    </cfRule>
  </conditionalFormatting>
  <conditionalFormatting sqref="D379:N409">
    <cfRule type="expression" dxfId="62" priority="4">
      <formula>$A379=TODAY()</formula>
    </cfRule>
  </conditionalFormatting>
  <conditionalFormatting sqref="Q379:AC384">
    <cfRule type="expression" dxfId="61" priority="3">
      <formula>$A379=TODAY()</formula>
    </cfRule>
  </conditionalFormatting>
  <conditionalFormatting sqref="A387:A520">
    <cfRule type="expression" dxfId="60" priority="2">
      <formula>$A387=TODAY()</formula>
    </cfRule>
  </conditionalFormatting>
  <conditionalFormatting sqref="Q385:AC520">
    <cfRule type="expression" dxfId="59" priority="1">
      <formula>$A385=TODAY()</formula>
    </cfRule>
  </conditionalFormatting>
  <pageMargins left="0.75" right="0.75" top="1" bottom="1" header="0.5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491A-AB8D-4577-905F-2D322C530BFF}">
  <dimension ref="A1:T108"/>
  <sheetViews>
    <sheetView workbookViewId="0">
      <pane ySplit="1" topLeftCell="A23" activePane="bottomLeft" state="frozen"/>
      <selection pane="bottomLeft" activeCell="F54" sqref="F54"/>
    </sheetView>
  </sheetViews>
  <sheetFormatPr defaultRowHeight="15" x14ac:dyDescent="0.25"/>
  <cols>
    <col min="2" max="2" width="10.42578125" customWidth="1"/>
    <col min="4" max="4" width="11.7109375" customWidth="1"/>
    <col min="5" max="5" width="10" customWidth="1"/>
    <col min="6" max="6" width="10.140625" customWidth="1"/>
    <col min="8" max="8" width="12.5703125" customWidth="1"/>
    <col min="9" max="9" width="11.85546875" customWidth="1"/>
    <col min="10" max="10" width="10.7109375" customWidth="1"/>
    <col min="15" max="16" width="10.42578125" bestFit="1" customWidth="1"/>
    <col min="19" max="19" width="10.85546875" customWidth="1"/>
    <col min="20" max="20" width="11.570312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('infectd KW'!B2)/7</f>
        <v>219.85714285714286</v>
      </c>
      <c r="C2" s="18">
        <f>('infectd KW'!C2)/7</f>
        <v>11.714285714285714</v>
      </c>
      <c r="D2" s="18">
        <f>('infectd KW'!D2)/7</f>
        <v>2.2857142857142856</v>
      </c>
      <c r="E2" s="18">
        <f>('infectd KW'!E2)/7</f>
        <v>16.285714285714285</v>
      </c>
      <c r="F2" s="18">
        <f>('infectd KW'!F2)/7</f>
        <v>16.857142857142858</v>
      </c>
      <c r="G2" s="18">
        <f>('infectd KW'!G2)/7</f>
        <v>133.57142857142858</v>
      </c>
      <c r="H2" s="18">
        <f>('infectd KW'!H2)/7</f>
        <v>9.4285714285714288</v>
      </c>
      <c r="I2" s="18">
        <f>('infectd KW'!I2)/7</f>
        <v>66.428571428571431</v>
      </c>
      <c r="J2" s="18">
        <f>('infectd KW'!J2)/7</f>
        <v>0.14285714285714285</v>
      </c>
      <c r="K2" s="18">
        <f>('infectd KW'!K2)/7</f>
        <v>1.8571428571428572</v>
      </c>
      <c r="L2" s="18">
        <f>('infectd KW'!L2)/7</f>
        <v>0.2857142857142857</v>
      </c>
      <c r="M2" s="18">
        <f>('infectd KW'!M2)/7</f>
        <v>0.14285714285714285</v>
      </c>
      <c r="N2" s="18">
        <f>('infectd KW'!N2)/7</f>
        <v>2.1428571428571428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('infectd KW'!B3)/7</f>
        <v>811.57142857142856</v>
      </c>
      <c r="C3" s="18">
        <f>('infectd KW'!C3)/7</f>
        <v>84.142857142857139</v>
      </c>
      <c r="D3" s="18">
        <f>('infectd KW'!D3)/7</f>
        <v>69.571428571428569</v>
      </c>
      <c r="E3" s="18">
        <f>('infectd KW'!E3)/7</f>
        <v>130</v>
      </c>
      <c r="F3" s="18">
        <f>('infectd KW'!F3)/7</f>
        <v>142.14285714285714</v>
      </c>
      <c r="G3" s="18">
        <f>('infectd KW'!G3)/7</f>
        <v>798.28571428571433</v>
      </c>
      <c r="H3" s="18">
        <f>('infectd KW'!H3)/7</f>
        <v>55.571428571428569</v>
      </c>
      <c r="I3" s="18">
        <f>('infectd KW'!I3)/7</f>
        <v>222.14285714285714</v>
      </c>
      <c r="J3" s="18">
        <f>('infectd KW'!J3)/7</f>
        <v>28.285714285714285</v>
      </c>
      <c r="K3" s="18">
        <f>('infectd KW'!K3)/7</f>
        <v>30.142857142857142</v>
      </c>
      <c r="L3" s="18">
        <f>('infectd KW'!L3)/7</f>
        <v>2.5714285714285716</v>
      </c>
      <c r="M3" s="18">
        <f>('infectd KW'!M3)/7</f>
        <v>2.5714285714285716</v>
      </c>
      <c r="N3" s="18">
        <f>('infectd KW'!N3)/7</f>
        <v>5.7142857142857144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('infectd KW'!B4)/7</f>
        <v>2481.7142857142858</v>
      </c>
      <c r="C4" s="18">
        <f>('infectd KW'!C4)/7</f>
        <v>1017.8571428571429</v>
      </c>
      <c r="D4" s="18">
        <f>('infectd KW'!D4)/7</f>
        <v>384.71428571428572</v>
      </c>
      <c r="E4" s="18">
        <f>('infectd KW'!E4)/7</f>
        <v>679.28571428571433</v>
      </c>
      <c r="F4" s="18">
        <f>('infectd KW'!F4)/7</f>
        <v>486.71428571428572</v>
      </c>
      <c r="G4" s="18">
        <f>('infectd KW'!G4)/7</f>
        <v>1053.1428571428571</v>
      </c>
      <c r="H4" s="18">
        <f>('infectd KW'!H4)/7</f>
        <v>370.57142857142856</v>
      </c>
      <c r="I4" s="18">
        <f>('infectd KW'!I4)/7</f>
        <v>625.71428571428567</v>
      </c>
      <c r="J4" s="18">
        <f>('infectd KW'!J4)/7</f>
        <v>98</v>
      </c>
      <c r="K4" s="18">
        <f>('infectd KW'!K4)/7</f>
        <v>119.71428571428571</v>
      </c>
      <c r="L4" s="18">
        <f>('infectd KW'!L4)/7</f>
        <v>20.285714285714285</v>
      </c>
      <c r="M4" s="18">
        <f>('infectd KW'!M4)/7</f>
        <v>15.714285714285714</v>
      </c>
      <c r="N4" s="18">
        <f>('infectd KW'!N4)/7</f>
        <v>26.857142857142858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('infectd KW'!B5)/7</f>
        <v>4913</v>
      </c>
      <c r="C5" s="18">
        <f>('infectd KW'!C5)/7</f>
        <v>2995.7142857142858</v>
      </c>
      <c r="D5" s="18">
        <f>('infectd KW'!D5)/7</f>
        <v>4520.4285714285716</v>
      </c>
      <c r="E5" s="18">
        <f>('infectd KW'!E5)/7</f>
        <v>2725.4285714285716</v>
      </c>
      <c r="F5" s="18">
        <f>('infectd KW'!F5)/7</f>
        <v>1746.5714285714287</v>
      </c>
      <c r="G5" s="18">
        <f>('infectd KW'!G5)/7</f>
        <v>1100</v>
      </c>
      <c r="H5" s="18">
        <f>('infectd KW'!H5)/7</f>
        <v>1045.4285714285713</v>
      </c>
      <c r="I5" s="18">
        <f>('infectd KW'!I5)/7</f>
        <v>1036.8571428571429</v>
      </c>
      <c r="J5" s="18">
        <f>('infectd KW'!J5)/7</f>
        <v>359.28571428571428</v>
      </c>
      <c r="K5" s="18">
        <f>('infectd KW'!K5)/7</f>
        <v>131.85714285714286</v>
      </c>
      <c r="L5" s="18">
        <f>('infectd KW'!L5)/7</f>
        <v>197.71428571428572</v>
      </c>
      <c r="M5" s="18">
        <f>('infectd KW'!M5)/7</f>
        <v>111</v>
      </c>
      <c r="N5" s="18">
        <f>('infectd KW'!N5)/7</f>
        <v>173.85714285714286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('infectd KW'!B6)/7</f>
        <v>5507.2857142857147</v>
      </c>
      <c r="C6" s="18">
        <f>('infectd KW'!C6)/7</f>
        <v>7334.5714285714284</v>
      </c>
      <c r="D6" s="18">
        <f>('infectd KW'!D6)/7</f>
        <v>15560.571428571429</v>
      </c>
      <c r="E6" s="18">
        <f>('infectd KW'!E6)/7</f>
        <v>5317.4285714285716</v>
      </c>
      <c r="F6" s="18">
        <f>('infectd KW'!F6)/7</f>
        <v>3362.4285714285716</v>
      </c>
      <c r="G6" s="18">
        <f>('infectd KW'!G6)/7</f>
        <v>2381.5714285714284</v>
      </c>
      <c r="H6" s="18">
        <f>('infectd KW'!H6)/7</f>
        <v>2794.1428571428573</v>
      </c>
      <c r="I6" s="18">
        <f>('infectd KW'!I6)/7</f>
        <v>998</v>
      </c>
      <c r="J6" s="18">
        <f>('infectd KW'!J6)/7</f>
        <v>1062.1428571428571</v>
      </c>
      <c r="K6" s="18">
        <f>('infectd KW'!K6)/7</f>
        <v>279.57142857142856</v>
      </c>
      <c r="L6" s="18">
        <f>('infectd KW'!L6)/7</f>
        <v>387.14285714285717</v>
      </c>
      <c r="M6" s="18">
        <f>('infectd KW'!M6)/7</f>
        <v>244.14285714285714</v>
      </c>
      <c r="N6" s="18">
        <f>('infectd KW'!N6)/7</f>
        <v>687.28571428571433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8">
        <f>('infectd KW'!B7)/7</f>
        <v>4465.5714285714284</v>
      </c>
      <c r="C7" s="18">
        <f>('infectd KW'!C7)/7</f>
        <v>7362.2857142857147</v>
      </c>
      <c r="D7" s="18">
        <f>('infectd KW'!D7)/7</f>
        <v>29627.142857142859</v>
      </c>
      <c r="E7" s="18">
        <f>('infectd KW'!E7)/7</f>
        <v>5432.5714285714284</v>
      </c>
      <c r="F7" s="18">
        <f>('infectd KW'!F7)/7</f>
        <v>1134</v>
      </c>
      <c r="G7" s="18">
        <f>('infectd KW'!G7)/7</f>
        <v>2845.2857142857142</v>
      </c>
      <c r="H7" s="18">
        <f>('infectd KW'!H7)/7</f>
        <v>4495.4285714285716</v>
      </c>
      <c r="I7" s="18">
        <f>('infectd KW'!I7)/7</f>
        <v>1090.5714285714287</v>
      </c>
      <c r="J7" s="18">
        <f>('infectd KW'!J7)/7</f>
        <v>1265</v>
      </c>
      <c r="K7" s="18">
        <f>('infectd KW'!K7)/7</f>
        <v>461.28571428571428</v>
      </c>
      <c r="L7" s="18">
        <f>('infectd KW'!L7)/7</f>
        <v>982</v>
      </c>
      <c r="M7" s="18">
        <f>('infectd KW'!M7)/7</f>
        <v>339.85714285714283</v>
      </c>
      <c r="N7" s="18">
        <f>('infectd KW'!N7)/7</f>
        <v>1353.7142857142858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8">
        <f>('infectd KW'!B8)/7</f>
        <v>3916.4285714285716</v>
      </c>
      <c r="C8" s="18">
        <f>('infectd KW'!C8)/7</f>
        <v>5026.4285714285716</v>
      </c>
      <c r="D8" s="18">
        <f>('infectd KW'!D8)/7</f>
        <v>31448.857142857141</v>
      </c>
      <c r="E8" s="18">
        <f>('infectd KW'!E8)/7</f>
        <v>3961.5714285714284</v>
      </c>
      <c r="F8" s="18">
        <f>('infectd KW'!F8)/7</f>
        <v>8651.1428571428569</v>
      </c>
      <c r="G8" s="18">
        <f>('infectd KW'!G8)/7</f>
        <v>1922.8571428571429</v>
      </c>
      <c r="H8" s="18">
        <f>('infectd KW'!H8)/7</f>
        <v>4627.1428571428569</v>
      </c>
      <c r="I8" s="18">
        <f>('infectd KW'!I8)/7</f>
        <v>959.42857142857144</v>
      </c>
      <c r="J8" s="18">
        <f>('infectd KW'!J8)/7</f>
        <v>1422.2857142857142</v>
      </c>
      <c r="K8" s="18">
        <f>('infectd KW'!K8)/7</f>
        <v>534.28571428571433</v>
      </c>
      <c r="L8" s="18">
        <f>('infectd KW'!L8)/7</f>
        <v>1580.2857142857142</v>
      </c>
      <c r="M8" s="18">
        <f>('infectd KW'!M8)/7</f>
        <v>665.85714285714289</v>
      </c>
      <c r="N8" s="18">
        <f>('infectd KW'!N8)/7</f>
        <v>1220.4285714285713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8">
        <f>('infectd KW'!B9)/7</f>
        <v>3229.8571428571427</v>
      </c>
      <c r="C9" s="18">
        <f>('infectd KW'!C9)/7</f>
        <v>4549</v>
      </c>
      <c r="D9" s="18">
        <f>('infectd KW'!D9)/7</f>
        <v>28297.714285714286</v>
      </c>
      <c r="E9" s="18">
        <f>('infectd KW'!E9)/7</f>
        <v>2475.7142857142858</v>
      </c>
      <c r="F9" s="18">
        <f>('infectd KW'!F9)/7</f>
        <v>6166.2857142857147</v>
      </c>
      <c r="G9" s="18">
        <f>('infectd KW'!G9)/7</f>
        <v>1503.5714285714287</v>
      </c>
      <c r="H9" s="18">
        <f>('infectd KW'!H9)/7</f>
        <v>4654.5714285714284</v>
      </c>
      <c r="I9" s="18">
        <f>('infectd KW'!I9)/7</f>
        <v>566.57142857142856</v>
      </c>
      <c r="J9" s="18">
        <f>('infectd KW'!J9)/7</f>
        <v>1264.1428571428571</v>
      </c>
      <c r="K9" s="18">
        <f>('infectd KW'!K9)/7</f>
        <v>535.85714285714289</v>
      </c>
      <c r="L9" s="18">
        <f>('infectd KW'!L9)/7</f>
        <v>2351.7142857142858</v>
      </c>
      <c r="M9" s="18">
        <f>('infectd KW'!M9)/7</f>
        <v>799.42857142857144</v>
      </c>
      <c r="N9" s="18">
        <f>('infectd KW'!N9)/7</f>
        <v>1619.1428571428571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6">
        <f>('infectd KW'!B10)/7</f>
        <v>2671.8571428571427</v>
      </c>
      <c r="C10" s="36">
        <f>('infectd KW'!C10)/7</f>
        <v>1280</v>
      </c>
      <c r="D10" s="36">
        <f>('infectd KW'!D10)/7</f>
        <v>29601.857142857141</v>
      </c>
      <c r="E10" s="36">
        <f>('infectd KW'!E10)/7</f>
        <v>1798</v>
      </c>
      <c r="F10" s="36">
        <f>('infectd KW'!F10)/7</f>
        <v>1475</v>
      </c>
      <c r="G10" s="36">
        <f>('infectd KW'!G10)/7</f>
        <v>1181.4285714285713</v>
      </c>
      <c r="H10" s="36">
        <f>('infectd KW'!H10)/7</f>
        <v>4647.4285714285716</v>
      </c>
      <c r="I10" s="36">
        <f>('infectd KW'!I10)/7</f>
        <v>360</v>
      </c>
      <c r="J10" s="36">
        <f>('infectd KW'!J10)/7</f>
        <v>1091.1428571428571</v>
      </c>
      <c r="K10" s="36">
        <f>('infectd KW'!K10)/7</f>
        <v>600</v>
      </c>
      <c r="L10" s="36">
        <f>('infectd KW'!L10)/7</f>
        <v>3492.2857142857142</v>
      </c>
      <c r="M10" s="36">
        <f>('infectd KW'!M10)/7</f>
        <v>573</v>
      </c>
      <c r="N10" s="36">
        <f>('infectd KW'!N10)/7</f>
        <v>1771.4285714285713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8">
        <f>('infectd KW'!B11)/7</f>
        <v>1863.1428571428571</v>
      </c>
      <c r="C11" s="18">
        <f>('infectd KW'!C11)/7</f>
        <v>1404.5714285714287</v>
      </c>
      <c r="D11" s="18">
        <f>('infectd KW'!D11)/7</f>
        <v>27192.428571428572</v>
      </c>
      <c r="E11" s="18">
        <f>('infectd KW'!E11)/7</f>
        <v>1127.7142857142858</v>
      </c>
      <c r="F11" s="18">
        <f>('infectd KW'!F11)/7</f>
        <v>1180</v>
      </c>
      <c r="G11" s="18">
        <f>('infectd KW'!G11)/7</f>
        <v>991.85714285714289</v>
      </c>
      <c r="H11" s="18">
        <f>('infectd KW'!H11)/7</f>
        <v>4397.4285714285716</v>
      </c>
      <c r="I11" s="18">
        <f>('infectd KW'!I11)/7</f>
        <v>270.28571428571428</v>
      </c>
      <c r="J11" s="18">
        <f>('infectd KW'!J11)/7</f>
        <v>538.85714285714289</v>
      </c>
      <c r="K11" s="18">
        <f>('infectd KW'!K11)/7</f>
        <v>547.14285714285711</v>
      </c>
      <c r="L11" s="18">
        <f>('infectd KW'!L11)/7</f>
        <v>5532.2857142857147</v>
      </c>
      <c r="M11" s="18">
        <f>('infectd KW'!M11)/7</f>
        <v>320.57142857142856</v>
      </c>
      <c r="N11" s="18">
        <f>('infectd KW'!N11)/7</f>
        <v>1781.5714285714287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8">
        <f>('infectd KW'!B12)/7</f>
        <v>1193.2857142857142</v>
      </c>
      <c r="C12" s="18">
        <f>('infectd KW'!C12)/7</f>
        <v>983.42857142857144</v>
      </c>
      <c r="D12" s="18">
        <f>('infectd KW'!D12)/7</f>
        <v>24403.142857142859</v>
      </c>
      <c r="E12" s="18">
        <f>('infectd KW'!E12)/7</f>
        <v>887.85714285714289</v>
      </c>
      <c r="F12" s="18">
        <f>('infectd KW'!F12)/7</f>
        <v>1123.5714285714287</v>
      </c>
      <c r="G12" s="18">
        <f>('infectd KW'!G12)/7</f>
        <v>1454.1428571428571</v>
      </c>
      <c r="H12" s="18">
        <f>('infectd KW'!H12)/7</f>
        <v>3171.8571428571427</v>
      </c>
      <c r="I12" s="18">
        <f>('infectd KW'!I12)/7</f>
        <v>176.71428571428572</v>
      </c>
      <c r="J12" s="18">
        <f>('infectd KW'!J12)/7</f>
        <v>453.57142857142856</v>
      </c>
      <c r="K12" s="18">
        <f>('infectd KW'!K12)/7</f>
        <v>593.28571428571433</v>
      </c>
      <c r="L12" s="18">
        <f>('infectd KW'!L12)/7</f>
        <v>8696.1428571428569</v>
      </c>
      <c r="M12" s="18">
        <f>('infectd KW'!M12)/7</f>
        <v>212.85714285714286</v>
      </c>
      <c r="N12" s="18">
        <f>('infectd KW'!N12)/7</f>
        <v>1369.5714285714287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8">
        <f>('infectd KW'!B13)/7</f>
        <v>909.28571428571433</v>
      </c>
      <c r="C13" s="18">
        <f>('infectd KW'!C13)/7</f>
        <v>906.85714285714289</v>
      </c>
      <c r="D13" s="18">
        <f>('infectd KW'!D13)/7</f>
        <v>22419</v>
      </c>
      <c r="E13" s="18">
        <f>('infectd KW'!E13)/7</f>
        <v>641.42857142857144</v>
      </c>
      <c r="F13" s="18">
        <f>('infectd KW'!F13)/7</f>
        <v>471.14285714285717</v>
      </c>
      <c r="G13" s="18">
        <f>('infectd KW'!G13)/7</f>
        <v>1799.2857142857142</v>
      </c>
      <c r="H13" s="18">
        <f>('infectd KW'!H13)/7</f>
        <v>2760.1428571428573</v>
      </c>
      <c r="I13" s="18">
        <f>('infectd KW'!I13)/7</f>
        <v>189</v>
      </c>
      <c r="J13" s="18">
        <f>('infectd KW'!J13)/7</f>
        <v>314.14285714285717</v>
      </c>
      <c r="K13" s="18">
        <f>('infectd KW'!K13)/7</f>
        <v>553.42857142857144</v>
      </c>
      <c r="L13" s="18">
        <f>('infectd KW'!L13)/7</f>
        <v>11197.285714285714</v>
      </c>
      <c r="M13" s="18">
        <f>('infectd KW'!M13)/7</f>
        <v>159.42857142857142</v>
      </c>
      <c r="N13" s="18">
        <f>('infectd KW'!N13)/7</f>
        <v>1177.2857142857142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8">
        <f>('infectd KW'!B14)/7</f>
        <v>631.85714285714289</v>
      </c>
      <c r="C14" s="18">
        <f>('infectd KW'!C14)/7</f>
        <v>724.85714285714289</v>
      </c>
      <c r="D14" s="18">
        <f>('infectd KW'!D14)/7</f>
        <v>22375.714285714286</v>
      </c>
      <c r="E14" s="18">
        <f>('infectd KW'!E14)/7</f>
        <v>565.57142857142856</v>
      </c>
      <c r="F14" s="18">
        <f>('infectd KW'!F14)/7</f>
        <v>365.28571428571428</v>
      </c>
      <c r="G14" s="18">
        <f>('infectd KW'!G14)/7</f>
        <v>2214.7142857142858</v>
      </c>
      <c r="H14" s="18">
        <f>('infectd KW'!H14)/7</f>
        <v>2257.8571428571427</v>
      </c>
      <c r="I14" s="18">
        <f>('infectd KW'!I14)/7</f>
        <v>138.42857142857142</v>
      </c>
      <c r="J14" s="18">
        <f>('infectd KW'!J14)/7</f>
        <v>258.85714285714283</v>
      </c>
      <c r="K14" s="18">
        <f>('infectd KW'!K14)/7</f>
        <v>523</v>
      </c>
      <c r="L14" s="18">
        <f>('infectd KW'!L14)/7</f>
        <v>17447.285714285714</v>
      </c>
      <c r="M14" s="18">
        <f>('infectd KW'!M14)/7</f>
        <v>75.285714285714292</v>
      </c>
      <c r="N14" s="18">
        <f>('infectd KW'!N14)/7</f>
        <v>1110.5714285714287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8">
        <f>('infectd KW'!B15)/7</f>
        <v>448.42857142857144</v>
      </c>
      <c r="C15" s="18">
        <f>('infectd KW'!C15)/7</f>
        <v>529.57142857142856</v>
      </c>
      <c r="D15" s="18">
        <f>('infectd KW'!D15)/7</f>
        <v>20862.428571428572</v>
      </c>
      <c r="E15" s="18">
        <f>('infectd KW'!E15)/7</f>
        <v>440.28571428571428</v>
      </c>
      <c r="F15" s="18">
        <f>('infectd KW'!F15)/7</f>
        <v>959.28571428571433</v>
      </c>
      <c r="G15" s="18">
        <f>('infectd KW'!G15)/7</f>
        <v>2252.1428571428573</v>
      </c>
      <c r="H15" s="18">
        <f>('infectd KW'!H15)/7</f>
        <v>1500.2857142857142</v>
      </c>
      <c r="I15" s="18">
        <f>('infectd KW'!I15)/7</f>
        <v>193.57142857142858</v>
      </c>
      <c r="J15" s="18">
        <f>('infectd KW'!J15)/7</f>
        <v>184.14285714285714</v>
      </c>
      <c r="K15" s="18">
        <f>('infectd KW'!K15)/7</f>
        <v>611.42857142857144</v>
      </c>
      <c r="L15" s="18">
        <f>('infectd KW'!L15)/7</f>
        <v>21662.571428571428</v>
      </c>
      <c r="M15" s="18">
        <f>('infectd KW'!M15)/7</f>
        <v>50.142857142857146</v>
      </c>
      <c r="N15" s="18">
        <f>('infectd KW'!N15)/7</f>
        <v>910.42857142857144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8">
        <f>('infectd KW'!B16)/7</f>
        <v>285.85714285714283</v>
      </c>
      <c r="C16" s="18">
        <f>('infectd KW'!C16)/7</f>
        <v>295.85714285714283</v>
      </c>
      <c r="D16" s="18">
        <f>('infectd KW'!D16)/7</f>
        <v>20624.285714285714</v>
      </c>
      <c r="E16" s="18">
        <f>('infectd KW'!E16)/7</f>
        <v>334.28571428571428</v>
      </c>
      <c r="F16" s="18">
        <f>('infectd KW'!F16)/7</f>
        <v>341.14285714285717</v>
      </c>
      <c r="G16" s="18">
        <f>('infectd KW'!G16)/7</f>
        <v>2903.2857142857142</v>
      </c>
      <c r="H16" s="18">
        <f>('infectd KW'!H16)/7</f>
        <v>1160.4285714285713</v>
      </c>
      <c r="I16" s="18">
        <f>('infectd KW'!I16)/7</f>
        <v>159.71428571428572</v>
      </c>
      <c r="J16" s="18">
        <f>('infectd KW'!J16)/7</f>
        <v>120.71428571428571</v>
      </c>
      <c r="K16" s="18">
        <f>('infectd KW'!K16)/7</f>
        <v>860.71428571428567</v>
      </c>
      <c r="L16" s="18">
        <f>('infectd KW'!L16)/7</f>
        <v>25272.714285714286</v>
      </c>
      <c r="M16" s="18">
        <f>('infectd KW'!M16)/7</f>
        <v>30.142857142857142</v>
      </c>
      <c r="N16" s="18">
        <f>('infectd KW'!N16)/7</f>
        <v>671.28571428571433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8">
        <f>('infectd KW'!B17)/7</f>
        <v>284.42857142857144</v>
      </c>
      <c r="C17" s="18">
        <f>('infectd KW'!C17)/7</f>
        <v>339.71428571428572</v>
      </c>
      <c r="D17" s="18">
        <f>('infectd KW'!D17)/7</f>
        <v>21238.428571428572</v>
      </c>
      <c r="E17" s="18">
        <f>('infectd KW'!E17)/7</f>
        <v>252.57142857142858</v>
      </c>
      <c r="F17" s="18">
        <f>('infectd KW'!F17)/7</f>
        <v>500.71428571428572</v>
      </c>
      <c r="G17" s="18">
        <f>('infectd KW'!G17)/7</f>
        <v>2234</v>
      </c>
      <c r="H17" s="18">
        <f>('infectd KW'!H17)/7</f>
        <v>1027.8571428571429</v>
      </c>
      <c r="I17" s="18">
        <f>('infectd KW'!I17)/7</f>
        <v>85.714285714285708</v>
      </c>
      <c r="J17" s="18">
        <f>('infectd KW'!J17)/7</f>
        <v>114.71428571428571</v>
      </c>
      <c r="K17" s="18">
        <f>('infectd KW'!K17)/7</f>
        <v>1020.1428571428571</v>
      </c>
      <c r="L17" s="18">
        <f>('infectd KW'!L17)/7</f>
        <v>25123.714285714286</v>
      </c>
      <c r="M17" s="18">
        <f>('infectd KW'!M17)/7</f>
        <v>14.571428571428571</v>
      </c>
      <c r="N17" s="18">
        <f>('infectd KW'!N17)/7</f>
        <v>460.85714285714283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8">
        <f>('infectd KW'!B18)/7</f>
        <v>215.71428571428572</v>
      </c>
      <c r="C18" s="18">
        <f>('infectd KW'!C18)/7</f>
        <v>334.85714285714283</v>
      </c>
      <c r="D18" s="18">
        <f>('infectd KW'!D18)/7</f>
        <v>26587.142857142859</v>
      </c>
      <c r="E18" s="18">
        <f>('infectd KW'!E18)/7</f>
        <v>536.28571428571433</v>
      </c>
      <c r="F18" s="18">
        <f>('infectd KW'!F18)/7</f>
        <v>517.42857142857144</v>
      </c>
      <c r="G18" s="18">
        <f>('infectd KW'!G18)/7</f>
        <v>2503.5714285714284</v>
      </c>
      <c r="H18" s="18">
        <f>('infectd KW'!H18)/7</f>
        <v>915.28571428571433</v>
      </c>
      <c r="I18" s="18">
        <f>('infectd KW'!I18)/7</f>
        <v>76.142857142857139</v>
      </c>
      <c r="J18" s="18">
        <f>('infectd KW'!J18)/7</f>
        <v>74.428571428571431</v>
      </c>
      <c r="K18" s="18">
        <f>('infectd KW'!K18)/7</f>
        <v>1013</v>
      </c>
      <c r="L18" s="18">
        <f>('infectd KW'!L18)/7</f>
        <v>30816.714285714286</v>
      </c>
      <c r="M18" s="18">
        <f>('infectd KW'!M18)/7</f>
        <v>10.857142857142858</v>
      </c>
      <c r="N18" s="18">
        <f>('infectd KW'!N18)/7</f>
        <v>382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8">
        <f>('infectd KW'!B19)/7</f>
        <v>258.71428571428572</v>
      </c>
      <c r="C19" s="18">
        <f>('infectd KW'!C19)/7</f>
        <v>356.85714285714283</v>
      </c>
      <c r="D19" s="18">
        <f>('infectd KW'!D19)/7</f>
        <v>38444.142857142855</v>
      </c>
      <c r="E19" s="18">
        <f>('infectd KW'!E19)/7</f>
        <v>488.71428571428572</v>
      </c>
      <c r="F19" s="18">
        <f>('infectd KW'!F19)/7</f>
        <v>381.14285714285717</v>
      </c>
      <c r="G19" s="18">
        <f>('infectd KW'!G19)/7</f>
        <v>2531</v>
      </c>
      <c r="H19" s="18">
        <f>('infectd KW'!H19)/7</f>
        <v>704</v>
      </c>
      <c r="I19" s="18">
        <f>('infectd KW'!I19)/7</f>
        <v>59.142857142857146</v>
      </c>
      <c r="J19" s="18">
        <f>('infectd KW'!J19)/7</f>
        <v>106.42857142857143</v>
      </c>
      <c r="K19" s="18">
        <f>('infectd KW'!K19)/7</f>
        <v>1067.7142857142858</v>
      </c>
      <c r="L19" s="18">
        <f>('infectd KW'!L19)/7</f>
        <v>37257.428571428572</v>
      </c>
      <c r="M19" s="18">
        <f>('infectd KW'!M19)/7</f>
        <v>8.5714285714285712</v>
      </c>
      <c r="N19" s="18">
        <f>('infectd KW'!N19)/7</f>
        <v>302.14285714285717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8">
        <f>('infectd KW'!B20)/7</f>
        <v>185.85714285714286</v>
      </c>
      <c r="C20" s="18">
        <f>('infectd KW'!C20)/7</f>
        <v>253.57142857142858</v>
      </c>
      <c r="D20" s="18">
        <f>('infectd KW'!D20)/7</f>
        <v>48705.857142857145</v>
      </c>
      <c r="E20" s="18">
        <f>('infectd KW'!E20)/7</f>
        <v>404.28571428571428</v>
      </c>
      <c r="F20" s="18">
        <f>('infectd KW'!F20)/7</f>
        <v>503.28571428571428</v>
      </c>
      <c r="G20" s="18">
        <f>('infectd KW'!G20)/7</f>
        <v>2538.4285714285716</v>
      </c>
      <c r="H20" s="18">
        <f>('infectd KW'!H20)/7</f>
        <v>391.28571428571428</v>
      </c>
      <c r="I20" s="18">
        <f>('infectd KW'!I20)/7</f>
        <v>73.142857142857139</v>
      </c>
      <c r="J20" s="18">
        <f>('infectd KW'!J20)/7</f>
        <v>103</v>
      </c>
      <c r="K20" s="18">
        <f>('infectd KW'!K20)/7</f>
        <v>612.71428571428567</v>
      </c>
      <c r="L20" s="18">
        <f>('infectd KW'!L20)/7</f>
        <v>36987.428571428572</v>
      </c>
      <c r="M20" s="18">
        <f>('infectd KW'!M20)/7</f>
        <v>12.571428571428571</v>
      </c>
      <c r="N20" s="18">
        <f>('infectd KW'!N20)/7</f>
        <v>314.42857142857144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('infectd KW'!B21)/7</f>
        <v>207.14285714285714</v>
      </c>
      <c r="C21" s="18">
        <f>('infectd KW'!C21)/7</f>
        <v>480.42857142857144</v>
      </c>
      <c r="D21" s="18">
        <f>('infectd KW'!D21)/7</f>
        <v>59215.857142857145</v>
      </c>
      <c r="E21" s="18">
        <f>('infectd KW'!E21)/7</f>
        <v>342.28571428571428</v>
      </c>
      <c r="F21" s="18">
        <f>('infectd KW'!F21)/7</f>
        <v>531.42857142857144</v>
      </c>
      <c r="G21" s="18">
        <f>('infectd KW'!G21)/7</f>
        <v>2409.2857142857142</v>
      </c>
      <c r="H21" s="18">
        <f>('infectd KW'!H21)/7</f>
        <v>603.28571428571433</v>
      </c>
      <c r="I21" s="18">
        <f>('infectd KW'!I21)/7</f>
        <v>143.42857142857142</v>
      </c>
      <c r="J21" s="18">
        <f>('infectd KW'!J21)/7</f>
        <v>98.714285714285708</v>
      </c>
      <c r="K21" s="18">
        <f>('infectd KW'!K21)/7</f>
        <v>314</v>
      </c>
      <c r="L21" s="18">
        <f>('infectd KW'!L21)/7</f>
        <v>37375.142857142855</v>
      </c>
      <c r="M21" s="18">
        <f>('infectd KW'!M21)/7</f>
        <v>14.428571428571429</v>
      </c>
      <c r="N21" s="18">
        <f>('infectd KW'!N21)/7</f>
        <v>279.14285714285717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('infectd KW'!B22)/7</f>
        <v>196.14285714285714</v>
      </c>
      <c r="C22" s="18">
        <f>('infectd KW'!C22)/7</f>
        <v>906.71428571428567</v>
      </c>
      <c r="D22" s="18">
        <f>('infectd KW'!D22)/7</f>
        <v>66546.571428571435</v>
      </c>
      <c r="E22" s="18">
        <f>('infectd KW'!E22)/7</f>
        <v>402.28571428571428</v>
      </c>
      <c r="F22" s="18">
        <f>('infectd KW'!F22)/7</f>
        <v>539.57142857142856</v>
      </c>
      <c r="G22" s="18">
        <f>('infectd KW'!G22)/7</f>
        <v>2355</v>
      </c>
      <c r="H22" s="18">
        <f>('infectd KW'!H22)/7</f>
        <v>743.42857142857144</v>
      </c>
      <c r="I22" s="18">
        <f>('infectd KW'!I22)/7</f>
        <v>202.85714285714286</v>
      </c>
      <c r="J22" s="18">
        <f>('infectd KW'!J22)/7</f>
        <v>142.71428571428572</v>
      </c>
      <c r="K22" s="18">
        <f>('infectd KW'!K22)/7</f>
        <v>238</v>
      </c>
      <c r="L22" s="18">
        <f>('infectd KW'!L22)/7</f>
        <v>33386.857142857145</v>
      </c>
      <c r="M22" s="18">
        <f>('infectd KW'!M22)/7</f>
        <v>18.857142857142858</v>
      </c>
      <c r="N22" s="18">
        <f>('infectd KW'!N22)/7</f>
        <v>402.85714285714283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('infectd KW'!B23)/7</f>
        <v>240.57142857142858</v>
      </c>
      <c r="C23" s="18">
        <f>('infectd KW'!C23)/7</f>
        <v>1738</v>
      </c>
      <c r="D23" s="18">
        <f>('infectd KW'!D23)/7</f>
        <v>65640</v>
      </c>
      <c r="E23" s="18">
        <f>('infectd KW'!E23)/7</f>
        <v>561.71428571428567</v>
      </c>
      <c r="F23" s="18">
        <f>('infectd KW'!F23)/7</f>
        <v>834.57142857142856</v>
      </c>
      <c r="G23" s="18">
        <f>('infectd KW'!G23)/7</f>
        <v>2483.4285714285716</v>
      </c>
      <c r="H23" s="18">
        <f>('infectd KW'!H23)/7</f>
        <v>666</v>
      </c>
      <c r="I23" s="18">
        <f>('infectd KW'!I23)/7</f>
        <v>407.85714285714283</v>
      </c>
      <c r="J23" s="18">
        <f>('infectd KW'!J23)/7</f>
        <v>331.42857142857144</v>
      </c>
      <c r="K23" s="18">
        <f>('infectd KW'!K23)/7</f>
        <v>188</v>
      </c>
      <c r="L23" s="18">
        <f>('infectd KW'!L23)/7</f>
        <v>45814.571428571428</v>
      </c>
      <c r="M23" s="18">
        <f>('infectd KW'!M23)/7</f>
        <v>17.285714285714285</v>
      </c>
      <c r="N23" s="18">
        <f>('infectd KW'!N23)/7</f>
        <v>517.28571428571433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('infectd KW'!B24)/7</f>
        <v>278.85714285714283</v>
      </c>
      <c r="C24" s="18">
        <f>('infectd KW'!C24)/7</f>
        <v>2300.1428571428573</v>
      </c>
      <c r="D24" s="18">
        <f>('infectd KW'!D24)/7</f>
        <v>61859.571428571428</v>
      </c>
      <c r="E24" s="18">
        <f>('infectd KW'!E24)/7</f>
        <v>650.42857142857144</v>
      </c>
      <c r="F24" s="18">
        <f>('infectd KW'!F24)/7</f>
        <v>1040.7142857142858</v>
      </c>
      <c r="G24" s="18">
        <f>('infectd KW'!G24)/7</f>
        <v>2609.2857142857142</v>
      </c>
      <c r="H24" s="18">
        <f>('infectd KW'!H24)/7</f>
        <v>755.57142857142856</v>
      </c>
      <c r="I24" s="18">
        <f>('infectd KW'!I24)/7</f>
        <v>709.71428571428567</v>
      </c>
      <c r="J24" s="18">
        <f>('infectd KW'!J24)/7</f>
        <v>546.14285714285711</v>
      </c>
      <c r="K24" s="18">
        <f>('infectd KW'!K24)/7</f>
        <v>222.28571428571428</v>
      </c>
      <c r="L24" s="18">
        <f>('infectd KW'!L24)/7</f>
        <v>44940.857142857145</v>
      </c>
      <c r="M24" s="18">
        <f>('infectd KW'!M24)/7</f>
        <v>40.142857142857146</v>
      </c>
      <c r="N24" s="18">
        <f>('infectd KW'!N24)/7</f>
        <v>425.57142857142856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('infectd KW'!B25)/7</f>
        <v>356.57142857142856</v>
      </c>
      <c r="C25" s="18">
        <f>('infectd KW'!C25)/7</f>
        <v>3691.4285714285716</v>
      </c>
      <c r="D25" s="18">
        <f>('infectd KW'!D25)/7</f>
        <v>53534.857142857145</v>
      </c>
      <c r="E25" s="18">
        <f>('infectd KW'!E25)/7</f>
        <v>866.85714285714289</v>
      </c>
      <c r="F25" s="18">
        <f>('infectd KW'!F25)/7</f>
        <v>1447.4285714285713</v>
      </c>
      <c r="G25" s="18">
        <f>('infectd KW'!G25)/7</f>
        <v>2467.8571428571427</v>
      </c>
      <c r="H25" s="18">
        <f>('infectd KW'!H25)/7</f>
        <v>895</v>
      </c>
      <c r="I25" s="18">
        <f>('infectd KW'!I25)/7</f>
        <v>642.85714285714289</v>
      </c>
      <c r="J25" s="18">
        <f>('infectd KW'!J25)/7</f>
        <v>614.71428571428567</v>
      </c>
      <c r="K25" s="18">
        <f>('infectd KW'!K25)/7</f>
        <v>287.85714285714283</v>
      </c>
      <c r="L25" s="18">
        <f>('infectd KW'!L25)/7</f>
        <v>43106.428571428572</v>
      </c>
      <c r="M25" s="18">
        <f>('infectd KW'!M25)/7</f>
        <v>78.571428571428569</v>
      </c>
      <c r="N25" s="18">
        <f>('infectd KW'!N25)/7</f>
        <v>371.28571428571428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('infectd KW'!B26)/7</f>
        <v>478.42857142857144</v>
      </c>
      <c r="C26" s="18">
        <f>('infectd KW'!C26)/7</f>
        <v>4064.4285714285716</v>
      </c>
      <c r="D26" s="18">
        <f>('infectd KW'!D26)/7</f>
        <v>50877.142857142855</v>
      </c>
      <c r="E26" s="18">
        <f>('infectd KW'!E26)/7</f>
        <v>1102.7142857142858</v>
      </c>
      <c r="F26" s="18">
        <f>('infectd KW'!F26)/7</f>
        <v>2936.7142857142858</v>
      </c>
      <c r="G26" s="18">
        <f>('infectd KW'!G26)/7</f>
        <v>2355.8571428571427</v>
      </c>
      <c r="H26" s="18">
        <f>('infectd KW'!H26)/7</f>
        <v>1109.8571428571429</v>
      </c>
      <c r="I26" s="18">
        <f>('infectd KW'!I26)/7</f>
        <v>594.85714285714289</v>
      </c>
      <c r="J26" s="18">
        <f>('infectd KW'!J26)/7</f>
        <v>595.85714285714289</v>
      </c>
      <c r="K26" s="18">
        <f>('infectd KW'!K26)/7</f>
        <v>293.14285714285717</v>
      </c>
      <c r="L26" s="18">
        <f>('infectd KW'!L26)/7</f>
        <v>43539.285714285717</v>
      </c>
      <c r="M26" s="18">
        <f>('infectd KW'!M26)/7</f>
        <v>77.857142857142861</v>
      </c>
      <c r="N26" s="18">
        <f>('infectd KW'!N26)/7</f>
        <v>376.71428571428572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('infectd KW'!B27)/7</f>
        <v>775.71428571428567</v>
      </c>
      <c r="C27" s="18">
        <f>('infectd KW'!C27)/7</f>
        <v>6177.2857142857147</v>
      </c>
      <c r="D27" s="18">
        <f>('infectd KW'!D27)/7</f>
        <v>42823.857142857145</v>
      </c>
      <c r="E27" s="18">
        <f>('infectd KW'!E27)/7</f>
        <v>1355.2857142857142</v>
      </c>
      <c r="F27" s="18">
        <f>('infectd KW'!F27)/7</f>
        <v>3500.5714285714284</v>
      </c>
      <c r="G27" s="18">
        <f>('infectd KW'!G27)/7</f>
        <v>2243.1428571428573</v>
      </c>
      <c r="H27" s="18">
        <f>('infectd KW'!H27)/7</f>
        <v>1042.8571428571429</v>
      </c>
      <c r="I27" s="18">
        <f>('infectd KW'!I27)/7</f>
        <v>611.14285714285711</v>
      </c>
      <c r="J27" s="18">
        <f>('infectd KW'!J27)/7</f>
        <v>516.14285714285711</v>
      </c>
      <c r="K27" s="18">
        <f>('infectd KW'!K27)/7</f>
        <v>241</v>
      </c>
      <c r="L27" s="18">
        <f>('infectd KW'!L27)/7</f>
        <v>37940.857142857145</v>
      </c>
      <c r="M27" s="18">
        <f>('infectd KW'!M27)/7</f>
        <v>101.71428571428571</v>
      </c>
      <c r="N27" s="18">
        <f>('infectd KW'!N27)/7</f>
        <v>401.85714285714283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('infectd KW'!B28)/7</f>
        <v>1267.5714285714287</v>
      </c>
      <c r="C28" s="18">
        <f>('infectd KW'!C28)/7</f>
        <v>7604.5714285714284</v>
      </c>
      <c r="D28" s="18">
        <f>('infectd KW'!D28)/7</f>
        <v>42039.285714285717</v>
      </c>
      <c r="E28" s="18">
        <f>('infectd KW'!E28)/7</f>
        <v>1258.7142857142858</v>
      </c>
      <c r="F28" s="18">
        <f>('infectd KW'!F28)/7</f>
        <v>5078.4285714285716</v>
      </c>
      <c r="G28" s="18">
        <f>('infectd KW'!G28)/7</f>
        <v>2095</v>
      </c>
      <c r="H28" s="18">
        <f>('infectd KW'!H28)/7</f>
        <v>1289.2857142857142</v>
      </c>
      <c r="I28" s="18">
        <f>('infectd KW'!I28)/7</f>
        <v>917.85714285714289</v>
      </c>
      <c r="J28" s="18">
        <f>('infectd KW'!J28)/7</f>
        <v>443.71428571428572</v>
      </c>
      <c r="K28" s="18">
        <f>('infectd KW'!K28)/7</f>
        <v>112.42857142857143</v>
      </c>
      <c r="L28" s="18">
        <f>('infectd KW'!L28)/7</f>
        <v>36646.857142857145</v>
      </c>
      <c r="M28" s="18">
        <f>('infectd KW'!M28)/7</f>
        <v>113</v>
      </c>
      <c r="N28" s="18">
        <f>('infectd KW'!N28)/7</f>
        <v>438.71428571428572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('infectd KW'!B29)/7</f>
        <v>1345.1428571428571</v>
      </c>
      <c r="C29" s="18">
        <f>('infectd KW'!C29)/7</f>
        <v>8529</v>
      </c>
      <c r="D29" s="18">
        <f>('infectd KW'!D29)/7</f>
        <v>40920.285714285717</v>
      </c>
      <c r="E29" s="18">
        <f>('infectd KW'!E29)/7</f>
        <v>1203.2857142857142</v>
      </c>
      <c r="F29" s="18">
        <f>('infectd KW'!F29)/7</f>
        <v>6699.4285714285716</v>
      </c>
      <c r="G29" s="18">
        <f>('infectd KW'!G29)/7</f>
        <v>1869.7142857142858</v>
      </c>
      <c r="H29" s="18">
        <f>('infectd KW'!H29)/7</f>
        <v>1833.1428571428571</v>
      </c>
      <c r="I29" s="18">
        <f>('infectd KW'!I29)/7</f>
        <v>1334.2857142857142</v>
      </c>
      <c r="J29" s="18">
        <f>('infectd KW'!J29)/7</f>
        <v>475</v>
      </c>
      <c r="K29" s="18">
        <f>('infectd KW'!K29)/7</f>
        <v>146.71428571428572</v>
      </c>
      <c r="L29" s="18">
        <f>('infectd KW'!L29)/7</f>
        <v>39315.714285714283</v>
      </c>
      <c r="M29" s="18">
        <f>('infectd KW'!M29)/7</f>
        <v>130.28571428571428</v>
      </c>
      <c r="N29" s="18">
        <f>('infectd KW'!N29)/7</f>
        <v>571.71428571428567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('infectd KW'!B30)/7</f>
        <v>1445.5714285714287</v>
      </c>
      <c r="C30" s="18">
        <f>('infectd KW'!C30)/7</f>
        <v>9619.5714285714294</v>
      </c>
      <c r="D30" s="18">
        <f>('infectd KW'!D30)/7</f>
        <v>34788.285714285717</v>
      </c>
      <c r="E30" s="18">
        <f>('infectd KW'!E30)/7</f>
        <v>1429.8571428571429</v>
      </c>
      <c r="F30" s="18">
        <f>('infectd KW'!F30)/7</f>
        <v>8082.2857142857147</v>
      </c>
      <c r="G30" s="18">
        <f>('infectd KW'!G30)/7</f>
        <v>2195.8571428571427</v>
      </c>
      <c r="H30" s="18">
        <f>('infectd KW'!H30)/7</f>
        <v>3061.4285714285716</v>
      </c>
      <c r="I30" s="18">
        <f>('infectd KW'!I30)/7</f>
        <v>2125.5714285714284</v>
      </c>
      <c r="J30" s="18">
        <f>('infectd KW'!J30)/7</f>
        <v>726.85714285714289</v>
      </c>
      <c r="K30" s="18">
        <f>('infectd KW'!K30)/7</f>
        <v>217.14285714285714</v>
      </c>
      <c r="L30" s="18">
        <f>('infectd KW'!L30)/7</f>
        <v>27562</v>
      </c>
      <c r="M30" s="18">
        <f>('infectd KW'!M30)/7</f>
        <v>187.57142857142858</v>
      </c>
      <c r="N30" s="18">
        <f>('infectd KW'!N30)/7</f>
        <v>678.57142857142856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('infectd KW'!B31)/7</f>
        <v>1486.1428571428571</v>
      </c>
      <c r="C31" s="18">
        <f>('infectd KW'!C31)/7</f>
        <v>10530.571428571429</v>
      </c>
      <c r="D31" s="18">
        <f>('infectd KW'!D31)/7</f>
        <v>40938.857142857145</v>
      </c>
      <c r="E31" s="18">
        <f>('infectd KW'!E31)/7</f>
        <v>1746.8571428571429</v>
      </c>
      <c r="F31" s="18">
        <f>('infectd KW'!F31)/7</f>
        <v>10283</v>
      </c>
      <c r="G31" s="18">
        <f>('infectd KW'!G31)/7</f>
        <v>2873</v>
      </c>
      <c r="H31" s="18">
        <f>('infectd KW'!H31)/7</f>
        <v>3687.7142857142858</v>
      </c>
      <c r="I31" s="18">
        <f>('infectd KW'!I31)/7</f>
        <v>2954.8571428571427</v>
      </c>
      <c r="J31" s="18">
        <f>('infectd KW'!J31)/7</f>
        <v>1262.8571428571429</v>
      </c>
      <c r="K31" s="18">
        <f>('infectd KW'!K31)/7</f>
        <v>247.42857142857142</v>
      </c>
      <c r="L31" s="18">
        <f>('infectd KW'!L31)/7</f>
        <v>30596.285714285714</v>
      </c>
      <c r="M31" s="18">
        <f>('infectd KW'!M31)/7</f>
        <v>278.28571428571428</v>
      </c>
      <c r="N31" s="18">
        <f>('infectd KW'!N31)/7</f>
        <v>1015.7142857142857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('infectd KW'!B32)/7</f>
        <v>1673.4285714285713</v>
      </c>
      <c r="C32" s="18">
        <f>('infectd KW'!C32)/7</f>
        <v>10920.142857142857</v>
      </c>
      <c r="D32" s="18">
        <f>('infectd KW'!D32)/7</f>
        <v>43659.857142857145</v>
      </c>
      <c r="E32" s="18">
        <f>('infectd KW'!E32)/7</f>
        <v>1767.7142857142858</v>
      </c>
      <c r="F32" s="18">
        <f>('infectd KW'!F32)/7</f>
        <v>12246.142857142857</v>
      </c>
      <c r="G32" s="18">
        <f>('infectd KW'!G32)/7</f>
        <v>3472.5714285714284</v>
      </c>
      <c r="H32" s="18">
        <f>('infectd KW'!H32)/7</f>
        <v>5824.7142857142853</v>
      </c>
      <c r="I32" s="18">
        <f>('infectd KW'!I32)/7</f>
        <v>4211</v>
      </c>
      <c r="J32" s="18">
        <f>('infectd KW'!J32)/7</f>
        <v>1697.7142857142858</v>
      </c>
      <c r="K32" s="18">
        <f>('infectd KW'!K32)/7</f>
        <v>383.71428571428572</v>
      </c>
      <c r="L32" s="18">
        <f>('infectd KW'!L32)/7</f>
        <v>26811.428571428572</v>
      </c>
      <c r="M32" s="18">
        <f>('infectd KW'!M32)/7</f>
        <v>293.85714285714283</v>
      </c>
      <c r="N32" s="18">
        <f>('infectd KW'!N32)/7</f>
        <v>1382.5714285714287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('infectd KW'!B33)/7</f>
        <v>2208.4285714285716</v>
      </c>
      <c r="C33" s="18">
        <f>('infectd KW'!C33)/7</f>
        <v>10493</v>
      </c>
      <c r="D33" s="18">
        <f>('infectd KW'!D33)/7</f>
        <v>43008</v>
      </c>
      <c r="E33" s="18">
        <f>('infectd KW'!E33)/7</f>
        <v>2176.2857142857142</v>
      </c>
      <c r="F33" s="18">
        <f>('infectd KW'!F33)/7</f>
        <v>11592.714285714286</v>
      </c>
      <c r="G33" s="18">
        <f>('infectd KW'!G33)/7</f>
        <v>3617.7142857142858</v>
      </c>
      <c r="H33" s="18">
        <f>('infectd KW'!H33)/7</f>
        <v>9728.8571428571431</v>
      </c>
      <c r="I33" s="18">
        <f>('infectd KW'!I33)/7</f>
        <v>6639.5714285714284</v>
      </c>
      <c r="J33" s="18">
        <f>('infectd KW'!J33)/7</f>
        <v>2293.7142857142858</v>
      </c>
      <c r="K33" s="18">
        <f>('infectd KW'!K33)/7</f>
        <v>480</v>
      </c>
      <c r="L33" s="18">
        <f>('infectd KW'!L33)/7</f>
        <v>26140</v>
      </c>
      <c r="M33" s="18">
        <f>('infectd KW'!M33)/7</f>
        <v>434.57142857142856</v>
      </c>
      <c r="N33" s="18">
        <f>('infectd KW'!N33)/7</f>
        <v>1867.5714285714287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('infectd KW'!B34)/7</f>
        <v>4231.5714285714284</v>
      </c>
      <c r="C34" s="18">
        <f>('infectd KW'!C34)/7</f>
        <v>10168.571428571429</v>
      </c>
      <c r="D34" s="18">
        <f>('infectd KW'!D34)/7</f>
        <v>49974.571428571428</v>
      </c>
      <c r="E34" s="18">
        <f>('infectd KW'!E34)/7</f>
        <v>3533.7142857142858</v>
      </c>
      <c r="F34" s="18">
        <f>('infectd KW'!F34)/7</f>
        <v>16715.142857142859</v>
      </c>
      <c r="G34" s="18">
        <f>('infectd KW'!G34)/7</f>
        <v>4043.2857142857142</v>
      </c>
      <c r="H34" s="18">
        <f>('infectd KW'!H34)/7</f>
        <v>14404</v>
      </c>
      <c r="I34" s="18">
        <f>('infectd KW'!I34)/7</f>
        <v>8180.7142857142853</v>
      </c>
      <c r="J34" s="18">
        <f>('infectd KW'!J34)/7</f>
        <v>4574.7142857142853</v>
      </c>
      <c r="K34" s="18">
        <f>('infectd KW'!K34)/7</f>
        <v>595.42857142857144</v>
      </c>
      <c r="L34" s="18">
        <f>('infectd KW'!L34)/7</f>
        <v>25670</v>
      </c>
      <c r="M34" s="18">
        <f>('infectd KW'!M34)/7</f>
        <v>642.28571428571433</v>
      </c>
      <c r="N34" s="18">
        <f>('infectd KW'!N34)/7</f>
        <v>2271.7142857142858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('infectd KW'!B35)/7</f>
        <v>8470.1428571428569</v>
      </c>
      <c r="C35" s="18">
        <f>('infectd KW'!C35)/7</f>
        <v>10778.285714285714</v>
      </c>
      <c r="D35" s="18">
        <f>('infectd KW'!D35)/7</f>
        <v>55936.857142857145</v>
      </c>
      <c r="E35" s="18">
        <f>('infectd KW'!E35)/7</f>
        <v>6051.7142857142853</v>
      </c>
      <c r="F35" s="18">
        <f>('infectd KW'!F35)/7</f>
        <v>23310</v>
      </c>
      <c r="G35" s="18">
        <f>('infectd KW'!G35)/7</f>
        <v>4329.2857142857147</v>
      </c>
      <c r="H35" s="18">
        <f>('infectd KW'!H35)/7</f>
        <v>16977.857142857141</v>
      </c>
      <c r="I35" s="18">
        <f>('infectd KW'!I35)/7</f>
        <v>9585.8571428571431</v>
      </c>
      <c r="J35" s="18">
        <f>('infectd KW'!J35)/7</f>
        <v>8570.7142857142862</v>
      </c>
      <c r="K35" s="18">
        <f>('infectd KW'!K35)/7</f>
        <v>678.42857142857144</v>
      </c>
      <c r="L35" s="18">
        <f>('infectd KW'!L35)/7</f>
        <v>18483.285714285714</v>
      </c>
      <c r="M35" s="18">
        <f>('infectd KW'!M35)/7</f>
        <v>1062</v>
      </c>
      <c r="N35" s="18">
        <f>('infectd KW'!N35)/7</f>
        <v>2343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('infectd KW'!B36)/7</f>
        <v>15934.428571428571</v>
      </c>
      <c r="C36" s="18">
        <f>('infectd KW'!C36)/7</f>
        <v>15653.142857142857</v>
      </c>
      <c r="D36" s="18">
        <f>('infectd KW'!D36)/7</f>
        <v>70438.71428571429</v>
      </c>
      <c r="E36" s="18">
        <f>('infectd KW'!E36)/7</f>
        <v>9861</v>
      </c>
      <c r="F36" s="18">
        <f>('infectd KW'!F36)/7</f>
        <v>28231.142857142859</v>
      </c>
      <c r="G36" s="18">
        <f>('infectd KW'!G36)/7</f>
        <v>5502.2857142857147</v>
      </c>
      <c r="H36" s="18">
        <f>('infectd KW'!H36)/7</f>
        <v>21649.714285714286</v>
      </c>
      <c r="I36" s="18">
        <f>('infectd KW'!I36)/7</f>
        <v>9116</v>
      </c>
      <c r="J36" s="18">
        <f>('infectd KW'!J36)/7</f>
        <v>14111.142857142857</v>
      </c>
      <c r="K36" s="18">
        <f>('infectd KW'!K36)/7</f>
        <v>1056.2857142857142</v>
      </c>
      <c r="L36" s="18">
        <f>('infectd KW'!L36)/7</f>
        <v>24252.285714285714</v>
      </c>
      <c r="M36" s="18">
        <f>('infectd KW'!M36)/7</f>
        <v>1023.7142857142857</v>
      </c>
      <c r="N36" s="18">
        <f>('infectd KW'!N36)/7</f>
        <v>2581.4285714285716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5">
        <f>('infectd KW'!B37)/7</f>
        <v>26221.857142857141</v>
      </c>
      <c r="C37" s="35">
        <f>('infectd KW'!C37)/7</f>
        <v>19935.142857142859</v>
      </c>
      <c r="D37" s="35">
        <f>('infectd KW'!D37)/7</f>
        <v>86239.28571428571</v>
      </c>
      <c r="E37" s="35">
        <f>('infectd KW'!E37)/7</f>
        <v>15235.428571428571</v>
      </c>
      <c r="F37" s="35">
        <f>('infectd KW'!F37)/7</f>
        <v>46053.857142857145</v>
      </c>
      <c r="G37" s="35">
        <f>('infectd KW'!G37)/7</f>
        <v>7370.7142857142853</v>
      </c>
      <c r="H37" s="35">
        <f>('infectd KW'!H37)/7</f>
        <v>23030.571428571428</v>
      </c>
      <c r="I37" s="35">
        <f>('infectd KW'!I37)/7</f>
        <v>5939.4285714285716</v>
      </c>
      <c r="J37" s="35">
        <f>('infectd KW'!J37)/7</f>
        <v>17141</v>
      </c>
      <c r="K37" s="35">
        <f>('infectd KW'!K37)/7</f>
        <v>1965.8571428571429</v>
      </c>
      <c r="L37" s="35">
        <f>('infectd KW'!L37)/7</f>
        <v>21653.857142857141</v>
      </c>
      <c r="M37" s="35">
        <f>('infectd KW'!M37)/7</f>
        <v>696.28571428571433</v>
      </c>
      <c r="N37" s="35">
        <f>('infectd KW'!N37)/7</f>
        <v>2967.8571428571427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5">
        <f>('infectd KW'!B38)/7</f>
        <v>32252.714285714286</v>
      </c>
      <c r="C38" s="35">
        <f>('infectd KW'!C38)/7</f>
        <v>20450.571428571428</v>
      </c>
      <c r="D38" s="35">
        <f>('infectd KW'!D38)/7</f>
        <v>115259.42857142857</v>
      </c>
      <c r="E38" s="35">
        <f>('infectd KW'!E38)/7</f>
        <v>19754</v>
      </c>
      <c r="F38" s="35">
        <f>('infectd KW'!F38)/7</f>
        <v>53798.714285714283</v>
      </c>
      <c r="G38" s="35">
        <f>('infectd KW'!G38)/7</f>
        <v>8856.4285714285706</v>
      </c>
      <c r="H38" s="35">
        <f>('infectd KW'!H38)/7</f>
        <v>22470.857142857141</v>
      </c>
      <c r="I38" s="35">
        <f>('infectd KW'!I38)/7</f>
        <v>5314.8571428571431</v>
      </c>
      <c r="J38" s="35">
        <f>('infectd KW'!J38)/7</f>
        <v>8538.7142857142862</v>
      </c>
      <c r="K38" s="35">
        <f>('infectd KW'!K38)/7</f>
        <v>3158</v>
      </c>
      <c r="L38" s="35">
        <f>('infectd KW'!L38)/7</f>
        <v>16915.714285714286</v>
      </c>
      <c r="M38" s="35">
        <f>('infectd KW'!M38)/7</f>
        <v>484.57142857142856</v>
      </c>
      <c r="N38" s="35">
        <f>('infectd KW'!N38)/7</f>
        <v>3930.8571428571427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5">
        <f>('infectd KW'!B39)/7</f>
        <v>34775</v>
      </c>
      <c r="C39" s="35">
        <f>('infectd KW'!C39)/7</f>
        <v>18537</v>
      </c>
      <c r="D39" s="35">
        <f>('infectd KW'!D39)/7</f>
        <v>150392.28571428571</v>
      </c>
      <c r="E39" s="35">
        <f>('infectd KW'!E39)/7</f>
        <v>17188.857142857141</v>
      </c>
      <c r="F39" s="35">
        <f>('infectd KW'!F39)/7</f>
        <v>28040.714285714286</v>
      </c>
      <c r="G39" s="35">
        <f>('infectd KW'!G39)/7</f>
        <v>11368.857142857143</v>
      </c>
      <c r="H39" s="35">
        <f>('infectd KW'!H39)/7</f>
        <v>25362</v>
      </c>
      <c r="I39" s="35">
        <f>('infectd KW'!I39)/7</f>
        <v>5379.5714285714284</v>
      </c>
      <c r="J39" s="35">
        <f>('infectd KW'!J39)/7</f>
        <v>5021.4285714285716</v>
      </c>
      <c r="K39" s="35">
        <f>('infectd KW'!K39)/7</f>
        <v>4413.4285714285716</v>
      </c>
      <c r="L39" s="35">
        <f>('infectd KW'!L39)/7</f>
        <v>28425.428571428572</v>
      </c>
      <c r="M39" s="35">
        <f>('infectd KW'!M39)/7</f>
        <v>358.42857142857144</v>
      </c>
      <c r="N39" s="35">
        <f>('infectd KW'!N39)/7</f>
        <v>4610.7142857142853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5">
        <f>('infectd KW'!B40)/7</f>
        <v>32905.571428571428</v>
      </c>
      <c r="C40" s="35">
        <f>('infectd KW'!C40)/7</f>
        <v>14019.857142857143</v>
      </c>
      <c r="D40" s="35">
        <f>('infectd KW'!D40)/7</f>
        <v>172326.14285714287</v>
      </c>
      <c r="E40" s="35">
        <f>('infectd KW'!E40)/7</f>
        <v>18488.714285714286</v>
      </c>
      <c r="F40" s="35">
        <f>('infectd KW'!F40)/7</f>
        <v>22764.142857142859</v>
      </c>
      <c r="G40" s="35">
        <f>('infectd KW'!G40)/7</f>
        <v>13184.714285714286</v>
      </c>
      <c r="H40" s="35">
        <f>('infectd KW'!H40)/7</f>
        <v>20416.857142857141</v>
      </c>
      <c r="I40" s="35">
        <f>('infectd KW'!I40)/7</f>
        <v>4954.4285714285716</v>
      </c>
      <c r="J40" s="35">
        <f>('infectd KW'!J40)/7</f>
        <v>3262.8571428571427</v>
      </c>
      <c r="K40" s="35">
        <f>('infectd KW'!K40)/7</f>
        <v>4420</v>
      </c>
      <c r="L40" s="35">
        <f>('infectd KW'!L40)/7</f>
        <v>29758.285714285714</v>
      </c>
      <c r="M40" s="35">
        <f>('infectd KW'!M40)/7</f>
        <v>365.42857142857144</v>
      </c>
      <c r="N40" s="35">
        <f>('infectd KW'!N40)/7</f>
        <v>4928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('infectd KW'!B41)/7</f>
        <v>25187.142857142859</v>
      </c>
      <c r="C41" s="18">
        <f>('infectd KW'!C41)/7</f>
        <v>10211.142857142857</v>
      </c>
      <c r="D41" s="18">
        <f>('infectd KW'!D41)/7</f>
        <v>162709</v>
      </c>
      <c r="E41" s="18">
        <f>('infectd KW'!E41)/7</f>
        <v>17617.714285714286</v>
      </c>
      <c r="F41" s="18">
        <f>('infectd KW'!F41)/7</f>
        <v>11393.142857142857</v>
      </c>
      <c r="G41" s="18">
        <f>('infectd KW'!G41)/7</f>
        <v>13484</v>
      </c>
      <c r="H41" s="18">
        <f>('infectd KW'!H41)/7</f>
        <v>15071.857142857143</v>
      </c>
      <c r="I41" s="18">
        <f>('infectd KW'!I41)/7</f>
        <v>6486.4285714285716</v>
      </c>
      <c r="J41" s="18">
        <f>('infectd KW'!J41)/7</f>
        <v>2545.7142857142858</v>
      </c>
      <c r="K41" s="18">
        <f>('infectd KW'!K41)/7</f>
        <v>4976.2857142857147</v>
      </c>
      <c r="L41" s="18">
        <f>('infectd KW'!L41)/7</f>
        <v>34762.714285714283</v>
      </c>
      <c r="M41" s="18">
        <f>('infectd KW'!M41)/7</f>
        <v>254.28571428571428</v>
      </c>
      <c r="N41" s="18">
        <f>('infectd KW'!N41)/7</f>
        <v>5675.1428571428569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('infectd KW'!B42)/7</f>
        <v>20528.571428571428</v>
      </c>
      <c r="C42" s="18">
        <f>('infectd KW'!C42)/7</f>
        <v>8062.7142857142853</v>
      </c>
      <c r="D42" s="18">
        <f>('infectd KW'!D42)/7</f>
        <v>198541.71428571429</v>
      </c>
      <c r="E42" s="18">
        <f>('infectd KW'!E42)/7</f>
        <v>19837</v>
      </c>
      <c r="F42" s="18">
        <f>('infectd KW'!F42)/7</f>
        <v>10725</v>
      </c>
      <c r="G42" s="18">
        <f>('infectd KW'!G42)/7</f>
        <v>13114</v>
      </c>
      <c r="H42" s="18">
        <f>('infectd KW'!H42)/7</f>
        <v>15206.571428571429</v>
      </c>
      <c r="I42" s="18">
        <f>('infectd KW'!I42)/7</f>
        <v>9061.2857142857138</v>
      </c>
      <c r="J42" s="18">
        <f>('infectd KW'!J42)/7</f>
        <v>2165.2857142857142</v>
      </c>
      <c r="K42" s="18">
        <f>('infectd KW'!K42)/7</f>
        <v>5111.8571428571431</v>
      </c>
      <c r="L42" s="18">
        <f>('infectd KW'!L42)/7</f>
        <v>41257.142857142855</v>
      </c>
      <c r="M42" s="18">
        <f>('infectd KW'!M42)/7</f>
        <v>286.42857142857144</v>
      </c>
      <c r="N42" s="18">
        <f>('infectd KW'!N42)/7</f>
        <v>6455.1428571428569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('infectd KW'!B43)/7</f>
        <v>16404.857142857141</v>
      </c>
      <c r="C43" s="18">
        <f>('infectd KW'!C43)/7</f>
        <v>6561.1428571428569</v>
      </c>
      <c r="D43" s="18">
        <f>('infectd KW'!D43)/7</f>
        <v>214877.14285714287</v>
      </c>
      <c r="E43" s="18">
        <f>('infectd KW'!E43)/7</f>
        <v>22322.857142857141</v>
      </c>
      <c r="F43" s="18">
        <f>('infectd KW'!F43)/7</f>
        <v>12137.714285714286</v>
      </c>
      <c r="G43" s="18">
        <f>('infectd KW'!G43)/7</f>
        <v>9674.5714285714294</v>
      </c>
      <c r="H43" s="18">
        <f>('infectd KW'!H43)/7</f>
        <v>18105.571428571428</v>
      </c>
      <c r="I43" s="18">
        <f>('infectd KW'!I43)/7</f>
        <v>11690</v>
      </c>
      <c r="J43" s="18">
        <f>('infectd KW'!J43)/7</f>
        <v>2340.1428571428573</v>
      </c>
      <c r="K43" s="18">
        <f>('infectd KW'!K43)/7</f>
        <v>5883.7142857142853</v>
      </c>
      <c r="L43" s="18">
        <f>('infectd KW'!L43)/7</f>
        <v>42630.285714285717</v>
      </c>
      <c r="M43" s="18">
        <f>('infectd KW'!M43)/7</f>
        <v>277</v>
      </c>
      <c r="N43" s="18">
        <f>('infectd KW'!N43)/7</f>
        <v>6513.5714285714284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('infectd KW'!B44)/7</f>
        <v>15639</v>
      </c>
      <c r="C44" s="18">
        <f>('infectd KW'!C44)/7</f>
        <v>9523</v>
      </c>
      <c r="D44" s="18">
        <f>('infectd KW'!D44)/7</f>
        <v>215617.42857142858</v>
      </c>
      <c r="E44" s="18">
        <f>('infectd KW'!E44)/7</f>
        <v>23450.285714285714</v>
      </c>
      <c r="F44" s="18">
        <f>('infectd KW'!F44)/7</f>
        <v>13885.285714285714</v>
      </c>
      <c r="G44" s="18">
        <f>('infectd KW'!G44)/7</f>
        <v>7159.2857142857147</v>
      </c>
      <c r="H44" s="18">
        <f>('infectd KW'!H44)/7</f>
        <v>27381.571428571428</v>
      </c>
      <c r="I44" s="18">
        <f>('infectd KW'!I44)/7</f>
        <v>10027</v>
      </c>
      <c r="J44" s="18">
        <f>('infectd KW'!J44)/7</f>
        <v>2541.8571428571427</v>
      </c>
      <c r="K44" s="18">
        <f>('infectd KW'!K44)/7</f>
        <v>6717.4285714285716</v>
      </c>
      <c r="L44" s="18">
        <f>('infectd KW'!L44)/7</f>
        <v>48092.571428571428</v>
      </c>
      <c r="M44" s="18">
        <f>('infectd KW'!M44)/7</f>
        <v>479.57142857142856</v>
      </c>
      <c r="N44" s="18">
        <f>('infectd KW'!N44)/7</f>
        <v>6757.8571428571431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('infectd KW'!B45)/7</f>
        <v>13501.571428571429</v>
      </c>
      <c r="C45" s="18">
        <f>('infectd KW'!C45)/7</f>
        <v>8245</v>
      </c>
      <c r="D45" s="18">
        <f>('infectd KW'!D45)/7</f>
        <v>184124.57142857142</v>
      </c>
      <c r="E45" s="18">
        <f>('infectd KW'!E45)/7</f>
        <v>20525.285714285714</v>
      </c>
      <c r="F45" s="18">
        <f>('infectd KW'!F45)/7</f>
        <v>12393.428571428571</v>
      </c>
      <c r="G45" s="18">
        <f>('infectd KW'!G45)/7</f>
        <v>6011.5714285714284</v>
      </c>
      <c r="H45" s="18">
        <f>('infectd KW'!H45)/7</f>
        <v>35581</v>
      </c>
      <c r="I45" s="18">
        <f>('infectd KW'!I45)/7</f>
        <v>9911.9126913200416</v>
      </c>
      <c r="J45" s="18">
        <f>('infectd KW'!J45)/7</f>
        <v>1849.5714285714287</v>
      </c>
      <c r="K45" s="18">
        <f>('infectd KW'!K45)/7</f>
        <v>4132.5714285714284</v>
      </c>
      <c r="L45" s="18">
        <f>('infectd KW'!L45)/7</f>
        <v>35097.857142857145</v>
      </c>
      <c r="M45" s="18">
        <f>('infectd KW'!M45)/7</f>
        <v>941</v>
      </c>
      <c r="N45" s="18">
        <f>('infectd KW'!N45)/7</f>
        <v>6057.8571428571431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6">
        <v>53</v>
      </c>
      <c r="B46" s="57">
        <f>('infectd KW'!B46)/7</f>
        <v>11932.212629533855</v>
      </c>
      <c r="C46" s="57">
        <f>('infectd KW'!C46)/7</f>
        <v>9185.3171247492774</v>
      </c>
      <c r="D46" s="57">
        <f>('infectd KW'!D46)/7</f>
        <v>176028.90580944318</v>
      </c>
      <c r="E46" s="57">
        <f>('infectd KW'!E46)/7</f>
        <v>17768.394486700774</v>
      </c>
      <c r="F46" s="57">
        <f>('infectd KW'!F46)/7</f>
        <v>11622.768950003412</v>
      </c>
      <c r="G46" s="57">
        <f>('infectd KW'!G46)/7</f>
        <v>5541.7309224597575</v>
      </c>
      <c r="H46" s="57">
        <f>('infectd KW'!H46)/7</f>
        <v>45743.079770010874</v>
      </c>
      <c r="I46" s="57">
        <f>('infectd KW'!I46)/7</f>
        <v>9424.0752097164313</v>
      </c>
      <c r="J46" s="57">
        <f>('infectd KW'!J46)/7</f>
        <v>1523.3855701445534</v>
      </c>
      <c r="K46" s="57">
        <f>('infectd KW'!K46)/7</f>
        <v>5510.3842113740766</v>
      </c>
      <c r="L46" s="57">
        <f>('infectd KW'!L46)/7</f>
        <v>33351.053341587794</v>
      </c>
      <c r="M46" s="57">
        <f>('infectd KW'!M46)/7</f>
        <v>1413.5982546832208</v>
      </c>
      <c r="N46" s="57">
        <f>('infectd KW'!N46)/7</f>
        <v>6117.6453939083822</v>
      </c>
      <c r="O46" s="56"/>
      <c r="P46" s="56"/>
      <c r="Q46" s="56"/>
      <c r="R46" s="56"/>
      <c r="S46" s="58">
        <f>S45+7</f>
        <v>42731</v>
      </c>
      <c r="T46" s="58">
        <f>T45+7</f>
        <v>42737</v>
      </c>
    </row>
    <row r="47" spans="1:20" ht="15.75" thickTop="1" x14ac:dyDescent="0.25">
      <c r="A47" t="s">
        <v>18</v>
      </c>
      <c r="B47" s="16">
        <f>SUM(B2:B45)</f>
        <v>292505.8571428571</v>
      </c>
      <c r="C47" s="16">
        <f t="shared" ref="C47:N47" si="4">SUM(C2:C45)</f>
        <v>264992.71428571432</v>
      </c>
      <c r="D47" s="16">
        <f t="shared" si="4"/>
        <v>2734655.2857142854</v>
      </c>
      <c r="E47" s="16">
        <f t="shared" si="4"/>
        <v>236946.14285714284</v>
      </c>
      <c r="F47" s="16">
        <f t="shared" si="4"/>
        <v>373785.42857142852</v>
      </c>
      <c r="G47" s="16">
        <f t="shared" si="4"/>
        <v>171488.85714285713</v>
      </c>
      <c r="H47" s="16">
        <f t="shared" si="4"/>
        <v>327885.71428571426</v>
      </c>
      <c r="I47" s="16">
        <f t="shared" si="4"/>
        <v>124490.91269132003</v>
      </c>
      <c r="J47" s="16">
        <f t="shared" si="4"/>
        <v>91268</v>
      </c>
      <c r="K47" s="16">
        <f t="shared" si="4"/>
        <v>56578.142857142855</v>
      </c>
      <c r="L47" s="16">
        <f t="shared" si="4"/>
        <v>1069183.5714285714</v>
      </c>
      <c r="M47" s="16">
        <f t="shared" si="4"/>
        <v>12304.142857142855</v>
      </c>
      <c r="N47" s="16">
        <f t="shared" si="4"/>
        <v>79163.428571428565</v>
      </c>
    </row>
    <row r="50" spans="1:20" x14ac:dyDescent="0.25">
      <c r="A50">
        <v>1</v>
      </c>
      <c r="B50" s="18">
        <f>('infectd KW'!B50)/7</f>
        <v>11715.715194018811</v>
      </c>
      <c r="C50" s="18">
        <f>('infectd KW'!C50)/7</f>
        <v>9185.3171247492774</v>
      </c>
      <c r="D50" s="18">
        <f>('infectd KW'!D50)/7</f>
        <v>172888.48558145997</v>
      </c>
      <c r="E50" s="18">
        <f>('infectd KW'!E50)/7</f>
        <v>17822.866810618616</v>
      </c>
      <c r="F50" s="18">
        <f>('infectd KW'!F50)/7</f>
        <v>11588.994183353934</v>
      </c>
      <c r="G50" s="18">
        <f>('infectd KW'!G50)/7</f>
        <v>5422.3576110962522</v>
      </c>
      <c r="H50" s="18">
        <f>('infectd KW'!H50)/7</f>
        <v>47790.475798562358</v>
      </c>
      <c r="I50" s="18">
        <f>('infectd KW'!I50)/7</f>
        <v>9394.6888713900025</v>
      </c>
      <c r="J50" s="18">
        <f>('infectd KW'!J50)/7</f>
        <v>1495.8814144395508</v>
      </c>
      <c r="K50" s="18">
        <f>('infectd KW'!K50)/7</f>
        <v>5510.3842113740766</v>
      </c>
      <c r="L50" s="18">
        <f>('infectd KW'!L50)/7</f>
        <v>33040.569286919133</v>
      </c>
      <c r="M50" s="18">
        <f>('infectd KW'!M50)/7</f>
        <v>1590.3585550987336</v>
      </c>
      <c r="N50" s="18">
        <f>('infectd KW'!N50)/7</f>
        <v>6102.4626164128304</v>
      </c>
      <c r="S50" s="11">
        <f>S46+7</f>
        <v>42738</v>
      </c>
      <c r="T50" s="11">
        <f>T46+7</f>
        <v>42744</v>
      </c>
    </row>
    <row r="51" spans="1:20" x14ac:dyDescent="0.25">
      <c r="A51">
        <f>A50+1</f>
        <v>2</v>
      </c>
      <c r="B51" s="18">
        <f>('infectd KW'!B51)/7</f>
        <v>11532.962165896823</v>
      </c>
      <c r="C51" s="18">
        <f>('infectd KW'!C51)/7</f>
        <v>9185.3171247492774</v>
      </c>
      <c r="D51" s="18">
        <f>('infectd KW'!D51)/7</f>
        <v>170813.76687501557</v>
      </c>
      <c r="E51" s="18">
        <f>('infectd KW'!E51)/7</f>
        <v>17877.110351050924</v>
      </c>
      <c r="F51" s="18">
        <f>('infectd KW'!F51)/7</f>
        <v>11485.77920781642</v>
      </c>
      <c r="G51" s="18">
        <f>('infectd KW'!G51)/7</f>
        <v>5313.4696033955397</v>
      </c>
      <c r="H51" s="18">
        <f>('infectd KW'!H51)/7</f>
        <v>49751.792675296885</v>
      </c>
      <c r="I51" s="18">
        <f>('infectd KW'!I51)/7</f>
        <v>9371.2995467005094</v>
      </c>
      <c r="J51" s="18">
        <f>('infectd KW'!J51)/7</f>
        <v>1464.1729498744783</v>
      </c>
      <c r="K51" s="18">
        <f>('infectd KW'!K51)/7</f>
        <v>5510.3842113740766</v>
      </c>
      <c r="L51" s="18">
        <f>('infectd KW'!L51)/7</f>
        <v>32657.162971750753</v>
      </c>
      <c r="M51" s="18">
        <f>('infectd KW'!M51)/7</f>
        <v>1689.5420960766171</v>
      </c>
      <c r="N51" s="18">
        <f>('infectd KW'!N51)/7</f>
        <v>6041.5202772488574</v>
      </c>
      <c r="S51" s="11">
        <f t="shared" ref="S51:T51" si="5">S50+7</f>
        <v>42745</v>
      </c>
      <c r="T51" s="11">
        <f t="shared" si="5"/>
        <v>42751</v>
      </c>
    </row>
    <row r="52" spans="1:20" x14ac:dyDescent="0.25">
      <c r="A52">
        <f>A51+1</f>
        <v>3</v>
      </c>
      <c r="B52" s="18">
        <f>('infectd KW'!B52)/7</f>
        <v>11358.794526872234</v>
      </c>
      <c r="C52" s="18">
        <f>('infectd KW'!C52)/7</f>
        <v>9114.4132032949765</v>
      </c>
      <c r="D52" s="18">
        <f>('infectd KW'!D52)/7</f>
        <v>168380.74432158444</v>
      </c>
      <c r="E52" s="18">
        <f>('infectd KW'!E52)/7</f>
        <v>18023.046067061379</v>
      </c>
      <c r="F52" s="18">
        <f>('infectd KW'!F52)/7</f>
        <v>11462.617744090398</v>
      </c>
      <c r="G52" s="18">
        <f>('infectd KW'!G52)/7</f>
        <v>5197.4105589143364</v>
      </c>
      <c r="H52" s="18">
        <f>('infectd KW'!H52)/7</f>
        <v>52032.834709293522</v>
      </c>
      <c r="I52" s="18">
        <f>('infectd KW'!I52)/7</f>
        <v>9324.040590191209</v>
      </c>
      <c r="J52" s="18">
        <f>('infectd KW'!J52)/7</f>
        <v>1434.7313319867319</v>
      </c>
      <c r="K52" s="18">
        <f>('infectd KW'!K52)/7</f>
        <v>5510.3842113740766</v>
      </c>
      <c r="L52" s="18">
        <f>('infectd KW'!L52)/7</f>
        <v>32165.598683409644</v>
      </c>
      <c r="M52" s="18">
        <f>('infectd KW'!M52)/7</f>
        <v>1794.0155661297838</v>
      </c>
      <c r="N52" s="18">
        <f>('infectd KW'!N52)/7</f>
        <v>5998.7100376880744</v>
      </c>
      <c r="S52" s="11">
        <f t="shared" ref="S52:T52" si="6">S51+7</f>
        <v>42752</v>
      </c>
      <c r="T52" s="11">
        <f t="shared" si="6"/>
        <v>42758</v>
      </c>
    </row>
    <row r="53" spans="1:20" x14ac:dyDescent="0.25">
      <c r="A53">
        <f>A52+1</f>
        <v>4</v>
      </c>
      <c r="B53" s="18">
        <f>('infectd KW'!B53)/7</f>
        <v>11126.010788375514</v>
      </c>
      <c r="C53" s="18">
        <f>('infectd KW'!C53)/7</f>
        <v>9065.9091353239601</v>
      </c>
      <c r="D53" s="18">
        <f>('infectd KW'!D53)/7</f>
        <v>165252.86539339912</v>
      </c>
      <c r="E53" s="18">
        <f>('infectd KW'!E53)/7</f>
        <v>17846.112376433295</v>
      </c>
      <c r="F53" s="18">
        <f>('infectd KW'!F53)/7</f>
        <v>11269.078294069403</v>
      </c>
      <c r="G53" s="18">
        <f>('infectd KW'!G53)/7</f>
        <v>5080.0693508366521</v>
      </c>
      <c r="H53" s="18">
        <f>('infectd KW'!H53)/7</f>
        <v>54822.723909893546</v>
      </c>
      <c r="I53" s="18">
        <f>('infectd KW'!I53)/7</f>
        <v>9273.1170313439779</v>
      </c>
      <c r="J53" s="18">
        <f>('infectd KW'!J53)/7</f>
        <v>1374.4858391790244</v>
      </c>
      <c r="K53" s="18">
        <f>('infectd KW'!K53)/7</f>
        <v>4952.6995443339265</v>
      </c>
      <c r="L53" s="18">
        <f>('infectd KW'!L53)/7</f>
        <v>30664.706606417079</v>
      </c>
      <c r="M53" s="18">
        <f>('infectd KW'!M53)/7</f>
        <v>1992.5525398260802</v>
      </c>
      <c r="N53" s="18">
        <f>('infectd KW'!N53)/7</f>
        <v>5948.590488881584</v>
      </c>
      <c r="S53" s="11">
        <f t="shared" ref="S53:T53" si="7">S52+7</f>
        <v>42759</v>
      </c>
      <c r="T53" s="11">
        <f t="shared" si="7"/>
        <v>42765</v>
      </c>
    </row>
    <row r="54" spans="1:20" x14ac:dyDescent="0.25">
      <c r="A54">
        <f>A53+1</f>
        <v>5</v>
      </c>
      <c r="B54" s="18">
        <f>('infectd KW'!B54)/7</f>
        <v>10860.345750303122</v>
      </c>
      <c r="C54" s="18">
        <f>('infectd KW'!C54)/7</f>
        <v>9014.6651301558013</v>
      </c>
      <c r="D54" s="18">
        <f>('infectd KW'!D54)/7</f>
        <v>161757.01869507131</v>
      </c>
      <c r="E54" s="18">
        <f>('infectd KW'!E54)/7</f>
        <v>17475.877635108896</v>
      </c>
      <c r="F54" s="18">
        <f>('infectd KW'!F54)/7</f>
        <v>10999.77273231467</v>
      </c>
      <c r="G54" s="18">
        <f>('infectd KW'!G54)/7</f>
        <v>4983.0163900849939</v>
      </c>
      <c r="H54" s="18">
        <f>('infectd KW'!H54)/7</f>
        <v>57415.470590375793</v>
      </c>
      <c r="I54" s="18">
        <f>('infectd KW'!I54)/7</f>
        <v>9222.6165493594945</v>
      </c>
      <c r="J54" s="18">
        <f>('infectd KW'!J54)/7</f>
        <v>1273.0852903861039</v>
      </c>
      <c r="K54" s="18">
        <f>('infectd KW'!K54)/7</f>
        <v>4836.6050977452633</v>
      </c>
      <c r="L54" s="18">
        <f>('infectd KW'!L54)/7</f>
        <v>29339.51317751953</v>
      </c>
      <c r="M54" s="18">
        <f>('infectd KW'!M54)/7</f>
        <v>2203.1367232907619</v>
      </c>
      <c r="N54" s="18">
        <f>('infectd KW'!N54)/7</f>
        <v>5904.1058907916595</v>
      </c>
      <c r="S54" s="11">
        <f t="shared" ref="S54:T54" si="8">S53+7</f>
        <v>42766</v>
      </c>
      <c r="T54" s="11">
        <f t="shared" si="8"/>
        <v>42772</v>
      </c>
    </row>
    <row r="55" spans="1:20" x14ac:dyDescent="0.25">
      <c r="A55">
        <f>A54+1</f>
        <v>6</v>
      </c>
      <c r="B55" s="18">
        <f>('infectd KW'!B55)/7</f>
        <v>10538.348324295559</v>
      </c>
      <c r="C55" s="18">
        <f>('infectd KW'!C55)/7</f>
        <v>8943.3080469890538</v>
      </c>
      <c r="D55" s="18">
        <f>('infectd KW'!D55)/7</f>
        <v>158668.71310505975</v>
      </c>
      <c r="E55" s="18">
        <f>('infectd KW'!E55)/7</f>
        <v>17161.625349948557</v>
      </c>
      <c r="F55" s="18">
        <f>('infectd KW'!F55)/7</f>
        <v>10622.290426158997</v>
      </c>
      <c r="G55" s="18">
        <f>('infectd KW'!G55)/7</f>
        <v>4888.9652938506742</v>
      </c>
      <c r="H55" s="18">
        <f>('infectd KW'!H55)/7</f>
        <v>59847.344860150297</v>
      </c>
      <c r="I55" s="18">
        <f>('infectd KW'!I55)/7</f>
        <v>9170.6679066639354</v>
      </c>
      <c r="J55" s="18">
        <f>('infectd KW'!J55)/7</f>
        <v>1190.9165163708592</v>
      </c>
      <c r="K55" s="18">
        <f>('infectd KW'!K55)/7</f>
        <v>4836.6050977452633</v>
      </c>
      <c r="L55" s="18">
        <f>('infectd KW'!L55)/7</f>
        <v>27798.313432545936</v>
      </c>
      <c r="M55" s="18">
        <f>('infectd KW'!M55)/7</f>
        <v>2404.846064367207</v>
      </c>
      <c r="N55" s="18">
        <f>('infectd KW'!N55)/7</f>
        <v>5854.0458888395315</v>
      </c>
      <c r="S55" s="11">
        <f t="shared" ref="S55:T55" si="9">S54+7</f>
        <v>42773</v>
      </c>
      <c r="T55" s="11">
        <f t="shared" si="9"/>
        <v>42779</v>
      </c>
    </row>
    <row r="56" spans="1:20" x14ac:dyDescent="0.25">
      <c r="A56">
        <f>A55+1</f>
        <v>7</v>
      </c>
      <c r="B56" s="18">
        <f>('infectd KW'!B56)/7</f>
        <v>10182.197441415547</v>
      </c>
      <c r="C56" s="18">
        <f>('infectd KW'!C56)/7</f>
        <v>8943.3080469890538</v>
      </c>
      <c r="D56" s="18">
        <f>('infectd KW'!D56)/7</f>
        <v>157167.45191181856</v>
      </c>
      <c r="E56" s="18">
        <f>('infectd KW'!E56)/7</f>
        <v>17136.987294305836</v>
      </c>
      <c r="F56" s="18">
        <f>('infectd KW'!F56)/7</f>
        <v>10219.869837383661</v>
      </c>
      <c r="G56" s="18">
        <f>('infectd KW'!G56)/7</f>
        <v>4798.6455083919982</v>
      </c>
      <c r="H56" s="18">
        <f>('infectd KW'!H56)/7</f>
        <v>61953.982936045621</v>
      </c>
      <c r="I56" s="18">
        <f>('infectd KW'!I56)/7</f>
        <v>9124.6496492677088</v>
      </c>
      <c r="J56" s="18">
        <f>('infectd KW'!J56)/7</f>
        <v>1116.8744275327294</v>
      </c>
      <c r="K56" s="18">
        <f>('infectd KW'!K56)/7</f>
        <v>4836.6050977452633</v>
      </c>
      <c r="L56" s="18">
        <f>('infectd KW'!L56)/7</f>
        <v>27160.617572031479</v>
      </c>
      <c r="M56" s="18">
        <f>('infectd KW'!M56)/7</f>
        <v>2630.650163678481</v>
      </c>
      <c r="N56" s="18">
        <f>('infectd KW'!N56)/7</f>
        <v>5840.8818283597602</v>
      </c>
      <c r="S56" s="11">
        <f t="shared" ref="S56:T56" si="10">S55+7</f>
        <v>42780</v>
      </c>
      <c r="T56" s="11">
        <f t="shared" si="10"/>
        <v>42786</v>
      </c>
    </row>
    <row r="57" spans="1:20" x14ac:dyDescent="0.25">
      <c r="A57">
        <f>A56+1</f>
        <v>8</v>
      </c>
      <c r="B57" s="18">
        <f>('infectd KW'!B57)/7</f>
        <v>9951.6966460555941</v>
      </c>
      <c r="C57" s="18">
        <f>('infectd KW'!C57)/7</f>
        <v>8943.3080469890538</v>
      </c>
      <c r="D57" s="18">
        <f>('infectd KW'!D57)/7</f>
        <v>154822.17454990614</v>
      </c>
      <c r="E57" s="18">
        <f>('infectd KW'!E57)/7</f>
        <v>17104.760542303109</v>
      </c>
      <c r="F57" s="18">
        <f>('infectd KW'!F57)/7</f>
        <v>10147.525477101708</v>
      </c>
      <c r="G57" s="18">
        <f>('infectd KW'!G57)/7</f>
        <v>4713.1323831953205</v>
      </c>
      <c r="H57" s="18">
        <f>('infectd KW'!H57)/7</f>
        <v>64284.676004076442</v>
      </c>
      <c r="I57" s="18">
        <f>('infectd KW'!I57)/7</f>
        <v>9075.5951387243131</v>
      </c>
      <c r="J57" s="18">
        <f>('infectd KW'!J57)/7</f>
        <v>1091.9315112546185</v>
      </c>
      <c r="K57" s="18">
        <f>('infectd KW'!K57)/7</f>
        <v>4836.6050977452633</v>
      </c>
      <c r="L57" s="18">
        <f>('infectd KW'!L57)/7</f>
        <v>26766.98142220415</v>
      </c>
      <c r="M57" s="18">
        <f>('infectd KW'!M57)/7</f>
        <v>2917.0243460548177</v>
      </c>
      <c r="N57" s="18">
        <f>('infectd KW'!N57)/7</f>
        <v>5838.5042516138037</v>
      </c>
      <c r="S57" s="11">
        <f t="shared" ref="S57:T57" si="11">S56+7</f>
        <v>42787</v>
      </c>
      <c r="T57" s="11">
        <f t="shared" si="11"/>
        <v>42793</v>
      </c>
    </row>
    <row r="58" spans="1:20" x14ac:dyDescent="0.25">
      <c r="A58">
        <f>A57+1</f>
        <v>9</v>
      </c>
      <c r="B58" s="18">
        <f>('infectd KW'!B58)/7</f>
        <v>9767.2277590870017</v>
      </c>
      <c r="C58" s="18">
        <f>('infectd KW'!C58)/7</f>
        <v>8943.3080469890538</v>
      </c>
      <c r="D58" s="18">
        <f>('infectd KW'!D58)/7</f>
        <v>152939.6207844716</v>
      </c>
      <c r="E58" s="18">
        <f>('infectd KW'!E58)/7</f>
        <v>17122.15469786496</v>
      </c>
      <c r="F58" s="18">
        <f>('infectd KW'!F58)/7</f>
        <v>9995.7297582682022</v>
      </c>
      <c r="G58" s="18">
        <f>('infectd KW'!G58)/7</f>
        <v>4629.9247015654591</v>
      </c>
      <c r="H58" s="18">
        <f>('infectd KW'!H58)/7</f>
        <v>66504.046905316049</v>
      </c>
      <c r="I58" s="18">
        <f>('infectd KW'!I58)/7</f>
        <v>8992.0132461470439</v>
      </c>
      <c r="J58" s="18">
        <f>('infectd KW'!J58)/7</f>
        <v>1068.2304524205069</v>
      </c>
      <c r="K58" s="18">
        <f>('infectd KW'!K58)/7</f>
        <v>4836.6050977452633</v>
      </c>
      <c r="L58" s="18">
        <f>('infectd KW'!L58)/7</f>
        <v>26430.789256242748</v>
      </c>
      <c r="M58" s="18">
        <f>('infectd KW'!M58)/7</f>
        <v>3068.5103062992598</v>
      </c>
      <c r="N58" s="18">
        <f>('infectd KW'!N58)/7</f>
        <v>5881.430517682551</v>
      </c>
      <c r="S58" s="11">
        <f t="shared" ref="S58:T58" si="12">S57+7</f>
        <v>42794</v>
      </c>
      <c r="T58" s="11">
        <f t="shared" si="12"/>
        <v>42800</v>
      </c>
    </row>
    <row r="59" spans="1:20" x14ac:dyDescent="0.25">
      <c r="A59">
        <f>A58+1</f>
        <v>10</v>
      </c>
      <c r="B59" s="18">
        <f>('infectd KW'!B59)/7</f>
        <v>9607.8858017689363</v>
      </c>
      <c r="C59" s="18">
        <f>('infectd KW'!C59)/7</f>
        <v>9035.8742721230701</v>
      </c>
      <c r="D59" s="18">
        <f>('infectd KW'!D59)/7</f>
        <v>151027.12599507868</v>
      </c>
      <c r="E59" s="18">
        <f>('infectd KW'!E59)/7</f>
        <v>17002.380941917596</v>
      </c>
      <c r="F59" s="18">
        <f>('infectd KW'!F59)/7</f>
        <v>9945.9507974276767</v>
      </c>
      <c r="G59" s="18">
        <f>('infectd KW'!G59)/7</f>
        <v>4540.7537460340136</v>
      </c>
      <c r="H59" s="18">
        <f>('infectd KW'!H59)/7</f>
        <v>69516.705029367047</v>
      </c>
      <c r="I59" s="18">
        <f>('infectd KW'!I59)/7</f>
        <v>8924.2461432918899</v>
      </c>
      <c r="J59" s="18">
        <f>('infectd KW'!J59)/7</f>
        <v>1045.8349373159422</v>
      </c>
      <c r="K59" s="18">
        <f>('infectd KW'!K59)/7</f>
        <v>4836.6050977452633</v>
      </c>
      <c r="L59" s="18">
        <f>('infectd KW'!L59)/7</f>
        <v>26088.45506945689</v>
      </c>
      <c r="M59" s="18">
        <f>('infectd KW'!M59)/7</f>
        <v>3239.0463292158206</v>
      </c>
      <c r="N59" s="18">
        <f>('infectd KW'!N59)/7</f>
        <v>5867.877591056088</v>
      </c>
      <c r="S59" s="11">
        <f t="shared" ref="S59:T59" si="13">S58+7</f>
        <v>42801</v>
      </c>
      <c r="T59" s="11">
        <f t="shared" si="13"/>
        <v>42807</v>
      </c>
    </row>
    <row r="60" spans="1:20" x14ac:dyDescent="0.25">
      <c r="A60">
        <f>A59+1</f>
        <v>11</v>
      </c>
      <c r="B60" s="18">
        <f>('infectd KW'!B60)/7</f>
        <v>9406.2893148682651</v>
      </c>
      <c r="C60" s="18">
        <f>('infectd KW'!C60)/7</f>
        <v>9077.165459627422</v>
      </c>
      <c r="D60" s="18">
        <f>('infectd KW'!D60)/7</f>
        <v>148803.15806258764</v>
      </c>
      <c r="E60" s="18">
        <f>('infectd KW'!E60)/7</f>
        <v>16897.434557494758</v>
      </c>
      <c r="F60" s="18">
        <f>('infectd KW'!F60)/7</f>
        <v>9811.8001748446604</v>
      </c>
      <c r="G60" s="18">
        <f>('infectd KW'!G60)/7</f>
        <v>4443.762932731036</v>
      </c>
      <c r="H60" s="18">
        <f>('infectd KW'!H60)/7</f>
        <v>73432.797084728649</v>
      </c>
      <c r="I60" s="18">
        <f>('infectd KW'!I60)/7</f>
        <v>8853.4039246365373</v>
      </c>
      <c r="J60" s="18">
        <f>('infectd KW'!J60)/7</f>
        <v>1001.1791283813338</v>
      </c>
      <c r="K60" s="18">
        <f>('infectd KW'!K60)/7</f>
        <v>4872.4607402488264</v>
      </c>
      <c r="L60" s="18">
        <f>('infectd KW'!L60)/7</f>
        <v>25142.677406142906</v>
      </c>
      <c r="M60" s="18">
        <f>('infectd KW'!M60)/7</f>
        <v>3595.7618791144773</v>
      </c>
      <c r="N60" s="18">
        <f>('infectd KW'!N60)/7</f>
        <v>5861.1546697199219</v>
      </c>
      <c r="S60" s="11">
        <f t="shared" ref="S60:T60" si="14">S59+7</f>
        <v>42808</v>
      </c>
      <c r="T60" s="11">
        <f t="shared" si="14"/>
        <v>42814</v>
      </c>
    </row>
    <row r="61" spans="1:20" x14ac:dyDescent="0.25">
      <c r="A61">
        <f>A60+1</f>
        <v>12</v>
      </c>
      <c r="B61" s="18">
        <f>('infectd KW'!B61)/7</f>
        <v>9182.9348504203135</v>
      </c>
      <c r="C61" s="18">
        <f>('infectd KW'!C61)/7</f>
        <v>9076.2673637078678</v>
      </c>
      <c r="D61" s="18">
        <f>('infectd KW'!D61)/7</f>
        <v>146249.20509437405</v>
      </c>
      <c r="E61" s="18">
        <f>('infectd KW'!E61)/7</f>
        <v>16849.479756578716</v>
      </c>
      <c r="F61" s="18">
        <f>('infectd KW'!F61)/7</f>
        <v>9633.0800470680369</v>
      </c>
      <c r="G61" s="18">
        <f>('infectd KW'!G61)/7</f>
        <v>4355.3051023367243</v>
      </c>
      <c r="H61" s="18">
        <f>('infectd KW'!H61)/7</f>
        <v>77389.44772785886</v>
      </c>
      <c r="I61" s="18">
        <f>('infectd KW'!I61)/7</f>
        <v>8796.9950942467767</v>
      </c>
      <c r="J61" s="18">
        <f>('infectd KW'!J61)/7</f>
        <v>932.32984250917559</v>
      </c>
      <c r="K61" s="18">
        <f>('infectd KW'!K61)/7</f>
        <v>4855.0336638356157</v>
      </c>
      <c r="L61" s="18">
        <f>('infectd KW'!L61)/7</f>
        <v>24396.509636332787</v>
      </c>
      <c r="M61" s="18">
        <f>('infectd KW'!M61)/7</f>
        <v>4000.1292203390994</v>
      </c>
      <c r="N61" s="18">
        <f>('infectd KW'!N61)/7</f>
        <v>5834.9647422179687</v>
      </c>
      <c r="S61" s="11">
        <f t="shared" ref="S61:T61" si="15">S60+7</f>
        <v>42815</v>
      </c>
      <c r="T61" s="11">
        <f t="shared" si="15"/>
        <v>42821</v>
      </c>
    </row>
    <row r="62" spans="1:20" x14ac:dyDescent="0.25">
      <c r="A62">
        <f>A61+1</f>
        <v>13</v>
      </c>
      <c r="B62" s="18">
        <f>('infectd KW'!B62)/7</f>
        <v>8896.2966203381457</v>
      </c>
      <c r="C62" s="18">
        <f>('infectd KW'!C62)/7</f>
        <v>9071.2856518468725</v>
      </c>
      <c r="D62" s="18">
        <f>('infectd KW'!D62)/7</f>
        <v>143995.66140580419</v>
      </c>
      <c r="E62" s="18">
        <f>('infectd KW'!E62)/7</f>
        <v>16797.288075755736</v>
      </c>
      <c r="F62" s="18">
        <f>('infectd KW'!F62)/7</f>
        <v>9363.7378604249097</v>
      </c>
      <c r="G62" s="18">
        <f>('infectd KW'!G62)/7</f>
        <v>4268.4125922002841</v>
      </c>
      <c r="H62" s="18">
        <f>('infectd KW'!H62)/7</f>
        <v>81211.12018752603</v>
      </c>
      <c r="I62" s="18">
        <f>('infectd KW'!I62)/7</f>
        <v>8748.4370842586231</v>
      </c>
      <c r="J62" s="18">
        <f>('infectd KW'!J62)/7</f>
        <v>878.42979071599643</v>
      </c>
      <c r="K62" s="18">
        <f>('infectd KW'!K62)/7</f>
        <v>4855.0336638356157</v>
      </c>
      <c r="L62" s="18">
        <f>('infectd KW'!L62)/7</f>
        <v>23441.988076614743</v>
      </c>
      <c r="M62" s="18">
        <f>('infectd KW'!M62)/7</f>
        <v>4392.7027335552275</v>
      </c>
      <c r="N62" s="18">
        <f>('infectd KW'!N62)/7</f>
        <v>5809.6573637740485</v>
      </c>
      <c r="S62" s="11">
        <f t="shared" ref="S62:T62" si="16">S61+7</f>
        <v>42822</v>
      </c>
      <c r="T62" s="11">
        <f t="shared" si="16"/>
        <v>42828</v>
      </c>
    </row>
    <row r="63" spans="1:20" x14ac:dyDescent="0.25">
      <c r="A63">
        <f>A62+1</f>
        <v>14</v>
      </c>
      <c r="B63" s="18">
        <f>('infectd KW'!B63)/7</f>
        <v>8599.8828996488028</v>
      </c>
      <c r="C63" s="18">
        <f>('infectd KW'!C63)/7</f>
        <v>9071.2856518468725</v>
      </c>
      <c r="D63" s="18">
        <f>('infectd KW'!D63)/7</f>
        <v>142850.55056761773</v>
      </c>
      <c r="E63" s="18">
        <f>('infectd KW'!E63)/7</f>
        <v>16792.041917272651</v>
      </c>
      <c r="F63" s="18">
        <f>('infectd KW'!F63)/7</f>
        <v>9113.7248955539089</v>
      </c>
      <c r="G63" s="18">
        <f>('infectd KW'!G63)/7</f>
        <v>4183.7184353391112</v>
      </c>
      <c r="H63" s="18">
        <f>('infectd KW'!H63)/7</f>
        <v>84371.386636590934</v>
      </c>
      <c r="I63" s="18">
        <f>('infectd KW'!I63)/7</f>
        <v>8710.6073530633112</v>
      </c>
      <c r="J63" s="18">
        <f>('infectd KW'!J63)/7</f>
        <v>830.89071473038712</v>
      </c>
      <c r="K63" s="18">
        <f>('infectd KW'!K63)/7</f>
        <v>4855.0336638356157</v>
      </c>
      <c r="L63" s="18">
        <f>('infectd KW'!L63)/7</f>
        <v>23042.217595967657</v>
      </c>
      <c r="M63" s="18">
        <f>('infectd KW'!M63)/7</f>
        <v>4832.3194866328822</v>
      </c>
      <c r="N63" s="18">
        <f>('infectd KW'!N63)/7</f>
        <v>5803.0410134028953</v>
      </c>
      <c r="S63" s="11">
        <f t="shared" ref="S63:T63" si="17">S62+7</f>
        <v>42829</v>
      </c>
      <c r="T63" s="11">
        <f t="shared" si="17"/>
        <v>42835</v>
      </c>
    </row>
    <row r="64" spans="1:20" x14ac:dyDescent="0.25">
      <c r="A64">
        <f>A63+1</f>
        <v>15</v>
      </c>
      <c r="B64" s="18">
        <f>('infectd KW'!B64)/7</f>
        <v>8442.5632586001793</v>
      </c>
      <c r="C64" s="18">
        <f>('infectd KW'!C64)/7</f>
        <v>9071.2856518468725</v>
      </c>
      <c r="D64" s="18">
        <f>('infectd KW'!D64)/7</f>
        <v>140166.7739561226</v>
      </c>
      <c r="E64" s="18">
        <f>('infectd KW'!E64)/7</f>
        <v>16749.059845788674</v>
      </c>
      <c r="F64" s="18">
        <f>('infectd KW'!F64)/7</f>
        <v>9076.4000716605497</v>
      </c>
      <c r="G64" s="18">
        <f>('infectd KW'!G64)/7</f>
        <v>4102.7202270321504</v>
      </c>
      <c r="H64" s="18">
        <f>('infectd KW'!H64)/7</f>
        <v>87742.347401971041</v>
      </c>
      <c r="I64" s="18">
        <f>('infectd KW'!I64)/7</f>
        <v>8672.921696161744</v>
      </c>
      <c r="J64" s="18">
        <f>('infectd KW'!J64)/7</f>
        <v>815.36640881053995</v>
      </c>
      <c r="K64" s="18">
        <f>('infectd KW'!K64)/7</f>
        <v>4855.0336638356157</v>
      </c>
      <c r="L64" s="18">
        <f>('infectd KW'!L64)/7</f>
        <v>22750.544638169173</v>
      </c>
      <c r="M64" s="18">
        <f>('infectd KW'!M64)/7</f>
        <v>5385.3290018032812</v>
      </c>
      <c r="N64" s="18">
        <f>('infectd KW'!N64)/7</f>
        <v>5790.7728136085416</v>
      </c>
      <c r="S64" s="11">
        <f t="shared" ref="S64:T64" si="18">S63+7</f>
        <v>42836</v>
      </c>
      <c r="T64" s="11">
        <f t="shared" si="18"/>
        <v>42842</v>
      </c>
    </row>
    <row r="65" spans="1:20" x14ac:dyDescent="0.25">
      <c r="A65">
        <f>A64+1</f>
        <v>16</v>
      </c>
      <c r="B65" s="18">
        <f>('infectd KW'!B65)/7</f>
        <v>8304.5395134650862</v>
      </c>
      <c r="C65" s="18">
        <f>('infectd KW'!C65)/7</f>
        <v>9071.2856518468725</v>
      </c>
      <c r="D65" s="18">
        <f>('infectd KW'!D65)/7</f>
        <v>138412.41077636837</v>
      </c>
      <c r="E65" s="18">
        <f>('infectd KW'!E65)/7</f>
        <v>16701.850385721213</v>
      </c>
      <c r="F65" s="18">
        <f>('infectd KW'!F65)/7</f>
        <v>8962.1470602361933</v>
      </c>
      <c r="G65" s="18">
        <f>('infectd KW'!G65)/7</f>
        <v>4025.4703556082741</v>
      </c>
      <c r="H65" s="18">
        <f>('infectd KW'!H65)/7</f>
        <v>90891.526236198581</v>
      </c>
      <c r="I65" s="18">
        <f>('infectd KW'!I65)/7</f>
        <v>8608.5405821168497</v>
      </c>
      <c r="J65" s="18">
        <f>('infectd KW'!J65)/7</f>
        <v>798.19744830910588</v>
      </c>
      <c r="K65" s="18">
        <f>('infectd KW'!K65)/7</f>
        <v>4855.0336638356157</v>
      </c>
      <c r="L65" s="18">
        <f>('infectd KW'!L65)/7</f>
        <v>22426.789058282226</v>
      </c>
      <c r="M65" s="18">
        <f>('infectd KW'!M65)/7</f>
        <v>5686.1478098573307</v>
      </c>
      <c r="N65" s="18">
        <f>('infectd KW'!N65)/7</f>
        <v>5750.4153800222412</v>
      </c>
      <c r="S65" s="11">
        <f t="shared" ref="S65:T65" si="19">S64+7</f>
        <v>42843</v>
      </c>
      <c r="T65" s="11">
        <f t="shared" si="19"/>
        <v>42849</v>
      </c>
    </row>
    <row r="66" spans="1:20" x14ac:dyDescent="0.25">
      <c r="A66">
        <f>A65+1</f>
        <v>17</v>
      </c>
      <c r="B66" s="18">
        <f>('infectd KW'!B66)/7</f>
        <v>8168.5684845115602</v>
      </c>
      <c r="C66" s="18">
        <f>('infectd KW'!C66)/7</f>
        <v>9054.653606439073</v>
      </c>
      <c r="D66" s="18">
        <f>('infectd KW'!D66)/7</f>
        <v>136460.50207456946</v>
      </c>
      <c r="E66" s="18">
        <f>('infectd KW'!E66)/7</f>
        <v>16641.790595117018</v>
      </c>
      <c r="F66" s="18">
        <f>('infectd KW'!F66)/7</f>
        <v>8919.166312574951</v>
      </c>
      <c r="G66" s="18">
        <f>('infectd KW'!G66)/7</f>
        <v>3942.7708901273936</v>
      </c>
      <c r="H66" s="18">
        <f>('infectd KW'!H66)/7</f>
        <v>94842.69709344233</v>
      </c>
      <c r="I66" s="18">
        <f>('infectd KW'!I66)/7</f>
        <v>8551.7570010886211</v>
      </c>
      <c r="J66" s="18">
        <f>('infectd KW'!J66)/7</f>
        <v>779.72091597069686</v>
      </c>
      <c r="K66" s="18">
        <f>('infectd KW'!K66)/7</f>
        <v>4855.0336638356157</v>
      </c>
      <c r="L66" s="18">
        <f>('infectd KW'!L66)/7</f>
        <v>22068.964195041979</v>
      </c>
      <c r="M66" s="18">
        <f>('infectd KW'!M66)/7</f>
        <v>6008.4650545971626</v>
      </c>
      <c r="N66" s="18">
        <f>('infectd KW'!N66)/7</f>
        <v>5726.7142554535048</v>
      </c>
      <c r="S66" s="11">
        <f t="shared" ref="S66:T66" si="20">S65+7</f>
        <v>42850</v>
      </c>
      <c r="T66" s="11">
        <f t="shared" si="20"/>
        <v>42856</v>
      </c>
    </row>
    <row r="67" spans="1:20" x14ac:dyDescent="0.25">
      <c r="A67">
        <f>A66+1</f>
        <v>18</v>
      </c>
      <c r="B67" s="18">
        <f>('infectd KW'!B67)/7</f>
        <v>7989.881750027248</v>
      </c>
      <c r="C67" s="18">
        <f>('infectd KW'!C67)/7</f>
        <v>9047.3963593197586</v>
      </c>
      <c r="D67" s="18">
        <f>('infectd KW'!D67)/7</f>
        <v>134113.08178942458</v>
      </c>
      <c r="E67" s="18">
        <f>('infectd KW'!E67)/7</f>
        <v>16549.425928980774</v>
      </c>
      <c r="F67" s="18">
        <f>('infectd KW'!F67)/7</f>
        <v>8760.8269916812915</v>
      </c>
      <c r="G67" s="18">
        <f>('infectd KW'!G67)/7</f>
        <v>3857.9289888233284</v>
      </c>
      <c r="H67" s="18">
        <f>('infectd KW'!H67)/7</f>
        <v>99852.323612204476</v>
      </c>
      <c r="I67" s="18">
        <f>('infectd KW'!I67)/7</f>
        <v>8488.7754050976037</v>
      </c>
      <c r="J67" s="18">
        <f>('infectd KW'!J67)/7</f>
        <v>744.26799500677703</v>
      </c>
      <c r="K67" s="18">
        <f>('infectd KW'!K67)/7</f>
        <v>4776.1838050913912</v>
      </c>
      <c r="L67" s="18">
        <f>('infectd KW'!L67)/7</f>
        <v>21056.100379604013</v>
      </c>
      <c r="M67" s="18">
        <f>('infectd KW'!M67)/7</f>
        <v>6652.7879427974649</v>
      </c>
      <c r="N67" s="18">
        <f>('infectd KW'!N67)/7</f>
        <v>5697.8074632985299</v>
      </c>
      <c r="S67" s="11">
        <f t="shared" ref="S67:T67" si="21">S66+7</f>
        <v>42857</v>
      </c>
      <c r="T67" s="11">
        <f t="shared" si="21"/>
        <v>42863</v>
      </c>
    </row>
    <row r="68" spans="1:20" x14ac:dyDescent="0.25">
      <c r="A68">
        <f>A67+1</f>
        <v>19</v>
      </c>
      <c r="B68" s="18">
        <f>('infectd KW'!B68)/7</f>
        <v>7789.9603753010033</v>
      </c>
      <c r="C68" s="18">
        <f>('infectd KW'!C68)/7</f>
        <v>9043.5738552699258</v>
      </c>
      <c r="D68" s="18">
        <f>('infectd KW'!D68)/7</f>
        <v>131701.36676762087</v>
      </c>
      <c r="E68" s="18">
        <f>('infectd KW'!E68)/7</f>
        <v>16386.500449962867</v>
      </c>
      <c r="F68" s="18">
        <f>('infectd KW'!F68)/7</f>
        <v>8560.1280131031144</v>
      </c>
      <c r="G68" s="18">
        <f>('infectd KW'!G68)/7</f>
        <v>3785.994489594395</v>
      </c>
      <c r="H68" s="18">
        <f>('infectd KW'!H68)/7</f>
        <v>104943.10654668095</v>
      </c>
      <c r="I68" s="18">
        <f>('infectd KW'!I68)/7</f>
        <v>8435.3928030616771</v>
      </c>
      <c r="J68" s="18">
        <f>('infectd KW'!J68)/7</f>
        <v>689.68291258320357</v>
      </c>
      <c r="K68" s="18">
        <f>('infectd KW'!K68)/7</f>
        <v>4767.4036442043844</v>
      </c>
      <c r="L68" s="18">
        <f>('infectd KW'!L68)/7</f>
        <v>20347.210870506329</v>
      </c>
      <c r="M68" s="18">
        <f>('infectd KW'!M68)/7</f>
        <v>7370.9895731113184</v>
      </c>
      <c r="N68" s="18">
        <f>('infectd KW'!N68)/7</f>
        <v>5675.6516845954711</v>
      </c>
      <c r="S68" s="11">
        <f t="shared" ref="S68:T68" si="22">S67+7</f>
        <v>42864</v>
      </c>
      <c r="T68" s="11">
        <f t="shared" si="22"/>
        <v>42870</v>
      </c>
    </row>
    <row r="69" spans="1:20" x14ac:dyDescent="0.25">
      <c r="A69">
        <f>A68+1</f>
        <v>20</v>
      </c>
      <c r="B69" s="18">
        <f>('infectd KW'!B69)/7</f>
        <v>7539.5838255671943</v>
      </c>
      <c r="C69" s="18">
        <f>('infectd KW'!C69)/7</f>
        <v>9043.0330336338102</v>
      </c>
      <c r="D69" s="18">
        <f>('infectd KW'!D69)/7</f>
        <v>129649.14397085425</v>
      </c>
      <c r="E69" s="18">
        <f>('infectd KW'!E69)/7</f>
        <v>16272.133398252614</v>
      </c>
      <c r="F69" s="18">
        <f>('infectd KW'!F69)/7</f>
        <v>8277.4163181453987</v>
      </c>
      <c r="G69" s="18">
        <f>('infectd KW'!G69)/7</f>
        <v>3714.0857484551261</v>
      </c>
      <c r="H69" s="18">
        <f>('infectd KW'!H69)/7</f>
        <v>109928.0918144688</v>
      </c>
      <c r="I69" s="18">
        <f>('infectd KW'!I69)/7</f>
        <v>8386.4421732940773</v>
      </c>
      <c r="J69" s="18">
        <f>('infectd KW'!J69)/7</f>
        <v>648.14367665926477</v>
      </c>
      <c r="K69" s="18">
        <f>('infectd KW'!K69)/7</f>
        <v>4767.4036442043844</v>
      </c>
      <c r="L69" s="18">
        <f>('infectd KW'!L69)/7</f>
        <v>19498.204766738247</v>
      </c>
      <c r="M69" s="18">
        <f>('infectd KW'!M69)/7</f>
        <v>8070.0600200993549</v>
      </c>
      <c r="N69" s="18">
        <f>('infectd KW'!N69)/7</f>
        <v>5655.8011544507535</v>
      </c>
      <c r="S69" s="11">
        <f t="shared" ref="S69:T69" si="23">S68+7</f>
        <v>42871</v>
      </c>
      <c r="T69" s="11">
        <f t="shared" si="23"/>
        <v>42877</v>
      </c>
    </row>
    <row r="70" spans="1:20" x14ac:dyDescent="0.25">
      <c r="A70">
        <f>A69+1</f>
        <v>21</v>
      </c>
      <c r="B70" s="18">
        <f>('infectd KW'!B70)/7</f>
        <v>7281.9131132524217</v>
      </c>
      <c r="C70" s="18">
        <f>('infectd KW'!C70)/7</f>
        <v>9043.0330336338102</v>
      </c>
      <c r="D70" s="18">
        <f>('infectd KW'!D70)/7</f>
        <v>128637.31256884093</v>
      </c>
      <c r="E70" s="18">
        <f>('infectd KW'!E70)/7</f>
        <v>16263.80799631146</v>
      </c>
      <c r="F70" s="18">
        <f>('infectd KW'!F70)/7</f>
        <v>8029.3154883435582</v>
      </c>
      <c r="G70" s="18">
        <f>('infectd KW'!G70)/7</f>
        <v>3642.803084859323</v>
      </c>
      <c r="H70" s="18">
        <f>('infectd KW'!H70)/7</f>
        <v>114122.04950891437</v>
      </c>
      <c r="I70" s="18">
        <f>('infectd KW'!I70)/7</f>
        <v>8346.4974256506084</v>
      </c>
      <c r="J70" s="18">
        <f>('infectd KW'!J70)/7</f>
        <v>612.35044811960233</v>
      </c>
      <c r="K70" s="18">
        <f>('infectd KW'!K70)/7</f>
        <v>4767.4036442043844</v>
      </c>
      <c r="L70" s="18">
        <f>('infectd KW'!L70)/7</f>
        <v>19160.317551797256</v>
      </c>
      <c r="M70" s="18">
        <f>('infectd KW'!M70)/7</f>
        <v>8856.9194447843711</v>
      </c>
      <c r="N70" s="18">
        <f>('infectd KW'!N70)/7</f>
        <v>5651.1248881278998</v>
      </c>
      <c r="S70" s="11">
        <f t="shared" ref="S70:T70" si="24">S69+7</f>
        <v>42878</v>
      </c>
      <c r="T70" s="11">
        <f t="shared" si="24"/>
        <v>42884</v>
      </c>
    </row>
    <row r="71" spans="1:20" x14ac:dyDescent="0.25">
      <c r="A71">
        <f>A70+1</f>
        <v>22</v>
      </c>
      <c r="B71" s="18">
        <f>('infectd KW'!B71)/7</f>
        <v>7145.3417417611035</v>
      </c>
      <c r="C71" s="18">
        <f>('infectd KW'!C71)/7</f>
        <v>9043.0330336338102</v>
      </c>
      <c r="D71" s="18">
        <f>('infectd KW'!D71)/7</f>
        <v>126320.45000934745</v>
      </c>
      <c r="E71" s="18">
        <f>('infectd KW'!E71)/7</f>
        <v>16215.280676523309</v>
      </c>
      <c r="F71" s="18">
        <f>('infectd KW'!F71)/7</f>
        <v>7994.1732251809826</v>
      </c>
      <c r="G71" s="18">
        <f>('infectd KW'!G71)/7</f>
        <v>3573.6343490439917</v>
      </c>
      <c r="H71" s="18">
        <f>('infectd KW'!H71)/7</f>
        <v>118653.53181414721</v>
      </c>
      <c r="I71" s="18">
        <f>('infectd KW'!I71)/7</f>
        <v>8306.1862655361874</v>
      </c>
      <c r="J71" s="18">
        <f>('infectd KW'!J71)/7</f>
        <v>600.86587148475041</v>
      </c>
      <c r="K71" s="18">
        <f>('infectd KW'!K71)/7</f>
        <v>4767.4036442043844</v>
      </c>
      <c r="L71" s="18">
        <f>('infectd KW'!L71)/7</f>
        <v>18923.606531879021</v>
      </c>
      <c r="M71" s="18">
        <f>('infectd KW'!M71)/7</f>
        <v>9853.9617159337595</v>
      </c>
      <c r="N71" s="18">
        <f>('infectd KW'!N71)/7</f>
        <v>5643.3750838740425</v>
      </c>
      <c r="S71" s="11">
        <f t="shared" ref="S71:T71" si="25">S70+7</f>
        <v>42885</v>
      </c>
      <c r="T71" s="11">
        <f t="shared" si="25"/>
        <v>42891</v>
      </c>
    </row>
    <row r="72" spans="1:20" x14ac:dyDescent="0.25">
      <c r="A72">
        <f>A71+1</f>
        <v>23</v>
      </c>
      <c r="B72" s="18">
        <f>('infectd KW'!B72)/7</f>
        <v>7027.3707232886027</v>
      </c>
      <c r="C72" s="18">
        <f>('infectd KW'!C72)/7</f>
        <v>9043.0330336338102</v>
      </c>
      <c r="D72" s="18">
        <f>('infectd KW'!D72)/7</f>
        <v>124791.83697153396</v>
      </c>
      <c r="E72" s="18">
        <f>('infectd KW'!E72)/7</f>
        <v>16168.441225255074</v>
      </c>
      <c r="F72" s="18">
        <f>('infectd KW'!F72)/7</f>
        <v>7893.0309133237579</v>
      </c>
      <c r="G72" s="18">
        <f>('infectd KW'!G72)/7</f>
        <v>3506.8150644782531</v>
      </c>
      <c r="H72" s="18">
        <f>('infectd KW'!H72)/7</f>
        <v>122939.49792732581</v>
      </c>
      <c r="I72" s="18">
        <f>('infectd KW'!I72)/7</f>
        <v>8239.2630642197473</v>
      </c>
      <c r="J72" s="18">
        <f>('infectd KW'!J72)/7</f>
        <v>588.35425519508385</v>
      </c>
      <c r="K72" s="18">
        <f>('infectd KW'!K72)/7</f>
        <v>4767.4036442043844</v>
      </c>
      <c r="L72" s="18">
        <f>('infectd KW'!L72)/7</f>
        <v>18668.619060363544</v>
      </c>
      <c r="M72" s="18">
        <f>('infectd KW'!M72)/7</f>
        <v>10400.646588824971</v>
      </c>
      <c r="N72" s="18">
        <f>('infectd KW'!N72)/7</f>
        <v>5616.2233154029118</v>
      </c>
      <c r="S72" s="11">
        <f t="shared" ref="S72:T72" si="26">S71+7</f>
        <v>42892</v>
      </c>
      <c r="T72" s="11">
        <f t="shared" si="26"/>
        <v>42898</v>
      </c>
    </row>
    <row r="73" spans="1:20" x14ac:dyDescent="0.25">
      <c r="A73">
        <f>A72+1</f>
        <v>24</v>
      </c>
      <c r="B73" s="18">
        <f>('infectd KW'!B73)/7</f>
        <v>6912.5561651369662</v>
      </c>
      <c r="C73" s="18">
        <f>('infectd KW'!C73)/7</f>
        <v>9051.5188653558671</v>
      </c>
      <c r="D73" s="18">
        <f>('infectd KW'!D73)/7</f>
        <v>123095.93653369628</v>
      </c>
      <c r="E73" s="18">
        <f>('infectd KW'!E73)/7</f>
        <v>16112.139758916896</v>
      </c>
      <c r="F73" s="18">
        <f>('infectd KW'!F73)/7</f>
        <v>7856.2361175304077</v>
      </c>
      <c r="G73" s="18">
        <f>('infectd KW'!G73)/7</f>
        <v>3434.642094649093</v>
      </c>
      <c r="H73" s="18">
        <f>('infectd KW'!H73)/7</f>
        <v>128393.38485656705</v>
      </c>
      <c r="I73" s="18">
        <f>('infectd KW'!I73)/7</f>
        <v>8183.5656495092944</v>
      </c>
      <c r="J73" s="18">
        <f>('infectd KW'!J73)/7</f>
        <v>574.91453011563488</v>
      </c>
      <c r="K73" s="18">
        <f>('infectd KW'!K73)/7</f>
        <v>4767.4036442043844</v>
      </c>
      <c r="L73" s="18">
        <f>('infectd KW'!L73)/7</f>
        <v>18388.785253515631</v>
      </c>
      <c r="M73" s="18">
        <f>('infectd KW'!M73)/7</f>
        <v>10993.656326363276</v>
      </c>
      <c r="N73" s="18">
        <f>('infectd KW'!N73)/7</f>
        <v>5596.6277385237581</v>
      </c>
      <c r="S73" s="11">
        <f t="shared" ref="S73:T73" si="27">S72+7</f>
        <v>42899</v>
      </c>
      <c r="T73" s="11">
        <f t="shared" si="27"/>
        <v>42905</v>
      </c>
    </row>
    <row r="74" spans="1:20" x14ac:dyDescent="0.25">
      <c r="A74">
        <f>A73+1</f>
        <v>25</v>
      </c>
      <c r="B74" s="18">
        <f>('infectd KW'!B74)/7</f>
        <v>6762.5071878026401</v>
      </c>
      <c r="C74" s="18">
        <f>('infectd KW'!C74)/7</f>
        <v>9052.8512425565968</v>
      </c>
      <c r="D74" s="18">
        <f>('infectd KW'!D74)/7</f>
        <v>121042.21001906604</v>
      </c>
      <c r="E74" s="18">
        <f>('infectd KW'!E74)/7</f>
        <v>16047.914652643458</v>
      </c>
      <c r="F74" s="18">
        <f>('infectd KW'!F74)/7</f>
        <v>7726.9833017310111</v>
      </c>
      <c r="G74" s="18">
        <f>('infectd KW'!G74)/7</f>
        <v>3359.9215187238974</v>
      </c>
      <c r="H74" s="18">
        <f>('infectd KW'!H74)/7</f>
        <v>135332.02302279833</v>
      </c>
      <c r="I74" s="18">
        <f>('infectd KW'!I74)/7</f>
        <v>8123.3223292151715</v>
      </c>
      <c r="J74" s="18">
        <f>('infectd KW'!J74)/7</f>
        <v>549.20699704901733</v>
      </c>
      <c r="K74" s="18">
        <f>('infectd KW'!K74)/7</f>
        <v>4754.2980915884973</v>
      </c>
      <c r="L74" s="18">
        <f>('infectd KW'!L74)/7</f>
        <v>17590.624789742546</v>
      </c>
      <c r="M74" s="18">
        <f>('infectd KW'!M74)/7</f>
        <v>12189.808234673546</v>
      </c>
      <c r="N74" s="18">
        <f>('infectd KW'!N74)/7</f>
        <v>5570.835389561842</v>
      </c>
      <c r="S74" s="11">
        <f t="shared" ref="S74:T74" si="28">S73+7</f>
        <v>42906</v>
      </c>
      <c r="T74" s="11">
        <f t="shared" si="28"/>
        <v>42912</v>
      </c>
    </row>
    <row r="75" spans="1:20" x14ac:dyDescent="0.25">
      <c r="A75">
        <f>A74+1</f>
        <v>26</v>
      </c>
      <c r="B75" s="18">
        <f>('infectd KW'!B75)/7</f>
        <v>6594.9854640470758</v>
      </c>
      <c r="C75" s="18">
        <f>('infectd KW'!C75)/7</f>
        <v>9051.4585277643509</v>
      </c>
      <c r="D75" s="18">
        <f>('infectd KW'!D75)/7</f>
        <v>118901.2540820375</v>
      </c>
      <c r="E75" s="18">
        <f>('infectd KW'!E75)/7</f>
        <v>15932.596039689761</v>
      </c>
      <c r="F75" s="18">
        <f>('infectd KW'!F75)/7</f>
        <v>7561.4338283720163</v>
      </c>
      <c r="G75" s="18">
        <f>('infectd KW'!G75)/7</f>
        <v>3296.2769895192723</v>
      </c>
      <c r="H75" s="18">
        <f>('infectd KW'!H75)/7</f>
        <v>142376.27924874338</v>
      </c>
      <c r="I75" s="18">
        <f>('infectd KW'!I75)/7</f>
        <v>8073.4740082140734</v>
      </c>
      <c r="J75" s="18">
        <f>('infectd KW'!J75)/7</f>
        <v>509.68809933201049</v>
      </c>
      <c r="K75" s="18">
        <f>('infectd KW'!K75)/7</f>
        <v>4751.3137812379073</v>
      </c>
      <c r="L75" s="18">
        <f>('infectd KW'!L75)/7</f>
        <v>17023.516003070021</v>
      </c>
      <c r="M75" s="18">
        <f>('infectd KW'!M75)/7</f>
        <v>13526.491143699195</v>
      </c>
      <c r="N75" s="18">
        <f>('infectd KW'!N75)/7</f>
        <v>5548.9707271333991</v>
      </c>
      <c r="S75" s="11">
        <f t="shared" ref="S75:T75" si="29">S74+7</f>
        <v>42913</v>
      </c>
      <c r="T75" s="11">
        <f t="shared" si="29"/>
        <v>42919</v>
      </c>
    </row>
    <row r="76" spans="1:20" x14ac:dyDescent="0.25">
      <c r="A76">
        <f>A75+1</f>
        <v>27</v>
      </c>
      <c r="B76" s="18">
        <f>('infectd KW'!B76)/7</f>
        <v>6385.2373309201921</v>
      </c>
      <c r="C76" s="18">
        <f>('infectd KW'!C76)/7</f>
        <v>9050.0249989233362</v>
      </c>
      <c r="D76" s="18">
        <f>('infectd KW'!D76)/7</f>
        <v>117052.32901230443</v>
      </c>
      <c r="E76" s="18">
        <f>('infectd KW'!E76)/7</f>
        <v>15840.811640246056</v>
      </c>
      <c r="F76" s="18">
        <f>('infectd KW'!F76)/7</f>
        <v>7324.759041485484</v>
      </c>
      <c r="G76" s="18">
        <f>('infectd KW'!G76)/7</f>
        <v>3232.794707325043</v>
      </c>
      <c r="H76" s="18">
        <f>('infectd KW'!H76)/7</f>
        <v>149227.17777915346</v>
      </c>
      <c r="I76" s="18">
        <f>('infectd KW'!I76)/7</f>
        <v>8028.3162106393283</v>
      </c>
      <c r="J76" s="18">
        <f>('infectd KW'!J76)/7</f>
        <v>479.4774411988501</v>
      </c>
      <c r="K76" s="18">
        <f>('infectd KW'!K76)/7</f>
        <v>4751.3137812379073</v>
      </c>
      <c r="L76" s="18">
        <f>('infectd KW'!L76)/7</f>
        <v>16325.840270193356</v>
      </c>
      <c r="M76" s="18">
        <f>('infectd KW'!M76)/7</f>
        <v>14824.618964679086</v>
      </c>
      <c r="N76" s="18">
        <f>('infectd KW'!N76)/7</f>
        <v>5528.2665129620873</v>
      </c>
      <c r="S76" s="11">
        <f t="shared" ref="S76:T76" si="30">S75+7</f>
        <v>42920</v>
      </c>
      <c r="T76" s="11">
        <f t="shared" si="30"/>
        <v>42926</v>
      </c>
    </row>
    <row r="77" spans="1:20" x14ac:dyDescent="0.25">
      <c r="A77">
        <f>A76+1</f>
        <v>28</v>
      </c>
      <c r="B77" s="18">
        <f>('infectd KW'!B77)/7</f>
        <v>6170.2812245080586</v>
      </c>
      <c r="C77" s="18">
        <f>('infectd KW'!C77)/7</f>
        <v>9050.0249989233362</v>
      </c>
      <c r="D77" s="18">
        <f>('infectd KW'!D77)/7</f>
        <v>116125.68001430937</v>
      </c>
      <c r="E77" s="18">
        <f>('infectd KW'!E77)/7</f>
        <v>15833.062557440733</v>
      </c>
      <c r="F77" s="18">
        <f>('infectd KW'!F77)/7</f>
        <v>7114.7461977599114</v>
      </c>
      <c r="G77" s="18">
        <f>('infectd KW'!G77)/7</f>
        <v>3170.0714246331258</v>
      </c>
      <c r="H77" s="18">
        <f>('infectd KW'!H77)/7</f>
        <v>154939.54130870683</v>
      </c>
      <c r="I77" s="18">
        <f>('infectd KW'!I77)/7</f>
        <v>7991.5004269450283</v>
      </c>
      <c r="J77" s="18">
        <f>('infectd KW'!J77)/7</f>
        <v>453.25046537074132</v>
      </c>
      <c r="K77" s="18">
        <f>('infectd KW'!K77)/7</f>
        <v>4751.3137812379073</v>
      </c>
      <c r="L77" s="18">
        <f>('infectd KW'!L77)/7</f>
        <v>16042.097376003469</v>
      </c>
      <c r="M77" s="18">
        <f>('infectd KW'!M77)/7</f>
        <v>16280.873929390178</v>
      </c>
      <c r="N77" s="18">
        <f>('infectd KW'!N77)/7</f>
        <v>5522.9319736235875</v>
      </c>
      <c r="S77" s="11">
        <f t="shared" ref="S77:T77" si="31">S76+7</f>
        <v>42927</v>
      </c>
      <c r="T77" s="11">
        <f t="shared" si="31"/>
        <v>42933</v>
      </c>
    </row>
    <row r="78" spans="1:20" x14ac:dyDescent="0.25">
      <c r="A78">
        <f>A77+1</f>
        <v>29</v>
      </c>
      <c r="B78" s="18">
        <f>('infectd KW'!B78)/7</f>
        <v>6056.3307323457984</v>
      </c>
      <c r="C78" s="18">
        <f>('infectd KW'!C78)/7</f>
        <v>9050.0249989233362</v>
      </c>
      <c r="D78" s="18">
        <f>('infectd KW'!D78)/7</f>
        <v>113973.51100870824</v>
      </c>
      <c r="E78" s="18">
        <f>('infectd KW'!E78)/7</f>
        <v>15780.242769966919</v>
      </c>
      <c r="F78" s="18">
        <f>('infectd KW'!F78)/7</f>
        <v>7084.284980754187</v>
      </c>
      <c r="G78" s="18">
        <f>('infectd KW'!G78)/7</f>
        <v>3109.4820129643344</v>
      </c>
      <c r="H78" s="18">
        <f>('infectd KW'!H78)/7</f>
        <v>161071.24190572271</v>
      </c>
      <c r="I78" s="18">
        <f>('infectd KW'!I78)/7</f>
        <v>7954.0426154418756</v>
      </c>
      <c r="J78" s="18">
        <f>('infectd KW'!J78)/7</f>
        <v>444.75323330040663</v>
      </c>
      <c r="K78" s="18">
        <f>('infectd KW'!K78)/7</f>
        <v>4751.3137812379073</v>
      </c>
      <c r="L78" s="18">
        <f>('infectd KW'!L78)/7</f>
        <v>15838.707962460297</v>
      </c>
      <c r="M78" s="18">
        <f>('infectd KW'!M78)/7</f>
        <v>18119.521103417883</v>
      </c>
      <c r="N78" s="18">
        <f>('infectd KW'!N78)/7</f>
        <v>5513.0662079941685</v>
      </c>
      <c r="S78" s="11">
        <f t="shared" ref="S78:T78" si="32">S77+7</f>
        <v>42934</v>
      </c>
      <c r="T78" s="11">
        <f t="shared" si="32"/>
        <v>42940</v>
      </c>
    </row>
    <row r="79" spans="1:20" x14ac:dyDescent="0.25">
      <c r="A79">
        <f>A78+1</f>
        <v>30</v>
      </c>
      <c r="B79" s="18">
        <f>('infectd KW'!B79)/7</f>
        <v>5956.3785670775478</v>
      </c>
      <c r="C79" s="18">
        <f>('infectd KW'!C79)/7</f>
        <v>9050.0249989233362</v>
      </c>
      <c r="D79" s="18">
        <f>('infectd KW'!D79)/7</f>
        <v>112573.01874859378</v>
      </c>
      <c r="E79" s="18">
        <f>('infectd KW'!E79)/7</f>
        <v>15729.779330204497</v>
      </c>
      <c r="F79" s="18">
        <f>('infectd KW'!F79)/7</f>
        <v>6992.6379796756946</v>
      </c>
      <c r="G79" s="18">
        <f>('infectd KW'!G79)/7</f>
        <v>3051.269755573197</v>
      </c>
      <c r="H79" s="18">
        <f>('infectd KW'!H79)/7</f>
        <v>166844.14099222023</v>
      </c>
      <c r="I79" s="18">
        <f>('infectd KW'!I79)/7</f>
        <v>7890.9912699376828</v>
      </c>
      <c r="J79" s="18">
        <f>('infectd KW'!J79)/7</f>
        <v>435.3761047748427</v>
      </c>
      <c r="K79" s="18">
        <f>('infectd KW'!K79)/7</f>
        <v>4751.3137812379073</v>
      </c>
      <c r="L79" s="18">
        <f>('infectd KW'!L79)/7</f>
        <v>15617.150971218818</v>
      </c>
      <c r="M79" s="18">
        <f>('infectd KW'!M79)/7</f>
        <v>19124.40399192306</v>
      </c>
      <c r="N79" s="18">
        <f>('infectd KW'!N79)/7</f>
        <v>5480.6218000085255</v>
      </c>
      <c r="S79" s="11">
        <f t="shared" ref="S79:T79" si="33">S78+7</f>
        <v>42941</v>
      </c>
      <c r="T79" s="11">
        <f t="shared" si="33"/>
        <v>42947</v>
      </c>
    </row>
    <row r="80" spans="1:20" x14ac:dyDescent="0.25">
      <c r="A80">
        <f>A79+1</f>
        <v>31</v>
      </c>
      <c r="B80" s="18">
        <f>('infectd KW'!B80)/7</f>
        <v>5858.1974004096282</v>
      </c>
      <c r="C80" s="18">
        <f>('infectd KW'!C80)/7</f>
        <v>9047.6916724237963</v>
      </c>
      <c r="D80" s="18">
        <f>('infectd KW'!D80)/7</f>
        <v>111021.16678167987</v>
      </c>
      <c r="E80" s="18">
        <f>('infectd KW'!E80)/7</f>
        <v>15674.214038861453</v>
      </c>
      <c r="F80" s="18">
        <f>('infectd KW'!F80)/7</f>
        <v>6958.8251292293789</v>
      </c>
      <c r="G80" s="18">
        <f>('infectd KW'!G80)/7</f>
        <v>2988.6724757781085</v>
      </c>
      <c r="H80" s="18">
        <f>('infectd KW'!H80)/7</f>
        <v>174163.87552651027</v>
      </c>
      <c r="I80" s="18">
        <f>('infectd KW'!I80)/7</f>
        <v>7837.7270753783423</v>
      </c>
      <c r="J80" s="18">
        <f>('infectd KW'!J80)/7</f>
        <v>425.27862227331377</v>
      </c>
      <c r="K80" s="18">
        <f>('infectd KW'!K80)/7</f>
        <v>4751.3137812379073</v>
      </c>
      <c r="L80" s="18">
        <f>('infectd KW'!L80)/7</f>
        <v>15375.746692906594</v>
      </c>
      <c r="M80" s="18">
        <f>('infectd KW'!M80)/7</f>
        <v>20208.857619979703</v>
      </c>
      <c r="N80" s="18">
        <f>('infectd KW'!N80)/7</f>
        <v>5461.1879633128474</v>
      </c>
      <c r="S80" s="11">
        <f t="shared" ref="S80:T80" si="34">S79+7</f>
        <v>42948</v>
      </c>
      <c r="T80" s="11">
        <f t="shared" si="34"/>
        <v>42954</v>
      </c>
    </row>
    <row r="81" spans="1:20" x14ac:dyDescent="0.25">
      <c r="A81">
        <f>A80+1</f>
        <v>32</v>
      </c>
      <c r="B81" s="18">
        <f>('infectd KW'!B81)/7</f>
        <v>5729.867052138613</v>
      </c>
      <c r="C81" s="18">
        <f>('infectd KW'!C81)/7</f>
        <v>9046.9422821341595</v>
      </c>
      <c r="D81" s="18">
        <f>('infectd KW'!D81)/7</f>
        <v>109156.08355186835</v>
      </c>
      <c r="E81" s="18">
        <f>('infectd KW'!E81)/7</f>
        <v>15606.174741874025</v>
      </c>
      <c r="F81" s="18">
        <f>('infectd KW'!F81)/7</f>
        <v>6839.5044772189513</v>
      </c>
      <c r="G81" s="18">
        <f>('infectd KW'!G81)/7</f>
        <v>2924.1671088301641</v>
      </c>
      <c r="H81" s="18">
        <f>('infectd KW'!H81)/7</f>
        <v>183491.79127089042</v>
      </c>
      <c r="I81" s="18">
        <f>('infectd KW'!I81)/7</f>
        <v>7779.5447062758349</v>
      </c>
      <c r="J81" s="18">
        <f>('infectd KW'!J81)/7</f>
        <v>406.08983854875834</v>
      </c>
      <c r="K81" s="18">
        <f>('infectd KW'!K81)/7</f>
        <v>4740.2634644925765</v>
      </c>
      <c r="L81" s="18">
        <f>('infectd KW'!L81)/7</f>
        <v>14696.160208592506</v>
      </c>
      <c r="M81" s="18">
        <f>('infectd KW'!M81)/7</f>
        <v>22391.313989485727</v>
      </c>
      <c r="N81" s="18">
        <f>('infectd KW'!N81)/7</f>
        <v>5436.508128203347</v>
      </c>
      <c r="S81" s="11">
        <f t="shared" ref="S81:T81" si="35">S80+7</f>
        <v>42955</v>
      </c>
      <c r="T81" s="11">
        <f t="shared" si="35"/>
        <v>42961</v>
      </c>
    </row>
    <row r="82" spans="1:20" x14ac:dyDescent="0.25">
      <c r="A82">
        <f>A81+1</f>
        <v>33</v>
      </c>
      <c r="B82" s="18">
        <f>('infectd KW'!B82)/7</f>
        <v>5586.9533309327135</v>
      </c>
      <c r="C82" s="18">
        <f>('infectd KW'!C82)/7</f>
        <v>9046.68935136459</v>
      </c>
      <c r="D82" s="18">
        <f>('infectd KW'!D82)/7</f>
        <v>107231.64502958956</v>
      </c>
      <c r="E82" s="18">
        <f>('infectd KW'!E82)/7</f>
        <v>15481.73010157765</v>
      </c>
      <c r="F82" s="18">
        <f>('infectd KW'!F82)/7</f>
        <v>6689.1553887534146</v>
      </c>
      <c r="G82" s="18">
        <f>('infectd KW'!G82)/7</f>
        <v>2869.274853517697</v>
      </c>
      <c r="H82" s="18">
        <f>('infectd KW'!H82)/7</f>
        <v>192996.02988573842</v>
      </c>
      <c r="I82" s="18">
        <f>('infectd KW'!I82)/7</f>
        <v>7731.1063122124187</v>
      </c>
      <c r="J82" s="18">
        <f>('infectd KW'!J82)/7</f>
        <v>376.72010183496656</v>
      </c>
      <c r="K82" s="18">
        <f>('infectd KW'!K82)/7</f>
        <v>4739.1242116941639</v>
      </c>
      <c r="L82" s="18">
        <f>('infectd KW'!L82)/7</f>
        <v>14220.720183264622</v>
      </c>
      <c r="M82" s="18">
        <f>('infectd KW'!M82)/7</f>
        <v>24831.940678413637</v>
      </c>
      <c r="N82" s="18">
        <f>('infectd KW'!N82)/7</f>
        <v>5416.8341445662863</v>
      </c>
      <c r="S82" s="11">
        <f t="shared" ref="S82:T82" si="36">S81+7</f>
        <v>42962</v>
      </c>
      <c r="T82" s="11">
        <f t="shared" si="36"/>
        <v>42968</v>
      </c>
    </row>
    <row r="83" spans="1:20" x14ac:dyDescent="0.25">
      <c r="A83">
        <f>A82+1</f>
        <v>34</v>
      </c>
      <c r="B83" s="18">
        <f>('infectd KW'!B83)/7</f>
        <v>5408.6198054370661</v>
      </c>
      <c r="C83" s="18">
        <f>('infectd KW'!C83)/7</f>
        <v>9046.6905916177839</v>
      </c>
      <c r="D83" s="18">
        <f>('infectd KW'!D83)/7</f>
        <v>105575.51654875962</v>
      </c>
      <c r="E83" s="18">
        <f>('infectd KW'!E83)/7</f>
        <v>15388.442853802195</v>
      </c>
      <c r="F83" s="18">
        <f>('infectd KW'!F83)/7</f>
        <v>6477.2806332169503</v>
      </c>
      <c r="G83" s="18">
        <f>('infectd KW'!G83)/7</f>
        <v>2814.2878470582045</v>
      </c>
      <c r="H83" s="18">
        <f>('infectd KW'!H83)/7</f>
        <v>202271.16012133341</v>
      </c>
      <c r="I83" s="18">
        <f>('infectd KW'!I83)/7</f>
        <v>7687.1408856100325</v>
      </c>
      <c r="J83" s="18">
        <f>('infectd KW'!J83)/7</f>
        <v>354.37052959535771</v>
      </c>
      <c r="K83" s="18">
        <f>('infectd KW'!K83)/7</f>
        <v>4739.1242116941639</v>
      </c>
      <c r="L83" s="18">
        <f>('infectd KW'!L83)/7</f>
        <v>13640.925885594163</v>
      </c>
      <c r="M83" s="18">
        <f>('infectd KW'!M83)/7</f>
        <v>27206.913748886142</v>
      </c>
      <c r="N83" s="18">
        <f>('infectd KW'!N83)/7</f>
        <v>5398.1134459139075</v>
      </c>
      <c r="S83" s="11">
        <f t="shared" ref="S83:T83" si="37">S82+7</f>
        <v>42969</v>
      </c>
      <c r="T83" s="11">
        <f t="shared" si="37"/>
        <v>42975</v>
      </c>
    </row>
    <row r="84" spans="1:20" x14ac:dyDescent="0.25">
      <c r="A84">
        <f>A83+1</f>
        <v>35</v>
      </c>
      <c r="B84" s="18">
        <f>('infectd KW'!B84)/7</f>
        <v>5226.2086792574573</v>
      </c>
      <c r="C84" s="18">
        <f>('infectd KW'!C84)/7</f>
        <v>9046.6905916177839</v>
      </c>
      <c r="D84" s="18">
        <f>('infectd KW'!D84)/7</f>
        <v>104746.47353467265</v>
      </c>
      <c r="E84" s="18">
        <f>('infectd KW'!E84)/7</f>
        <v>15380.907219067349</v>
      </c>
      <c r="F84" s="18">
        <f>('infectd KW'!F84)/7</f>
        <v>6291.3327741566418</v>
      </c>
      <c r="G84" s="18">
        <f>('infectd KW'!G84)/7</f>
        <v>2759.7789737047892</v>
      </c>
      <c r="H84" s="18">
        <f>('infectd KW'!H84)/7</f>
        <v>210025.64473247755</v>
      </c>
      <c r="I84" s="18">
        <f>('infectd KW'!I84)/7</f>
        <v>7651.3865030979568</v>
      </c>
      <c r="J84" s="18">
        <f>('infectd KW'!J84)/7</f>
        <v>335.02444598868635</v>
      </c>
      <c r="K84" s="18">
        <f>('infectd KW'!K84)/7</f>
        <v>4739.1242116941639</v>
      </c>
      <c r="L84" s="18">
        <f>('infectd KW'!L84)/7</f>
        <v>13406.25554634949</v>
      </c>
      <c r="M84" s="18">
        <f>('infectd KW'!M84)/7</f>
        <v>29876.389209737128</v>
      </c>
      <c r="N84" s="18">
        <f>('infectd KW'!N84)/7</f>
        <v>5393.236432733841</v>
      </c>
      <c r="S84" s="11">
        <f t="shared" ref="S84:T84" si="38">S83+7</f>
        <v>42976</v>
      </c>
      <c r="T84" s="11">
        <f t="shared" si="38"/>
        <v>42982</v>
      </c>
    </row>
    <row r="85" spans="1:20" x14ac:dyDescent="0.25">
      <c r="A85">
        <f>A84+1</f>
        <v>36</v>
      </c>
      <c r="B85" s="18">
        <f>('infectd KW'!B85)/7</f>
        <v>5129.6770130793584</v>
      </c>
      <c r="C85" s="18">
        <f>('infectd KW'!C85)/7</f>
        <v>9046.6905916177839</v>
      </c>
      <c r="D85" s="18">
        <f>('infectd KW'!D85)/7</f>
        <v>102819.28678949291</v>
      </c>
      <c r="E85" s="18">
        <f>('infectd KW'!E85)/7</f>
        <v>15331.000677025366</v>
      </c>
      <c r="F85" s="18">
        <f>('infectd KW'!F85)/7</f>
        <v>6264.577933383619</v>
      </c>
      <c r="G85" s="18">
        <f>('infectd KW'!G85)/7</f>
        <v>2707.0032095996244</v>
      </c>
      <c r="H85" s="18">
        <f>('infectd KW'!H85)/7</f>
        <v>218362.97039712136</v>
      </c>
      <c r="I85" s="18">
        <f>('infectd KW'!I85)/7</f>
        <v>7615.221556157383</v>
      </c>
      <c r="J85" s="18">
        <f>('infectd KW'!J85)/7</f>
        <v>328.7657151609036</v>
      </c>
      <c r="K85" s="18">
        <f>('infectd KW'!K85)/7</f>
        <v>4739.1242116941639</v>
      </c>
      <c r="L85" s="18">
        <f>('infectd KW'!L85)/7</f>
        <v>13238.301314488113</v>
      </c>
      <c r="M85" s="18">
        <f>('infectd KW'!M85)/7</f>
        <v>33252.636453077881</v>
      </c>
      <c r="N85" s="18">
        <f>('infectd KW'!N85)/7</f>
        <v>5384.0419521166232</v>
      </c>
      <c r="S85" s="11">
        <f t="shared" ref="S85:T85" si="39">S84+7</f>
        <v>42983</v>
      </c>
      <c r="T85" s="11">
        <f t="shared" si="39"/>
        <v>42989</v>
      </c>
    </row>
    <row r="86" spans="1:20" x14ac:dyDescent="0.25">
      <c r="A86">
        <f>A85+1</f>
        <v>37</v>
      </c>
      <c r="B86" s="18">
        <f>('infectd KW'!B86)/7</f>
        <v>5045.1518979045632</v>
      </c>
      <c r="C86" s="18">
        <f>('infectd KW'!C86)/7</f>
        <v>9046.6905916177839</v>
      </c>
      <c r="D86" s="18">
        <f>('infectd KW'!D86)/7</f>
        <v>101561.92432803988</v>
      </c>
      <c r="E86" s="18">
        <f>('infectd KW'!E86)/7</f>
        <v>15283.829129531472</v>
      </c>
      <c r="F86" s="18">
        <f>('infectd KW'!F86)/7</f>
        <v>6184.4777411731329</v>
      </c>
      <c r="G86" s="18">
        <f>('infectd KW'!G86)/7</f>
        <v>2656.2260434214486</v>
      </c>
      <c r="H86" s="18">
        <f>('infectd KW'!H86)/7</f>
        <v>226218.89381496649</v>
      </c>
      <c r="I86" s="18">
        <f>('infectd KW'!I86)/7</f>
        <v>7554.7777346072889</v>
      </c>
      <c r="J86" s="18">
        <f>('infectd KW'!J86)/7</f>
        <v>321.86103867508291</v>
      </c>
      <c r="K86" s="18">
        <f>('infectd KW'!K86)/7</f>
        <v>4739.1242116941639</v>
      </c>
      <c r="L86" s="18">
        <f>('infectd KW'!L86)/7</f>
        <v>13055.118832337315</v>
      </c>
      <c r="M86" s="18">
        <f>('infectd KW'!M86)/7</f>
        <v>35100.303405788145</v>
      </c>
      <c r="N86" s="18">
        <f>('infectd KW'!N86)/7</f>
        <v>5352.967234325678</v>
      </c>
      <c r="S86" s="11">
        <f t="shared" ref="S86:T86" si="40">S85+7</f>
        <v>42990</v>
      </c>
      <c r="T86" s="11">
        <f t="shared" si="40"/>
        <v>42996</v>
      </c>
    </row>
    <row r="87" spans="1:20" x14ac:dyDescent="0.25">
      <c r="A87">
        <f>A86+1</f>
        <v>38</v>
      </c>
      <c r="B87" s="18">
        <f>('infectd KW'!B87)/7</f>
        <v>4962.1874306010131</v>
      </c>
      <c r="C87" s="18">
        <f>('infectd KW'!C87)/7</f>
        <v>9046.7694530532281</v>
      </c>
      <c r="D87" s="18">
        <f>('infectd KW'!D87)/7</f>
        <v>100165.67648003172</v>
      </c>
      <c r="E87" s="18">
        <f>('infectd KW'!E87)/7</f>
        <v>15232.089968139266</v>
      </c>
      <c r="F87" s="18">
        <f>('infectd KW'!F87)/7</f>
        <v>6154.9516651169279</v>
      </c>
      <c r="G87" s="18">
        <f>('infectd KW'!G87)/7</f>
        <v>2601.5910983623303</v>
      </c>
      <c r="H87" s="18">
        <f>('infectd KW'!H87)/7</f>
        <v>236179.71926054903</v>
      </c>
      <c r="I87" s="18">
        <f>('infectd KW'!I87)/7</f>
        <v>7504.0034469038137</v>
      </c>
      <c r="J87" s="18">
        <f>('infectd KW'!J87)/7</f>
        <v>314.4204458115417</v>
      </c>
      <c r="K87" s="18">
        <f>('infectd KW'!K87)/7</f>
        <v>4739.1242116941639</v>
      </c>
      <c r="L87" s="18">
        <f>('infectd KW'!L87)/7</f>
        <v>12854.834074200027</v>
      </c>
      <c r="M87" s="18">
        <f>('infectd KW'!M87)/7</f>
        <v>37095.949467502753</v>
      </c>
      <c r="N87" s="18">
        <f>('infectd KW'!N87)/7</f>
        <v>5333.877686817068</v>
      </c>
      <c r="S87" s="11">
        <f t="shared" ref="S87:T87" si="41">S86+7</f>
        <v>42997</v>
      </c>
      <c r="T87" s="11">
        <f t="shared" si="41"/>
        <v>43003</v>
      </c>
    </row>
    <row r="88" spans="1:20" x14ac:dyDescent="0.25">
      <c r="A88">
        <f>A87+1</f>
        <v>39</v>
      </c>
      <c r="B88" s="18">
        <f>('infectd KW'!B88)/7</f>
        <v>4853.7409570121545</v>
      </c>
      <c r="C88" s="18">
        <f>('infectd KW'!C88)/7</f>
        <v>9046.4714312865563</v>
      </c>
      <c r="D88" s="18">
        <f>('infectd KW'!D88)/7</f>
        <v>98483.389341068381</v>
      </c>
      <c r="E88" s="18">
        <f>('infectd KW'!E88)/7</f>
        <v>15168.766957991003</v>
      </c>
      <c r="F88" s="18">
        <f>('infectd KW'!F88)/7</f>
        <v>6050.6127240813385</v>
      </c>
      <c r="G88" s="18">
        <f>('infectd KW'!G88)/7</f>
        <v>2545.2903739543513</v>
      </c>
      <c r="H88" s="18">
        <f>('infectd KW'!H88)/7</f>
        <v>248860.40739536061</v>
      </c>
      <c r="I88" s="18">
        <f>('infectd KW'!I88)/7</f>
        <v>7448.6529539089624</v>
      </c>
      <c r="J88" s="18">
        <f>('infectd KW'!J88)/7</f>
        <v>300.26765104041334</v>
      </c>
      <c r="K88" s="18">
        <f>('infectd KW'!K88)/7</f>
        <v>4735.7785158133247</v>
      </c>
      <c r="L88" s="18">
        <f>('infectd KW'!L88)/7</f>
        <v>12288.60658648111</v>
      </c>
      <c r="M88" s="18">
        <f>('infectd KW'!M88)/7</f>
        <v>41112.239543429067</v>
      </c>
      <c r="N88" s="18">
        <f>('infectd KW'!N88)/7</f>
        <v>5309.3136513605587</v>
      </c>
      <c r="S88" s="11">
        <f t="shared" ref="S88:T88" si="42">S87+7</f>
        <v>43004</v>
      </c>
      <c r="T88" s="11">
        <f t="shared" si="42"/>
        <v>43010</v>
      </c>
    </row>
    <row r="89" spans="1:20" x14ac:dyDescent="0.25">
      <c r="A89">
        <f>A88+1</f>
        <v>40</v>
      </c>
      <c r="B89" s="18">
        <f>('infectd KW'!B89)/7</f>
        <v>4732.9163288528853</v>
      </c>
      <c r="C89" s="18">
        <f>('infectd KW'!C89)/7</f>
        <v>9046.1048636238629</v>
      </c>
      <c r="D89" s="18">
        <f>('infectd KW'!D89)/7</f>
        <v>96743.747474554431</v>
      </c>
      <c r="E89" s="18">
        <f>('infectd KW'!E89)/7</f>
        <v>15050.230702797651</v>
      </c>
      <c r="F89" s="18">
        <f>('infectd KW'!F89)/7</f>
        <v>5918.4909471013525</v>
      </c>
      <c r="G89" s="18">
        <f>('infectd KW'!G89)/7</f>
        <v>2497.4108739119451</v>
      </c>
      <c r="H89" s="18">
        <f>('infectd KW'!H89)/7</f>
        <v>261763.64237442845</v>
      </c>
      <c r="I89" s="18">
        <f>('infectd KW'!I89)/7</f>
        <v>7402.5900103885169</v>
      </c>
      <c r="J89" s="18">
        <f>('infectd KW'!J89)/7</f>
        <v>278.57947892703322</v>
      </c>
      <c r="K89" s="18">
        <f>('infectd KW'!K89)/7</f>
        <v>4735.3005115916512</v>
      </c>
      <c r="L89" s="18">
        <f>('infectd KW'!L89)/7</f>
        <v>11890.876388447368</v>
      </c>
      <c r="M89" s="18">
        <f>('infectd KW'!M89)/7</f>
        <v>45600.817900544622</v>
      </c>
      <c r="N89" s="18">
        <f>('infectd KW'!N89)/7</f>
        <v>5289.5693839887344</v>
      </c>
      <c r="S89" s="11">
        <f t="shared" ref="S89:T89" si="43">S88+7</f>
        <v>43011</v>
      </c>
      <c r="T89" s="11">
        <f t="shared" si="43"/>
        <v>43017</v>
      </c>
    </row>
    <row r="90" spans="1:20" x14ac:dyDescent="0.25">
      <c r="A90">
        <f>A89+1</f>
        <v>41</v>
      </c>
      <c r="B90" s="18">
        <f>('infectd KW'!B90)/7</f>
        <v>4582.0505123588036</v>
      </c>
      <c r="C90" s="18">
        <f>('infectd KW'!C90)/7</f>
        <v>9045.8103718223447</v>
      </c>
      <c r="D90" s="18">
        <f>('infectd KW'!D90)/7</f>
        <v>95244.693228544056</v>
      </c>
      <c r="E90" s="18">
        <f>('infectd KW'!E90)/7</f>
        <v>14959.328097376594</v>
      </c>
      <c r="F90" s="18">
        <f>('infectd KW'!F90)/7</f>
        <v>5731.4494518674892</v>
      </c>
      <c r="G90" s="18">
        <f>('infectd KW'!G90)/7</f>
        <v>2449.4974818955748</v>
      </c>
      <c r="H90" s="18">
        <f>('infectd KW'!H90)/7</f>
        <v>274338.87346785277</v>
      </c>
      <c r="I90" s="18">
        <f>('infectd KW'!I90)/7</f>
        <v>7360.7261715181503</v>
      </c>
      <c r="J90" s="18">
        <f>('infectd KW'!J90)/7</f>
        <v>262.05195239758882</v>
      </c>
      <c r="K90" s="18">
        <f>('infectd KW'!K90)/7</f>
        <v>4735.3005115916512</v>
      </c>
      <c r="L90" s="18">
        <f>('infectd KW'!L90)/7</f>
        <v>11404.276569661331</v>
      </c>
      <c r="M90" s="18">
        <f>('infectd KW'!M90)/7</f>
        <v>49964.945886850583</v>
      </c>
      <c r="N90" s="18">
        <f>('infectd KW'!N90)/7</f>
        <v>5270.7578902281293</v>
      </c>
      <c r="S90" s="11">
        <f t="shared" ref="S90:T90" si="44">S89+7</f>
        <v>43018</v>
      </c>
      <c r="T90" s="11">
        <f t="shared" si="44"/>
        <v>43024</v>
      </c>
    </row>
    <row r="91" spans="1:20" x14ac:dyDescent="0.25">
      <c r="A91">
        <f>A90+1</f>
        <v>42</v>
      </c>
      <c r="B91" s="18">
        <f>('infectd KW'!B91)/7</f>
        <v>4427.6269372842871</v>
      </c>
      <c r="C91" s="18">
        <f>('infectd KW'!C91)/7</f>
        <v>9045.8103718223447</v>
      </c>
      <c r="D91" s="18">
        <f>('infectd KW'!D91)/7</f>
        <v>94494.028567182642</v>
      </c>
      <c r="E91" s="18">
        <f>('infectd KW'!E91)/7</f>
        <v>14951.876966351114</v>
      </c>
      <c r="F91" s="18">
        <f>('infectd KW'!F91)/7</f>
        <v>5566.6634620237483</v>
      </c>
      <c r="G91" s="18">
        <f>('infectd KW'!G91)/7</f>
        <v>2402.044916355349</v>
      </c>
      <c r="H91" s="18">
        <f>('infectd KW'!H91)/7</f>
        <v>284842.31999323325</v>
      </c>
      <c r="I91" s="18">
        <f>('infectd KW'!I91)/7</f>
        <v>7326.6034079220526</v>
      </c>
      <c r="J91" s="18">
        <f>('infectd KW'!J91)/7</f>
        <v>247.72840244825707</v>
      </c>
      <c r="K91" s="18">
        <f>('infectd KW'!K91)/7</f>
        <v>4735.3005115916512</v>
      </c>
      <c r="L91" s="18">
        <f>('infectd KW'!L91)/7</f>
        <v>11207.02705355738</v>
      </c>
      <c r="M91" s="18">
        <f>('infectd KW'!M91)/7</f>
        <v>54866.577274516516</v>
      </c>
      <c r="N91" s="18">
        <f>('infectd KW'!N91)/7</f>
        <v>5265.8706622197578</v>
      </c>
      <c r="S91" s="11">
        <f t="shared" ref="S91:T91" si="45">S90+7</f>
        <v>43025</v>
      </c>
      <c r="T91" s="11">
        <f t="shared" si="45"/>
        <v>43031</v>
      </c>
    </row>
    <row r="92" spans="1:20" x14ac:dyDescent="0.25">
      <c r="A92">
        <f>A91+1</f>
        <v>43</v>
      </c>
      <c r="B92" s="18">
        <f>('infectd KW'!B92)/7</f>
        <v>4345.8200698941773</v>
      </c>
      <c r="C92" s="18">
        <f>('infectd KW'!C92)/7</f>
        <v>9045.8103718223447</v>
      </c>
      <c r="D92" s="18">
        <f>('infectd KW'!D92)/7</f>
        <v>92750.454794523408</v>
      </c>
      <c r="E92" s="18">
        <f>('infectd KW'!E92)/7</f>
        <v>14902.313607304499</v>
      </c>
      <c r="F92" s="18">
        <f>('infectd KW'!F92)/7</f>
        <v>5542.8743555067604</v>
      </c>
      <c r="G92" s="18">
        <f>('infectd KW'!G92)/7</f>
        <v>2356.1361358446779</v>
      </c>
      <c r="H92" s="18">
        <f>('infectd KW'!H92)/7</f>
        <v>296130.76415623387</v>
      </c>
      <c r="I92" s="18">
        <f>('infectd KW'!I92)/7</f>
        <v>7292.0021832773073</v>
      </c>
      <c r="J92" s="18">
        <f>('infectd KW'!J92)/7</f>
        <v>243.09108280126128</v>
      </c>
      <c r="K92" s="18">
        <f>('infectd KW'!K92)/7</f>
        <v>4735.3005115916512</v>
      </c>
      <c r="L92" s="18">
        <f>('infectd KW'!L92)/7</f>
        <v>11065.84562389711</v>
      </c>
      <c r="M92" s="18">
        <f>('infectd KW'!M92)/7</f>
        <v>61062.493208501954</v>
      </c>
      <c r="N92" s="18">
        <f>('infectd KW'!N92)/7</f>
        <v>5256.7397573158887</v>
      </c>
      <c r="S92" s="11">
        <f t="shared" ref="S92:T92" si="46">S91+7</f>
        <v>43032</v>
      </c>
      <c r="T92" s="11">
        <f t="shared" si="46"/>
        <v>43038</v>
      </c>
    </row>
    <row r="93" spans="1:20" x14ac:dyDescent="0.25">
      <c r="A93">
        <f>A92+1</f>
        <v>44</v>
      </c>
      <c r="B93" s="18">
        <f>('infectd KW'!B93)/7</f>
        <v>4274.1081221840832</v>
      </c>
      <c r="C93" s="18">
        <f>('infectd KW'!C93)/7</f>
        <v>9045.8103718223447</v>
      </c>
      <c r="D93" s="18">
        <f>('infectd KW'!D93)/7</f>
        <v>91615.013474197898</v>
      </c>
      <c r="E93" s="18">
        <f>('infectd KW'!E93)/7</f>
        <v>14855.760460456482</v>
      </c>
      <c r="F93" s="18">
        <f>('infectd KW'!F93)/7</f>
        <v>5471.521895010037</v>
      </c>
      <c r="G93" s="18">
        <f>('infectd KW'!G93)/7</f>
        <v>2311.9878167983716</v>
      </c>
      <c r="H93" s="18">
        <f>('infectd KW'!H93)/7</f>
        <v>306767.87287824292</v>
      </c>
      <c r="I93" s="18">
        <f>('infectd KW'!I93)/7</f>
        <v>7234.0502073748812</v>
      </c>
      <c r="J93" s="18">
        <f>('infectd KW'!J93)/7</f>
        <v>237.97463808497974</v>
      </c>
      <c r="K93" s="18">
        <f>('infectd KW'!K93)/7</f>
        <v>4735.3005115916512</v>
      </c>
      <c r="L93" s="18">
        <f>('infectd KW'!L93)/7</f>
        <v>10912.103630137193</v>
      </c>
      <c r="M93" s="18">
        <f>('infectd KW'!M93)/7</f>
        <v>64452.064343856051</v>
      </c>
      <c r="N93" s="18">
        <f>('infectd KW'!N93)/7</f>
        <v>5226.3742891713391</v>
      </c>
      <c r="S93" s="11">
        <f t="shared" ref="S93:T93" si="47">S92+7</f>
        <v>43039</v>
      </c>
      <c r="T93" s="11">
        <f t="shared" si="47"/>
        <v>43045</v>
      </c>
    </row>
    <row r="94" spans="1:20" x14ac:dyDescent="0.25">
      <c r="A94">
        <f>A93+1</f>
        <v>45</v>
      </c>
      <c r="B94" s="18">
        <f>('infectd KW'!B94)/7</f>
        <v>4203.7134210563509</v>
      </c>
      <c r="C94" s="18">
        <f>('infectd KW'!C94)/7</f>
        <v>9045.3891180659648</v>
      </c>
      <c r="D94" s="18">
        <f>('infectd KW'!D94)/7</f>
        <v>90355.45123822907</v>
      </c>
      <c r="E94" s="18">
        <f>('infectd KW'!E94)/7</f>
        <v>14805.012099108355</v>
      </c>
      <c r="F94" s="18">
        <f>('infectd KW'!F94)/7</f>
        <v>5445.2523093356331</v>
      </c>
      <c r="G94" s="18">
        <f>('infectd KW'!G94)/7</f>
        <v>2264.4921059858871</v>
      </c>
      <c r="H94" s="18">
        <f>('infectd KW'!H94)/7</f>
        <v>320260.13521797664</v>
      </c>
      <c r="I94" s="18">
        <f>('infectd KW'!I94)/7</f>
        <v>7185.3078738498962</v>
      </c>
      <c r="J94" s="18">
        <f>('infectd KW'!J94)/7</f>
        <v>232.46553467538425</v>
      </c>
      <c r="K94" s="18">
        <f>('infectd KW'!K94)/7</f>
        <v>4735.3005115916512</v>
      </c>
      <c r="L94" s="18">
        <f>('infectd KW'!L94)/7</f>
        <v>10744.420563641223</v>
      </c>
      <c r="M94" s="18">
        <f>('infectd KW'!M94)/7</f>
        <v>68112.591592594326</v>
      </c>
      <c r="N94" s="18">
        <f>('infectd KW'!N94)/7</f>
        <v>5207.9657300258868</v>
      </c>
      <c r="S94" s="11">
        <f t="shared" ref="S94:T94" si="48">S93+7</f>
        <v>43046</v>
      </c>
      <c r="T94" s="11">
        <f t="shared" si="48"/>
        <v>43052</v>
      </c>
    </row>
    <row r="95" spans="1:20" x14ac:dyDescent="0.25">
      <c r="A95">
        <f>A94+1</f>
        <v>46</v>
      </c>
      <c r="B95" s="18">
        <f>('infectd KW'!B95)/7</f>
        <v>4111.7485144666871</v>
      </c>
      <c r="C95" s="18">
        <f>('infectd KW'!C95)/7</f>
        <v>9045.2267744552228</v>
      </c>
      <c r="D95" s="18">
        <f>('infectd KW'!D95)/7</f>
        <v>88839.390281443513</v>
      </c>
      <c r="E95" s="18">
        <f>('infectd KW'!E95)/7</f>
        <v>14742.930088308503</v>
      </c>
      <c r="F95" s="18">
        <f>('infectd KW'!F95)/7</f>
        <v>5352.6337780292279</v>
      </c>
      <c r="G95" s="18">
        <f>('infectd KW'!G95)/7</f>
        <v>2215.540213307851</v>
      </c>
      <c r="H95" s="18">
        <f>('infectd KW'!H95)/7</f>
        <v>337447.88462796446</v>
      </c>
      <c r="I95" s="18">
        <f>('infectd KW'!I95)/7</f>
        <v>7132.157891217902</v>
      </c>
      <c r="J95" s="18">
        <f>('infectd KW'!J95)/7</f>
        <v>221.99754354282598</v>
      </c>
      <c r="K95" s="18">
        <f>('infectd KW'!K95)/7</f>
        <v>4733.6350643898168</v>
      </c>
      <c r="L95" s="18">
        <f>('infectd KW'!L95)/7</f>
        <v>10271.367602809518</v>
      </c>
      <c r="M95" s="18">
        <f>('infectd KW'!M95)/7</f>
        <v>75481.088077673077</v>
      </c>
      <c r="N95" s="18">
        <f>('infectd KW'!N95)/7</f>
        <v>5184.3249996703062</v>
      </c>
      <c r="S95" s="11">
        <f t="shared" ref="S95:T95" si="49">S94+7</f>
        <v>43053</v>
      </c>
      <c r="T95" s="11">
        <f t="shared" si="49"/>
        <v>43059</v>
      </c>
    </row>
    <row r="96" spans="1:20" x14ac:dyDescent="0.25">
      <c r="A96">
        <f>A95+1</f>
        <v>47</v>
      </c>
      <c r="B96" s="18">
        <f>('infectd KW'!B96)/7</f>
        <v>4009.3486948878881</v>
      </c>
      <c r="C96" s="18">
        <f>('infectd KW'!C96)/7</f>
        <v>9045.1202701389957</v>
      </c>
      <c r="D96" s="18">
        <f>('infectd KW'!D96)/7</f>
        <v>87272.500454687368</v>
      </c>
      <c r="E96" s="18">
        <f>('infectd KW'!E96)/7</f>
        <v>14627.355651247382</v>
      </c>
      <c r="F96" s="18">
        <f>('infectd KW'!F96)/7</f>
        <v>5235.6780330561451</v>
      </c>
      <c r="G96" s="18">
        <f>('infectd KW'!G96)/7</f>
        <v>2173.889073933301</v>
      </c>
      <c r="H96" s="18">
        <f>('infectd KW'!H96)/7</f>
        <v>354947.57290044671</v>
      </c>
      <c r="I96" s="18">
        <f>('infectd KW'!I96)/7</f>
        <v>7087.9444256390989</v>
      </c>
      <c r="J96" s="18">
        <f>('infectd KW'!J96)/7</f>
        <v>205.96652163050922</v>
      </c>
      <c r="K96" s="18">
        <f>('infectd KW'!K96)/7</f>
        <v>4733.4553116085463</v>
      </c>
      <c r="L96" s="18">
        <f>('infectd KW'!L96)/7</f>
        <v>9939.5330017207907</v>
      </c>
      <c r="M96" s="18">
        <f>('infectd KW'!M96)/7</f>
        <v>83719.321766137728</v>
      </c>
      <c r="N96" s="18">
        <f>('infectd KW'!N96)/7</f>
        <v>5165.3150426560542</v>
      </c>
      <c r="S96" s="11">
        <f t="shared" ref="S96:T96" si="50">S95+7</f>
        <v>43060</v>
      </c>
      <c r="T96" s="11">
        <f t="shared" si="50"/>
        <v>43066</v>
      </c>
    </row>
    <row r="97" spans="1:20" x14ac:dyDescent="0.25">
      <c r="A97">
        <f>A96+1</f>
        <v>48</v>
      </c>
      <c r="B97" s="18">
        <f>('infectd KW'!B97)/7</f>
        <v>3881.5487596560583</v>
      </c>
      <c r="C97" s="18">
        <f>('infectd KW'!C97)/7</f>
        <v>9045.0238452608737</v>
      </c>
      <c r="D97" s="18">
        <f>('infectd KW'!D97)/7</f>
        <v>85922.111095654269</v>
      </c>
      <c r="E97" s="18">
        <f>('infectd KW'!E97)/7</f>
        <v>14539.343199534263</v>
      </c>
      <c r="F97" s="18">
        <f>('infectd KW'!F97)/7</f>
        <v>5070.4076525124128</v>
      </c>
      <c r="G97" s="18">
        <f>('infectd KW'!G97)/7</f>
        <v>2132.1828331297565</v>
      </c>
      <c r="H97" s="18">
        <f>('infectd KW'!H97)/7</f>
        <v>372008.73727640562</v>
      </c>
      <c r="I97" s="18">
        <f>('infectd KW'!I97)/7</f>
        <v>7047.7966563556711</v>
      </c>
      <c r="J97" s="18">
        <f>('infectd KW'!J97)/7</f>
        <v>193.75477216768235</v>
      </c>
      <c r="K97" s="18">
        <f>('infectd KW'!K97)/7</f>
        <v>4733.4553116085463</v>
      </c>
      <c r="L97" s="18">
        <f>('infectd KW'!L97)/7</f>
        <v>9533.6924271955777</v>
      </c>
      <c r="M97" s="18">
        <f>('infectd KW'!M97)/7</f>
        <v>91732.117429360645</v>
      </c>
      <c r="N97" s="18">
        <f>('infectd KW'!N97)/7</f>
        <v>5147.1135126390582</v>
      </c>
      <c r="S97" s="11">
        <f t="shared" ref="S97:T97" si="51">S96+7</f>
        <v>43067</v>
      </c>
      <c r="T97" s="11">
        <f t="shared" si="51"/>
        <v>43073</v>
      </c>
    </row>
    <row r="98" spans="1:20" x14ac:dyDescent="0.25">
      <c r="A98">
        <f>A97+1</f>
        <v>49</v>
      </c>
      <c r="B98" s="18">
        <f>('infectd KW'!B98)/7</f>
        <v>3750.769311866934</v>
      </c>
      <c r="C98" s="18">
        <f>('infectd KW'!C98)/7</f>
        <v>9045.0238452608737</v>
      </c>
      <c r="D98" s="18">
        <f>('infectd KW'!D98)/7</f>
        <v>85245.617037711694</v>
      </c>
      <c r="E98" s="18">
        <f>('infectd KW'!E98)/7</f>
        <v>14532.153374975533</v>
      </c>
      <c r="F98" s="18">
        <f>('infectd KW'!F98)/7</f>
        <v>4924.93764319193</v>
      </c>
      <c r="G98" s="18">
        <f>('infectd KW'!G98)/7</f>
        <v>2090.8631846222988</v>
      </c>
      <c r="H98" s="18">
        <f>('infectd KW'!H98)/7</f>
        <v>386261.21364946885</v>
      </c>
      <c r="I98" s="18">
        <f>('infectd KW'!I98)/7</f>
        <v>7015.107784650746</v>
      </c>
      <c r="J98" s="18">
        <f>('infectd KW'!J98)/7</f>
        <v>183.17242042251249</v>
      </c>
      <c r="K98" s="18">
        <f>('infectd KW'!K98)/7</f>
        <v>4733.4553116085463</v>
      </c>
      <c r="L98" s="18">
        <f>('infectd KW'!L98)/7</f>
        <v>9369.137406364147</v>
      </c>
      <c r="M98" s="18">
        <f>('infectd KW'!M98)/7</f>
        <v>100734.0927999199</v>
      </c>
      <c r="N98" s="18">
        <f>('infectd KW'!N98)/7</f>
        <v>5142.3614649008387</v>
      </c>
      <c r="S98" s="11">
        <f t="shared" ref="S98:T98" si="52">S97+7</f>
        <v>43074</v>
      </c>
      <c r="T98" s="11">
        <f t="shared" si="52"/>
        <v>43080</v>
      </c>
    </row>
    <row r="99" spans="1:20" x14ac:dyDescent="0.25">
      <c r="A99">
        <f>A98+1</f>
        <v>50</v>
      </c>
      <c r="B99" s="18">
        <f>('infectd KW'!B99)/7</f>
        <v>3681.4980468312547</v>
      </c>
      <c r="C99" s="18">
        <f>('infectd KW'!C99)/7</f>
        <v>9045.0238452608737</v>
      </c>
      <c r="D99" s="18">
        <f>('infectd KW'!D99)/7</f>
        <v>83673.503185944166</v>
      </c>
      <c r="E99" s="18">
        <f>('infectd KW'!E99)/7</f>
        <v>14484.354347342427</v>
      </c>
      <c r="F99" s="18">
        <f>('infectd KW'!F99)/7</f>
        <v>4903.9415206577096</v>
      </c>
      <c r="G99" s="18">
        <f>('infectd KW'!G99)/7</f>
        <v>2050.8821503103181</v>
      </c>
      <c r="H99" s="18">
        <f>('infectd KW'!H99)/7</f>
        <v>401578.42933469091</v>
      </c>
      <c r="I99" s="18">
        <f>('infectd KW'!I99)/7</f>
        <v>6981.9927923791793</v>
      </c>
      <c r="J99" s="18">
        <f>('infectd KW'!J99)/7</f>
        <v>179.74594505555478</v>
      </c>
      <c r="K99" s="18">
        <f>('infectd KW'!K99)/7</f>
        <v>4733.4553116085463</v>
      </c>
      <c r="L99" s="18">
        <f>('infectd KW'!L99)/7</f>
        <v>9251.2841205188652</v>
      </c>
      <c r="M99" s="18">
        <f>('infectd KW'!M99)/7</f>
        <v>112114.57121656383</v>
      </c>
      <c r="N99" s="18">
        <f>('infectd KW'!N99)/7</f>
        <v>5133.4435690141254</v>
      </c>
      <c r="S99" s="11">
        <f t="shared" ref="S99:T99" si="53">S98+7</f>
        <v>43081</v>
      </c>
      <c r="T99" s="11">
        <f t="shared" si="53"/>
        <v>43087</v>
      </c>
    </row>
    <row r="100" spans="1:20" x14ac:dyDescent="0.25">
      <c r="A100">
        <f>A99+1</f>
        <v>51</v>
      </c>
      <c r="B100" s="18">
        <f>('infectd KW'!B100)/7</f>
        <v>3620.7767151601815</v>
      </c>
      <c r="C100" s="18">
        <f>('infectd KW'!C100)/7</f>
        <v>9045.0238452608737</v>
      </c>
      <c r="D100" s="18">
        <f>('infectd KW'!D100)/7</f>
        <v>82649.21397986947</v>
      </c>
      <c r="E100" s="18">
        <f>('infectd KW'!E100)/7</f>
        <v>14439.392858684778</v>
      </c>
      <c r="F100" s="18">
        <f>('infectd KW'!F100)/7</f>
        <v>4840.9444546330533</v>
      </c>
      <c r="G100" s="18">
        <f>('infectd KW'!G100)/7</f>
        <v>2012.4347694086996</v>
      </c>
      <c r="H100" s="18">
        <f>('infectd KW'!H100)/7</f>
        <v>416009.71569274372</v>
      </c>
      <c r="I100" s="18">
        <f>('infectd KW'!I100)/7</f>
        <v>6926.5646941487003</v>
      </c>
      <c r="J100" s="18">
        <f>('infectd KW'!J100)/7</f>
        <v>175.96459514258427</v>
      </c>
      <c r="K100" s="18">
        <f>('infectd KW'!K100)/7</f>
        <v>4733.4553116085463</v>
      </c>
      <c r="L100" s="18">
        <f>('infectd KW'!L100)/7</f>
        <v>9122.8463254253711</v>
      </c>
      <c r="M100" s="18">
        <f>('infectd KW'!M100)/7</f>
        <v>118340.55913005702</v>
      </c>
      <c r="N100" s="18">
        <f>('infectd KW'!N100)/7</f>
        <v>5103.6863532926427</v>
      </c>
      <c r="S100" s="11">
        <f t="shared" ref="S100:T100" si="54">S99+7</f>
        <v>43088</v>
      </c>
      <c r="T100" s="11">
        <f t="shared" si="54"/>
        <v>43094</v>
      </c>
    </row>
    <row r="101" spans="1:20" x14ac:dyDescent="0.25">
      <c r="A101">
        <f>A100+1</f>
        <v>52</v>
      </c>
      <c r="B101" s="18">
        <f>('infectd KW'!B101)/7</f>
        <v>3561.1652966143329</v>
      </c>
      <c r="C101" s="18">
        <f>('infectd KW'!C101)/7</f>
        <v>9044.8195439027731</v>
      </c>
      <c r="D101" s="18">
        <f>('infectd KW'!D101)/7</f>
        <v>81512.565554893619</v>
      </c>
      <c r="E101" s="18">
        <f>('infectd KW'!E101)/7</f>
        <v>14390.264204960871</v>
      </c>
      <c r="F101" s="18">
        <f>('infectd KW'!F101)/7</f>
        <v>4817.7342633188446</v>
      </c>
      <c r="G101" s="18">
        <f>('infectd KW'!G101)/7</f>
        <v>1971.0770211483525</v>
      </c>
      <c r="H101" s="18">
        <f>('infectd KW'!H101)/7</f>
        <v>434310.59099445277</v>
      </c>
      <c r="I101" s="18">
        <f>('infectd KW'!I101)/7</f>
        <v>6879.952772044785</v>
      </c>
      <c r="J101" s="18">
        <f>('infectd KW'!J101)/7</f>
        <v>171.89197247954991</v>
      </c>
      <c r="K101" s="18">
        <f>('infectd KW'!K101)/7</f>
        <v>4733.4553116085463</v>
      </c>
      <c r="L101" s="18">
        <f>('infectd KW'!L101)/7</f>
        <v>8982.6580794534239</v>
      </c>
      <c r="M101" s="18">
        <f>('infectd KW'!M101)/7</f>
        <v>125063.74932763471</v>
      </c>
      <c r="N101" s="18">
        <f>('infectd KW'!N101)/7</f>
        <v>5085.6167850609254</v>
      </c>
      <c r="S101" s="11">
        <f t="shared" ref="S101:T101" si="55">S100+7</f>
        <v>43095</v>
      </c>
      <c r="T101" s="11">
        <f t="shared" si="55"/>
        <v>43101</v>
      </c>
    </row>
    <row r="102" spans="1:20" x14ac:dyDescent="0.2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/>
      <c r="T102" s="11"/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A105" t="s">
        <v>23</v>
      </c>
      <c r="B105" s="16">
        <f>SUM(B46:B101)</f>
        <v>662676.35161125497</v>
      </c>
      <c r="C105" s="16">
        <f>SUM(C46:C101)</f>
        <v>744676.34360172611</v>
      </c>
      <c r="D105" s="16">
        <f>SUM(D46:D101)</f>
        <v>9216397.0049230158</v>
      </c>
      <c r="E105" s="16">
        <f>SUM(E46:E101)</f>
        <v>1085676.0123148984</v>
      </c>
      <c r="F105" s="16">
        <f>SUM(F46:F101)</f>
        <v>785935.08303144167</v>
      </c>
      <c r="G105" s="16">
        <f>SUM(G46:G101)</f>
        <v>354450.94453757856</v>
      </c>
      <c r="H105" s="16">
        <f>SUM(H46:H101)</f>
        <v>9595290.8051491622</v>
      </c>
      <c r="I105" s="16">
        <f>SUM(I46:I101)</f>
        <v>554860.71300137043</v>
      </c>
      <c r="J105" s="16">
        <f>SUM(J46:J101)</f>
        <v>124711.15976922726</v>
      </c>
      <c r="K105" s="16">
        <f>SUM(K46:K101)</f>
        <v>312694.41626010271</v>
      </c>
      <c r="L105" s="16">
        <f>SUM(L46:L101)</f>
        <v>2048869.5427593435</v>
      </c>
      <c r="M105" s="16">
        <f>SUM(M46:M101)</f>
        <v>1549734.5520379718</v>
      </c>
      <c r="N105" s="16">
        <f>SUM(N46:N101)</f>
        <v>373802.44761120161</v>
      </c>
      <c r="S105" s="11"/>
      <c r="T105" s="11"/>
    </row>
    <row r="106" spans="1:20" x14ac:dyDescent="0.25">
      <c r="S106" s="11"/>
      <c r="T106" s="11"/>
    </row>
    <row r="108" spans="1:20" x14ac:dyDescent="0.25">
      <c r="A108" t="s">
        <v>18</v>
      </c>
      <c r="B108" s="16">
        <f>B47+B105</f>
        <v>955182.20875411201</v>
      </c>
      <c r="C108" s="16">
        <f>C47+C105</f>
        <v>1009669.0578874404</v>
      </c>
      <c r="D108" s="16">
        <f>D47+D105</f>
        <v>11951052.290637301</v>
      </c>
      <c r="E108" s="16">
        <f>E47+E105</f>
        <v>1322622.1551720412</v>
      </c>
      <c r="F108" s="16">
        <f>F47+F105</f>
        <v>1159720.5116028702</v>
      </c>
      <c r="G108" s="16">
        <f>G47+G105</f>
        <v>525939.80168043566</v>
      </c>
      <c r="H108" s="16">
        <f>H47+H105</f>
        <v>9923176.5194348767</v>
      </c>
      <c r="I108" s="16">
        <f>I47+I105</f>
        <v>679351.62569269049</v>
      </c>
      <c r="J108" s="16">
        <f>J47+J105</f>
        <v>215979.15976922726</v>
      </c>
      <c r="K108" s="16">
        <f>K47+K105</f>
        <v>369272.55911724555</v>
      </c>
      <c r="L108" s="16">
        <f>L47+L105</f>
        <v>3118053.1141879149</v>
      </c>
      <c r="M108" s="16">
        <f>M47+M105</f>
        <v>1562038.6948951147</v>
      </c>
      <c r="N108" s="16">
        <f>N47+N105</f>
        <v>452965.87618263019</v>
      </c>
    </row>
  </sheetData>
  <conditionalFormatting sqref="A2:T46 A50:T103">
    <cfRule type="expression" dxfId="58" priority="14">
      <formula>TODAY()-WEEKDAY(TODAY(), 3)=$S2-WEEKDAY($S2, 3)</formula>
    </cfRule>
  </conditionalFormatting>
  <conditionalFormatting sqref="B2:N46">
    <cfRule type="expression" dxfId="52" priority="13">
      <formula>B2=MAX(B$2:B$46)</formula>
    </cfRule>
  </conditionalFormatting>
  <conditionalFormatting sqref="A104:T104 O105:T106">
    <cfRule type="expression" dxfId="57" priority="8">
      <formula>TODAY()-WEEKDAY(TODAY(), 3)=$S104-WEEKDAY($S104, 3)</formula>
    </cfRule>
  </conditionalFormatting>
  <conditionalFormatting sqref="B104:N104">
    <cfRule type="expression" dxfId="56" priority="7">
      <formula>B104=MAX(B$2:B$44)</formula>
    </cfRule>
  </conditionalFormatting>
  <conditionalFormatting sqref="B46:N46">
    <cfRule type="expression" dxfId="55" priority="5">
      <formula>B46=MAX(B$2:B$44)</formula>
    </cfRule>
  </conditionalFormatting>
  <conditionalFormatting sqref="B50:N50">
    <cfRule type="expression" dxfId="54" priority="3">
      <formula>B50=MAX(B$2:B$44)</formula>
    </cfRule>
  </conditionalFormatting>
  <conditionalFormatting sqref="B51:N103">
    <cfRule type="expression" dxfId="53" priority="1">
      <formula>B51=MAX(B$2:B$44)</formula>
    </cfRule>
  </conditionalFormatting>
  <pageMargins left="0.75" right="0.75" top="1" bottom="1" header="0.5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7525-8362-4B5E-91A1-1F5CB081CA9A}">
  <dimension ref="A1:T108"/>
  <sheetViews>
    <sheetView workbookViewId="0">
      <pane ySplit="1" topLeftCell="A17" activePane="bottomLeft" state="frozen"/>
      <selection pane="bottomLeft" activeCell="A46" sqref="A46"/>
    </sheetView>
  </sheetViews>
  <sheetFormatPr defaultRowHeight="15" x14ac:dyDescent="0.25"/>
  <cols>
    <col min="1" max="1" width="10.7109375" customWidth="1"/>
    <col min="2" max="2" width="10.42578125" customWidth="1"/>
    <col min="3" max="3" width="10" customWidth="1"/>
    <col min="4" max="4" width="11.7109375" customWidth="1"/>
    <col min="5" max="5" width="10" customWidth="1"/>
    <col min="6" max="6" width="10.140625" customWidth="1"/>
    <col min="8" max="8" width="12" customWidth="1"/>
    <col min="9" max="9" width="11.85546875" customWidth="1"/>
    <col min="10" max="10" width="10.7109375" customWidth="1"/>
    <col min="12" max="12" width="11.140625" customWidth="1"/>
    <col min="15" max="16" width="10.42578125" bestFit="1" customWidth="1"/>
    <col min="19" max="19" width="10.42578125" customWidth="1"/>
    <col min="20" max="20" width="12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8">
        <f>SUM(infected!B57:B63)</f>
        <v>1539</v>
      </c>
      <c r="C2" s="18">
        <f>SUM(infected!C57:C63)</f>
        <v>82</v>
      </c>
      <c r="D2" s="18">
        <f>SUM(infected!D57:D63)</f>
        <v>16</v>
      </c>
      <c r="E2" s="18">
        <f>SUM(infected!E57:E63)</f>
        <v>114</v>
      </c>
      <c r="F2" s="18">
        <f>SUM(infected!F57:F63)</f>
        <v>118</v>
      </c>
      <c r="G2" s="18">
        <f>SUM(infected!G57:G63)</f>
        <v>935</v>
      </c>
      <c r="H2" s="18">
        <f>SUM(infected!H57:H63)</f>
        <v>66</v>
      </c>
      <c r="I2" s="18">
        <f>SUM(infected!I57:I63)</f>
        <v>465</v>
      </c>
      <c r="J2" s="18">
        <f>SUM(infected!J57:J63)</f>
        <v>1</v>
      </c>
      <c r="K2" s="18">
        <f>SUM(infected!K57:K63)</f>
        <v>13</v>
      </c>
      <c r="L2" s="18">
        <f>SUM(infected!L57:L63)</f>
        <v>2</v>
      </c>
      <c r="M2" s="18">
        <f>SUM(infected!M57:M63)</f>
        <v>1</v>
      </c>
      <c r="N2" s="18">
        <f>SUM(infected!N57:N63)</f>
        <v>15</v>
      </c>
      <c r="S2" s="11">
        <v>42423</v>
      </c>
      <c r="T2" s="11">
        <v>42429</v>
      </c>
    </row>
    <row r="3" spans="1:20" x14ac:dyDescent="0.25">
      <c r="A3">
        <f>A2+1</f>
        <v>10</v>
      </c>
      <c r="B3" s="18">
        <f>SUM(infected!B64:B70)</f>
        <v>5681</v>
      </c>
      <c r="C3" s="18">
        <f>SUM(infected!C64:C70)</f>
        <v>589</v>
      </c>
      <c r="D3" s="18">
        <f>SUM(infected!D64:D70)</f>
        <v>487</v>
      </c>
      <c r="E3" s="18">
        <f>SUM(infected!E64:E70)</f>
        <v>910</v>
      </c>
      <c r="F3" s="18">
        <f>SUM(infected!F64:F70)</f>
        <v>995</v>
      </c>
      <c r="G3" s="18">
        <f>SUM(infected!G64:G70)</f>
        <v>5588</v>
      </c>
      <c r="H3" s="18">
        <f>SUM(infected!H64:H70)</f>
        <v>389</v>
      </c>
      <c r="I3" s="18">
        <f>SUM(infected!I64:I70)</f>
        <v>1555</v>
      </c>
      <c r="J3" s="18">
        <f>SUM(infected!J64:J70)</f>
        <v>198</v>
      </c>
      <c r="K3" s="18">
        <f>SUM(infected!K64:K70)</f>
        <v>211</v>
      </c>
      <c r="L3" s="18">
        <f>SUM(infected!L64:L70)</f>
        <v>18</v>
      </c>
      <c r="M3" s="18">
        <f>SUM(infected!M64:M70)</f>
        <v>18</v>
      </c>
      <c r="N3" s="18">
        <f>SUM(infected!N64:N70)</f>
        <v>40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8">
        <f>SUM(infected!B71:B77)</f>
        <v>17372</v>
      </c>
      <c r="C4" s="18">
        <f>SUM(infected!C71:C77)</f>
        <v>7125</v>
      </c>
      <c r="D4" s="18">
        <f>SUM(infected!D71:D77)</f>
        <v>2693</v>
      </c>
      <c r="E4" s="18">
        <f>SUM(infected!E71:E77)</f>
        <v>4755</v>
      </c>
      <c r="F4" s="18">
        <f>SUM(infected!F71:F77)</f>
        <v>3407</v>
      </c>
      <c r="G4" s="18">
        <f>SUM(infected!G71:G77)</f>
        <v>7372</v>
      </c>
      <c r="H4" s="18">
        <f>SUM(infected!H71:H77)</f>
        <v>2594</v>
      </c>
      <c r="I4" s="18">
        <f>SUM(infected!I71:I77)</f>
        <v>4380</v>
      </c>
      <c r="J4" s="18">
        <f>SUM(infected!J71:J77)</f>
        <v>686</v>
      </c>
      <c r="K4" s="18">
        <f>SUM(infected!K71:K77)</f>
        <v>838</v>
      </c>
      <c r="L4" s="18">
        <f>SUM(infected!L71:L77)</f>
        <v>142</v>
      </c>
      <c r="M4" s="18">
        <f>SUM(infected!M71:M77)</f>
        <v>110</v>
      </c>
      <c r="N4" s="18">
        <f>SUM(infected!N71:N77)</f>
        <v>188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SUM(infected!B78:B84)</f>
        <v>34391</v>
      </c>
      <c r="C5" s="18">
        <f>SUM(infected!C78:C84)</f>
        <v>20970</v>
      </c>
      <c r="D5" s="18">
        <f>SUM(infected!D78:D84)</f>
        <v>31643</v>
      </c>
      <c r="E5" s="18">
        <f>SUM(infected!E78:E84)</f>
        <v>19078</v>
      </c>
      <c r="F5" s="18">
        <f>SUM(infected!F78:F84)</f>
        <v>12226</v>
      </c>
      <c r="G5" s="18">
        <f>SUM(infected!G78:G84)</f>
        <v>7700</v>
      </c>
      <c r="H5" s="18">
        <f>SUM(infected!H78:H84)</f>
        <v>7318</v>
      </c>
      <c r="I5" s="18">
        <f>SUM(infected!I78:I84)</f>
        <v>7258</v>
      </c>
      <c r="J5" s="18">
        <f>SUM(infected!J78:J84)</f>
        <v>2515</v>
      </c>
      <c r="K5" s="18">
        <f>SUM(infected!K78:K84)</f>
        <v>923</v>
      </c>
      <c r="L5" s="18">
        <f>SUM(infected!L78:L84)</f>
        <v>1384</v>
      </c>
      <c r="M5" s="18">
        <f>SUM(infected!M78:M84)</f>
        <v>777</v>
      </c>
      <c r="N5" s="18">
        <f>SUM(infected!N78:N84)</f>
        <v>1217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SUM(infected!B85:B91)</f>
        <v>38551</v>
      </c>
      <c r="C6" s="18">
        <f>SUM(infected!C85:C91)</f>
        <v>51342</v>
      </c>
      <c r="D6" s="18">
        <f>SUM(infected!D85:D91)</f>
        <v>108924</v>
      </c>
      <c r="E6" s="18">
        <f>SUM(infected!E85:E91)</f>
        <v>37222</v>
      </c>
      <c r="F6" s="18">
        <f>SUM(infected!F85:F91)</f>
        <v>23537</v>
      </c>
      <c r="G6" s="18">
        <f>SUM(infected!G85:G91)</f>
        <v>16671</v>
      </c>
      <c r="H6" s="18">
        <f>SUM(infected!H85:H91)</f>
        <v>19559</v>
      </c>
      <c r="I6" s="18">
        <f>SUM(infected!I85:I91)</f>
        <v>6986</v>
      </c>
      <c r="J6" s="18">
        <f>SUM(infected!J85:J91)</f>
        <v>7435</v>
      </c>
      <c r="K6" s="18">
        <f>SUM(infected!K85:K91)</f>
        <v>1957</v>
      </c>
      <c r="L6" s="18">
        <f>SUM(infected!L85:L91)</f>
        <v>2710</v>
      </c>
      <c r="M6" s="18">
        <f>SUM(infected!M85:M91)</f>
        <v>1709</v>
      </c>
      <c r="N6" s="18">
        <f>SUM(infected!N85:N91)</f>
        <v>4811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2">
        <f>SUM(infected!B92:B98)</f>
        <v>31259</v>
      </c>
      <c r="C7" s="32">
        <f>SUM(infected!C92:C98)</f>
        <v>51536</v>
      </c>
      <c r="D7" s="32">
        <f>SUM(infected!D92:D98)</f>
        <v>207390</v>
      </c>
      <c r="E7" s="32">
        <f>SUM(infected!E92:E98)</f>
        <v>38028</v>
      </c>
      <c r="F7" s="32">
        <f>SUM(infected!F92:F98)</f>
        <v>7938</v>
      </c>
      <c r="G7" s="32">
        <f>SUM(infected!G92:G98)</f>
        <v>19917</v>
      </c>
      <c r="H7" s="32">
        <f>SUM(infected!H92:H98)</f>
        <v>31468</v>
      </c>
      <c r="I7" s="32">
        <f>SUM(infected!I92:I98)</f>
        <v>7634</v>
      </c>
      <c r="J7" s="32">
        <f>SUM(infected!J92:J98)</f>
        <v>8855</v>
      </c>
      <c r="K7" s="32">
        <f>SUM(infected!K92:K98)</f>
        <v>3229</v>
      </c>
      <c r="L7" s="32">
        <f>SUM(infected!L92:L98)</f>
        <v>6874</v>
      </c>
      <c r="M7" s="32">
        <f>SUM(infected!M92:M98)</f>
        <v>2379</v>
      </c>
      <c r="N7" s="32">
        <f>SUM(infected!N92:N98)</f>
        <v>9476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2">
        <f>SUM(infected!B99:B105)</f>
        <v>27415</v>
      </c>
      <c r="C8" s="32">
        <f>SUM(infected!C99:C105)</f>
        <v>35185</v>
      </c>
      <c r="D8" s="32">
        <f>SUM(infected!D99:D105)</f>
        <v>220142</v>
      </c>
      <c r="E8" s="32">
        <f>SUM(infected!E99:E105)</f>
        <v>27731</v>
      </c>
      <c r="F8" s="32">
        <f>SUM(infected!F99:F105)</f>
        <v>60558</v>
      </c>
      <c r="G8" s="32">
        <f>SUM(infected!G99:G105)</f>
        <v>13460</v>
      </c>
      <c r="H8" s="32">
        <f>SUM(infected!H99:H105)</f>
        <v>32390</v>
      </c>
      <c r="I8" s="32">
        <f>SUM(infected!I99:I105)</f>
        <v>6716</v>
      </c>
      <c r="J8" s="32">
        <f>SUM(infected!J99:J105)</f>
        <v>9956</v>
      </c>
      <c r="K8" s="32">
        <f>SUM(infected!K99:K105)</f>
        <v>3740</v>
      </c>
      <c r="L8" s="32">
        <f>SUM(infected!L99:L105)</f>
        <v>11062</v>
      </c>
      <c r="M8" s="32">
        <f>SUM(infected!M99:M105)</f>
        <v>4661</v>
      </c>
      <c r="N8" s="32">
        <f>SUM(infected!N99:N105)</f>
        <v>8543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2">
        <f>SUM(infected!B106:B112)</f>
        <v>22609</v>
      </c>
      <c r="C9" s="32">
        <f>SUM(infected!C106:C112)</f>
        <v>31843</v>
      </c>
      <c r="D9" s="32">
        <f>SUM(infected!D106:D112)</f>
        <v>198084</v>
      </c>
      <c r="E9" s="32">
        <f>SUM(infected!E106:E112)</f>
        <v>17330</v>
      </c>
      <c r="F9" s="32">
        <f>SUM(infected!F106:F112)</f>
        <v>43164</v>
      </c>
      <c r="G9" s="32">
        <f>SUM(infected!G106:G112)</f>
        <v>10525</v>
      </c>
      <c r="H9" s="32">
        <f>SUM(infected!H106:H112)</f>
        <v>32582</v>
      </c>
      <c r="I9" s="32">
        <f>SUM(infected!I106:I112)</f>
        <v>3966</v>
      </c>
      <c r="J9" s="32">
        <f>SUM(infected!J106:J112)</f>
        <v>8849</v>
      </c>
      <c r="K9" s="32">
        <f>SUM(infected!K106:K112)</f>
        <v>3751</v>
      </c>
      <c r="L9" s="32">
        <f>SUM(infected!L106:L112)</f>
        <v>16462</v>
      </c>
      <c r="M9" s="32">
        <f>SUM(infected!M106:M112)</f>
        <v>5596</v>
      </c>
      <c r="N9" s="32">
        <f>SUM(infected!N106:N112)</f>
        <v>11334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3">
        <f>SUM(infected!B113:B119)</f>
        <v>18703</v>
      </c>
      <c r="C10" s="33">
        <f>SUM(infected!C113:C119)</f>
        <v>8960</v>
      </c>
      <c r="D10" s="33">
        <f>SUM(infected!D113:D119)</f>
        <v>207213</v>
      </c>
      <c r="E10" s="33">
        <f>SUM(infected!E113:E119)</f>
        <v>12586</v>
      </c>
      <c r="F10" s="33">
        <f>SUM(infected!F113:F119)</f>
        <v>10325</v>
      </c>
      <c r="G10" s="33">
        <f>SUM(infected!G113:G119)</f>
        <v>8270</v>
      </c>
      <c r="H10" s="33">
        <f>SUM(infected!H113:H119)</f>
        <v>32532</v>
      </c>
      <c r="I10" s="33">
        <f>SUM(infected!I113:I119)</f>
        <v>2520</v>
      </c>
      <c r="J10" s="33">
        <f>SUM(infected!J113:J119)</f>
        <v>7638</v>
      </c>
      <c r="K10" s="33">
        <f>SUM(infected!K113:K119)</f>
        <v>4200</v>
      </c>
      <c r="L10" s="33">
        <f>SUM(infected!L113:L119)</f>
        <v>24446</v>
      </c>
      <c r="M10" s="33">
        <f>SUM(infected!M113:M119)</f>
        <v>4011</v>
      </c>
      <c r="N10" s="33">
        <f>SUM(infected!N113:N119)</f>
        <v>12400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4">
        <f>SUM(infected!B120:B126)</f>
        <v>13042</v>
      </c>
      <c r="C11" s="34">
        <f>SUM(infected!C120:C126)</f>
        <v>9832</v>
      </c>
      <c r="D11" s="34">
        <f>SUM(infected!D120:D126)</f>
        <v>190347</v>
      </c>
      <c r="E11" s="34">
        <f>SUM(infected!E120:E126)</f>
        <v>7894</v>
      </c>
      <c r="F11" s="34">
        <f>SUM(infected!F120:F126)</f>
        <v>8260</v>
      </c>
      <c r="G11" s="34">
        <f>SUM(infected!G120:G126)</f>
        <v>6943</v>
      </c>
      <c r="H11" s="34">
        <f>SUM(infected!H120:H126)</f>
        <v>30782</v>
      </c>
      <c r="I11" s="34">
        <f>SUM(infected!I120:I126)</f>
        <v>1892</v>
      </c>
      <c r="J11" s="34">
        <f>SUM(infected!J120:J126)</f>
        <v>3772</v>
      </c>
      <c r="K11" s="34">
        <f>SUM(infected!K120:K126)</f>
        <v>3830</v>
      </c>
      <c r="L11" s="34">
        <f>SUM(infected!L120:L126)</f>
        <v>38726</v>
      </c>
      <c r="M11" s="34">
        <f>SUM(infected!M120:M126)</f>
        <v>2244</v>
      </c>
      <c r="N11" s="34">
        <f>SUM(infected!N120:N126)</f>
        <v>12471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4">
        <f>SUM(infected!B127:B133)</f>
        <v>8353</v>
      </c>
      <c r="C12" s="34">
        <f>SUM(infected!C127:C133)</f>
        <v>6884</v>
      </c>
      <c r="D12" s="34">
        <f>SUM(infected!D127:D133)</f>
        <v>170822</v>
      </c>
      <c r="E12" s="34">
        <f>SUM(infected!E127:E133)</f>
        <v>6215</v>
      </c>
      <c r="F12" s="34">
        <f>SUM(infected!F127:F133)</f>
        <v>7865</v>
      </c>
      <c r="G12" s="34">
        <f>SUM(infected!G127:G133)</f>
        <v>10179</v>
      </c>
      <c r="H12" s="34">
        <f>SUM(infected!H127:H133)</f>
        <v>22203</v>
      </c>
      <c r="I12" s="34">
        <f>SUM(infected!I127:I133)</f>
        <v>1237</v>
      </c>
      <c r="J12" s="34">
        <f>SUM(infected!J127:J133)</f>
        <v>3175</v>
      </c>
      <c r="K12" s="34">
        <f>SUM(infected!K127:K133)</f>
        <v>4153</v>
      </c>
      <c r="L12" s="34">
        <f>SUM(infected!L127:L133)</f>
        <v>60873</v>
      </c>
      <c r="M12" s="34">
        <f>SUM(infected!M127:M133)</f>
        <v>1490</v>
      </c>
      <c r="N12" s="34">
        <f>SUM(infected!N127:N133)</f>
        <v>9587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4">
        <f>SUM(infected!B134:B140)</f>
        <v>6365</v>
      </c>
      <c r="C13" s="34">
        <f>SUM(infected!C134:C140)</f>
        <v>6348</v>
      </c>
      <c r="D13" s="34">
        <f>SUM(infected!D134:D140)</f>
        <v>156933</v>
      </c>
      <c r="E13" s="34">
        <f>SUM(infected!E134:E140)</f>
        <v>4490</v>
      </c>
      <c r="F13" s="34">
        <f>SUM(infected!F134:F140)</f>
        <v>3298</v>
      </c>
      <c r="G13" s="34">
        <f>SUM(infected!G134:G140)</f>
        <v>12595</v>
      </c>
      <c r="H13" s="34">
        <f>SUM(infected!H134:H140)</f>
        <v>19321</v>
      </c>
      <c r="I13" s="34">
        <f>SUM(infected!I134:I140)</f>
        <v>1323</v>
      </c>
      <c r="J13" s="34">
        <f>SUM(infected!J134:J140)</f>
        <v>2199</v>
      </c>
      <c r="K13" s="34">
        <f>SUM(infected!K134:K140)</f>
        <v>3874</v>
      </c>
      <c r="L13" s="34">
        <f>SUM(infected!L134:L140)</f>
        <v>78381</v>
      </c>
      <c r="M13" s="34">
        <f>SUM(infected!M134:M140)</f>
        <v>1116</v>
      </c>
      <c r="N13" s="34">
        <f>SUM(infected!N134:N140)</f>
        <v>8241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4">
        <f>SUM(infected!B141:B147)</f>
        <v>4423</v>
      </c>
      <c r="C14" s="34">
        <f>SUM(infected!C141:C147)</f>
        <v>5074</v>
      </c>
      <c r="D14" s="34">
        <f>SUM(infected!D141:D147)</f>
        <v>156630</v>
      </c>
      <c r="E14" s="34">
        <f>SUM(infected!E141:E147)</f>
        <v>3959</v>
      </c>
      <c r="F14" s="34">
        <f>SUM(infected!F141:F147)</f>
        <v>2557</v>
      </c>
      <c r="G14" s="34">
        <f>SUM(infected!G141:G147)</f>
        <v>15503</v>
      </c>
      <c r="H14" s="34">
        <f>SUM(infected!H141:H147)</f>
        <v>15805</v>
      </c>
      <c r="I14" s="34">
        <f>SUM(infected!I141:I147)</f>
        <v>969</v>
      </c>
      <c r="J14" s="34">
        <f>SUM(infected!J141:J147)</f>
        <v>1812</v>
      </c>
      <c r="K14" s="34">
        <f>SUM(infected!K141:K147)</f>
        <v>3661</v>
      </c>
      <c r="L14" s="34">
        <f>SUM(infected!L141:L147)</f>
        <v>122131</v>
      </c>
      <c r="M14" s="34">
        <f>SUM(infected!M141:M147)</f>
        <v>527</v>
      </c>
      <c r="N14" s="34">
        <f>SUM(infected!N141:N147)</f>
        <v>7774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34">
        <f>SUM(infected!B148:B154)</f>
        <v>3139</v>
      </c>
      <c r="C15" s="34">
        <f>SUM(infected!C148:C154)</f>
        <v>3707</v>
      </c>
      <c r="D15" s="34">
        <f>SUM(infected!D148:D154)</f>
        <v>146037</v>
      </c>
      <c r="E15" s="34">
        <f>SUM(infected!E148:E154)</f>
        <v>3082</v>
      </c>
      <c r="F15" s="34">
        <f>SUM(infected!F148:F154)</f>
        <v>6715</v>
      </c>
      <c r="G15" s="34">
        <f>SUM(infected!G148:G154)</f>
        <v>15765</v>
      </c>
      <c r="H15" s="34">
        <f>SUM(infected!H148:H154)</f>
        <v>10502</v>
      </c>
      <c r="I15" s="34">
        <f>SUM(infected!I148:I154)</f>
        <v>1355</v>
      </c>
      <c r="J15" s="34">
        <f>SUM(infected!J148:J154)</f>
        <v>1289</v>
      </c>
      <c r="K15" s="34">
        <f>SUM(infected!K148:K154)</f>
        <v>4280</v>
      </c>
      <c r="L15" s="34">
        <f>SUM(infected!L148:L154)</f>
        <v>151638</v>
      </c>
      <c r="M15" s="34">
        <f>SUM(infected!M148:M154)</f>
        <v>351</v>
      </c>
      <c r="N15" s="34">
        <f>SUM(infected!N148:N154)</f>
        <v>6373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34">
        <f>SUM(infected!B155:B161)</f>
        <v>2001</v>
      </c>
      <c r="C16" s="34">
        <f>SUM(infected!C155:C161)</f>
        <v>2071</v>
      </c>
      <c r="D16" s="34">
        <f>SUM(infected!D155:D161)</f>
        <v>144370</v>
      </c>
      <c r="E16" s="34">
        <f>SUM(infected!E155:E161)</f>
        <v>2340</v>
      </c>
      <c r="F16" s="34">
        <f>SUM(infected!F155:F161)</f>
        <v>2388</v>
      </c>
      <c r="G16" s="34">
        <f>SUM(infected!G155:G161)</f>
        <v>20323</v>
      </c>
      <c r="H16" s="34">
        <f>SUM(infected!H155:H161)</f>
        <v>8123</v>
      </c>
      <c r="I16" s="34">
        <f>SUM(infected!I155:I161)</f>
        <v>1118</v>
      </c>
      <c r="J16" s="34">
        <f>SUM(infected!J155:J161)</f>
        <v>845</v>
      </c>
      <c r="K16" s="34">
        <f>SUM(infected!K155:K161)</f>
        <v>6025</v>
      </c>
      <c r="L16" s="34">
        <f>SUM(infected!L155:L161)</f>
        <v>176909</v>
      </c>
      <c r="M16" s="34">
        <f>SUM(infected!M155:M161)</f>
        <v>211</v>
      </c>
      <c r="N16" s="34">
        <f>SUM(infected!N155:N161)</f>
        <v>4699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34">
        <f>SUM(infected!B162:B168)</f>
        <v>1991</v>
      </c>
      <c r="C17" s="34">
        <f>SUM(infected!C162:C168)</f>
        <v>2378</v>
      </c>
      <c r="D17" s="34">
        <f>SUM(infected!D162:D168)</f>
        <v>148669</v>
      </c>
      <c r="E17" s="34">
        <f>SUM(infected!E162:E168)</f>
        <v>1768</v>
      </c>
      <c r="F17" s="34">
        <f>SUM(infected!F162:F168)</f>
        <v>3505</v>
      </c>
      <c r="G17" s="34">
        <f>SUM(infected!G162:G168)</f>
        <v>15638</v>
      </c>
      <c r="H17" s="34">
        <f>SUM(infected!H162:H168)</f>
        <v>7195</v>
      </c>
      <c r="I17" s="34">
        <f>SUM(infected!I162:I168)</f>
        <v>600</v>
      </c>
      <c r="J17" s="34">
        <f>SUM(infected!J162:J168)</f>
        <v>803</v>
      </c>
      <c r="K17" s="34">
        <f>SUM(infected!K162:K168)</f>
        <v>7141</v>
      </c>
      <c r="L17" s="34">
        <f>SUM(infected!L162:L168)</f>
        <v>175866</v>
      </c>
      <c r="M17" s="34">
        <f>SUM(infected!M162:M168)</f>
        <v>102</v>
      </c>
      <c r="N17" s="34">
        <f>SUM(infected!N162:N168)</f>
        <v>3226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34">
        <f>SUM(infected!B169:B175)</f>
        <v>1510</v>
      </c>
      <c r="C18" s="34">
        <f>SUM(infected!C169:C175)</f>
        <v>2344</v>
      </c>
      <c r="D18" s="34">
        <f>SUM(infected!D169:D175)</f>
        <v>186110</v>
      </c>
      <c r="E18" s="34">
        <f>SUM(infected!E169:E175)</f>
        <v>3754</v>
      </c>
      <c r="F18" s="34">
        <f>SUM(infected!F169:F175)</f>
        <v>3622</v>
      </c>
      <c r="G18" s="34">
        <f>SUM(infected!G169:G175)</f>
        <v>17525</v>
      </c>
      <c r="H18" s="34">
        <f>SUM(infected!H169:H175)</f>
        <v>6407</v>
      </c>
      <c r="I18" s="34">
        <f>SUM(infected!I169:I175)</f>
        <v>533</v>
      </c>
      <c r="J18" s="34">
        <f>SUM(infected!J169:J175)</f>
        <v>521</v>
      </c>
      <c r="K18" s="34">
        <f>SUM(infected!K169:K175)</f>
        <v>7091</v>
      </c>
      <c r="L18" s="34">
        <f>SUM(infected!L169:L175)</f>
        <v>215717</v>
      </c>
      <c r="M18" s="34">
        <f>SUM(infected!M169:M175)</f>
        <v>76</v>
      </c>
      <c r="N18" s="34">
        <f>SUM(infected!N169:N175)</f>
        <v>2674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34">
        <f>SUM(infected!B176:B182)</f>
        <v>1811</v>
      </c>
      <c r="C19" s="34">
        <f>SUM(infected!C176:C182)</f>
        <v>2498</v>
      </c>
      <c r="D19" s="34">
        <f>SUM(infected!D176:D182)</f>
        <v>269109</v>
      </c>
      <c r="E19" s="34">
        <f>SUM(infected!E176:E182)</f>
        <v>3421</v>
      </c>
      <c r="F19" s="34">
        <f>SUM(infected!F176:F182)</f>
        <v>2668</v>
      </c>
      <c r="G19" s="34">
        <f>SUM(infected!G176:G182)</f>
        <v>17717</v>
      </c>
      <c r="H19" s="34">
        <f>SUM(infected!H176:H182)</f>
        <v>4928</v>
      </c>
      <c r="I19" s="34">
        <f>SUM(infected!I176:I182)</f>
        <v>414</v>
      </c>
      <c r="J19" s="34">
        <f>SUM(infected!J176:J182)</f>
        <v>745</v>
      </c>
      <c r="K19" s="34">
        <f>SUM(infected!K176:K182)</f>
        <v>7474</v>
      </c>
      <c r="L19" s="34">
        <f>SUM(infected!L176:L182)</f>
        <v>260802</v>
      </c>
      <c r="M19" s="34">
        <f>SUM(infected!M176:M182)</f>
        <v>60</v>
      </c>
      <c r="N19" s="34">
        <f>SUM(infected!N176:N182)</f>
        <v>2115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34">
        <f>SUM(infected!B183:B189)</f>
        <v>1301</v>
      </c>
      <c r="C20" s="34">
        <f>SUM(infected!C183:C189)</f>
        <v>1775</v>
      </c>
      <c r="D20" s="34">
        <f>SUM(infected!D183:D189)</f>
        <v>340941</v>
      </c>
      <c r="E20" s="34">
        <f>SUM(infected!E183:E189)</f>
        <v>2830</v>
      </c>
      <c r="F20" s="34">
        <f>SUM(infected!F183:F189)</f>
        <v>3523</v>
      </c>
      <c r="G20" s="34">
        <f>SUM(infected!G183:G189)</f>
        <v>17769</v>
      </c>
      <c r="H20" s="34">
        <f>SUM(infected!H183:H189)</f>
        <v>2739</v>
      </c>
      <c r="I20" s="34">
        <f>SUM(infected!I183:I189)</f>
        <v>512</v>
      </c>
      <c r="J20" s="34">
        <f>SUM(infected!J183:J189)</f>
        <v>721</v>
      </c>
      <c r="K20" s="34">
        <f>SUM(infected!K183:K189)</f>
        <v>4289</v>
      </c>
      <c r="L20" s="34">
        <f>SUM(infected!L183:L189)</f>
        <v>258912</v>
      </c>
      <c r="M20" s="34">
        <f>SUM(infected!M183:M189)</f>
        <v>88</v>
      </c>
      <c r="N20" s="34">
        <f>SUM(infected!N183:N189)</f>
        <v>2201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8">
        <f>SUM(infected!B190:B196)</f>
        <v>1450</v>
      </c>
      <c r="C21" s="18">
        <f>SUM(infected!C190:C196)</f>
        <v>3363</v>
      </c>
      <c r="D21" s="18">
        <f>SUM(infected!D190:D196)</f>
        <v>414511</v>
      </c>
      <c r="E21" s="18">
        <f>SUM(infected!E190:E196)</f>
        <v>2396</v>
      </c>
      <c r="F21" s="18">
        <f>SUM(infected!F190:F196)</f>
        <v>3720</v>
      </c>
      <c r="G21" s="18">
        <f>SUM(infected!G190:G196)</f>
        <v>16865</v>
      </c>
      <c r="H21" s="18">
        <f>SUM(infected!H190:H196)</f>
        <v>4223</v>
      </c>
      <c r="I21" s="18">
        <f>SUM(infected!I190:I196)</f>
        <v>1004</v>
      </c>
      <c r="J21" s="18">
        <f>SUM(infected!J190:J196)</f>
        <v>691</v>
      </c>
      <c r="K21" s="18">
        <f>SUM(infected!K190:K196)</f>
        <v>2198</v>
      </c>
      <c r="L21" s="18">
        <f>SUM(infected!L190:L196)</f>
        <v>261626</v>
      </c>
      <c r="M21" s="18">
        <f>SUM(infected!M190:M196)</f>
        <v>101</v>
      </c>
      <c r="N21" s="18">
        <f>SUM(infected!N190:N196)</f>
        <v>1954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8">
        <f>SUM(infected!B197:B203)</f>
        <v>1373</v>
      </c>
      <c r="C22" s="18">
        <f>SUM(infected!C197:C203)</f>
        <v>6347</v>
      </c>
      <c r="D22" s="18">
        <f>SUM(infected!D197:D203)</f>
        <v>465826</v>
      </c>
      <c r="E22" s="18">
        <f>SUM(infected!E197:E203)</f>
        <v>2816</v>
      </c>
      <c r="F22" s="18">
        <f>SUM(infected!F197:F203)</f>
        <v>3777</v>
      </c>
      <c r="G22" s="18">
        <f>SUM(infected!G197:G203)</f>
        <v>16485</v>
      </c>
      <c r="H22" s="18">
        <f>SUM(infected!H197:H203)</f>
        <v>5204</v>
      </c>
      <c r="I22" s="18">
        <f>SUM(infected!I197:I203)</f>
        <v>1420</v>
      </c>
      <c r="J22" s="18">
        <f>SUM(infected!J197:J203)</f>
        <v>999</v>
      </c>
      <c r="K22" s="18">
        <f>SUM(infected!K197:K203)</f>
        <v>1666</v>
      </c>
      <c r="L22" s="18">
        <f>SUM(infected!L197:L203)</f>
        <v>233708</v>
      </c>
      <c r="M22" s="18">
        <f>SUM(infected!M197:M203)</f>
        <v>132</v>
      </c>
      <c r="N22" s="18">
        <f>SUM(infected!N197:N203)</f>
        <v>2820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8">
        <f>SUM(infected!B204:B210)</f>
        <v>1684</v>
      </c>
      <c r="C23" s="18">
        <f>SUM(infected!C204:C210)</f>
        <v>12166</v>
      </c>
      <c r="D23" s="18">
        <f>SUM(infected!D204:D210)</f>
        <v>459480</v>
      </c>
      <c r="E23" s="18">
        <f>SUM(infected!E204:E210)</f>
        <v>3932</v>
      </c>
      <c r="F23" s="18">
        <f>SUM(infected!F204:F210)</f>
        <v>5842</v>
      </c>
      <c r="G23" s="18">
        <f>SUM(infected!G204:G210)</f>
        <v>17384</v>
      </c>
      <c r="H23" s="18">
        <f>SUM(infected!H204:H210)</f>
        <v>4662</v>
      </c>
      <c r="I23" s="18">
        <f>SUM(infected!I204:I210)</f>
        <v>2855</v>
      </c>
      <c r="J23" s="18">
        <f>SUM(infected!J204:J210)</f>
        <v>2320</v>
      </c>
      <c r="K23" s="18">
        <f>SUM(infected!K204:K210)</f>
        <v>1316</v>
      </c>
      <c r="L23" s="18">
        <f>SUM(infected!L204:L210)</f>
        <v>320702</v>
      </c>
      <c r="M23" s="18">
        <f>SUM(infected!M204:M210)</f>
        <v>121</v>
      </c>
      <c r="N23" s="18">
        <f>SUM(infected!N204:N210)</f>
        <v>3621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8">
        <f>SUM(infected!B211:B217)</f>
        <v>1952</v>
      </c>
      <c r="C24" s="18">
        <f>SUM(infected!C211:C217)</f>
        <v>16101</v>
      </c>
      <c r="D24" s="18">
        <f>SUM(infected!D211:D217)</f>
        <v>433017</v>
      </c>
      <c r="E24" s="18">
        <f>SUM(infected!E211:E217)</f>
        <v>4553</v>
      </c>
      <c r="F24" s="18">
        <f>SUM(infected!F211:F217)</f>
        <v>7285</v>
      </c>
      <c r="G24" s="18">
        <f>SUM(infected!G211:G217)</f>
        <v>18265</v>
      </c>
      <c r="H24" s="18">
        <f>SUM(infected!H211:H217)</f>
        <v>5289</v>
      </c>
      <c r="I24" s="18">
        <f>SUM(infected!I211:I217)</f>
        <v>4968</v>
      </c>
      <c r="J24" s="18">
        <f>SUM(infected!J211:J217)</f>
        <v>3823</v>
      </c>
      <c r="K24" s="18">
        <f>SUM(infected!K211:K217)</f>
        <v>1556</v>
      </c>
      <c r="L24" s="18">
        <f>SUM(infected!L211:L217)</f>
        <v>314586</v>
      </c>
      <c r="M24" s="18">
        <f>SUM(infected!M211:M217)</f>
        <v>281</v>
      </c>
      <c r="N24" s="18">
        <f>SUM(infected!N211:N217)</f>
        <v>2979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8">
        <f>SUM(infected!B218:B224)</f>
        <v>2496</v>
      </c>
      <c r="C25" s="18">
        <f>SUM(infected!C218:C224)</f>
        <v>25840</v>
      </c>
      <c r="D25" s="18">
        <f>SUM(infected!D218:D224)</f>
        <v>374744</v>
      </c>
      <c r="E25" s="18">
        <f>SUM(infected!E218:E224)</f>
        <v>6068</v>
      </c>
      <c r="F25" s="18">
        <f>SUM(infected!F218:F224)</f>
        <v>10132</v>
      </c>
      <c r="G25" s="18">
        <f>SUM(infected!G218:G224)</f>
        <v>17275</v>
      </c>
      <c r="H25" s="18">
        <f>SUM(infected!H218:H224)</f>
        <v>6265</v>
      </c>
      <c r="I25" s="18">
        <f>SUM(infected!I218:I224)</f>
        <v>4500</v>
      </c>
      <c r="J25" s="18">
        <f>SUM(infected!J218:J224)</f>
        <v>4303</v>
      </c>
      <c r="K25" s="18">
        <f>SUM(infected!K218:K224)</f>
        <v>2015</v>
      </c>
      <c r="L25" s="18">
        <f>SUM(infected!L218:L224)</f>
        <v>301745</v>
      </c>
      <c r="M25" s="18">
        <f>SUM(infected!M218:M224)</f>
        <v>550</v>
      </c>
      <c r="N25" s="18">
        <f>SUM(infected!N218:N224)</f>
        <v>2599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8">
        <f>SUM(infected!B225:B231)</f>
        <v>3349</v>
      </c>
      <c r="C26" s="18">
        <f>SUM(infected!C225:C231)</f>
        <v>28451</v>
      </c>
      <c r="D26" s="18">
        <f>SUM(infected!D225:D231)</f>
        <v>356140</v>
      </c>
      <c r="E26" s="18">
        <f>SUM(infected!E225:E231)</f>
        <v>7719</v>
      </c>
      <c r="F26" s="18">
        <f>SUM(infected!F225:F231)</f>
        <v>20557</v>
      </c>
      <c r="G26" s="18">
        <f>SUM(infected!G225:G231)</f>
        <v>16491</v>
      </c>
      <c r="H26" s="18">
        <f>SUM(infected!H225:H231)</f>
        <v>7769</v>
      </c>
      <c r="I26" s="18">
        <f>SUM(infected!I225:I231)</f>
        <v>4164</v>
      </c>
      <c r="J26" s="18">
        <f>SUM(infected!J225:J231)</f>
        <v>4171</v>
      </c>
      <c r="K26" s="18">
        <f>SUM(infected!K225:K231)</f>
        <v>2052</v>
      </c>
      <c r="L26" s="18">
        <f>SUM(infected!L225:L231)</f>
        <v>304775</v>
      </c>
      <c r="M26" s="18">
        <f>SUM(infected!M225:M231)</f>
        <v>545</v>
      </c>
      <c r="N26" s="18">
        <f>SUM(infected!N225:N231)</f>
        <v>2637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8">
        <f>SUM(infected!B232:B238)</f>
        <v>5430</v>
      </c>
      <c r="C27" s="18">
        <f>SUM(infected!C232:C238)</f>
        <v>43241</v>
      </c>
      <c r="D27" s="18">
        <f>SUM(infected!D232:D238)</f>
        <v>299767</v>
      </c>
      <c r="E27" s="18">
        <f>SUM(infected!E232:E238)</f>
        <v>9487</v>
      </c>
      <c r="F27" s="18">
        <f>SUM(infected!F232:F238)</f>
        <v>24504</v>
      </c>
      <c r="G27" s="18">
        <f>SUM(infected!G232:G238)</f>
        <v>15702</v>
      </c>
      <c r="H27" s="18">
        <f>SUM(infected!H232:H238)</f>
        <v>7300</v>
      </c>
      <c r="I27" s="18">
        <f>SUM(infected!I232:I238)</f>
        <v>4278</v>
      </c>
      <c r="J27" s="18">
        <f>SUM(infected!J232:J238)</f>
        <v>3613</v>
      </c>
      <c r="K27" s="18">
        <f>SUM(infected!K232:K238)</f>
        <v>1687</v>
      </c>
      <c r="L27" s="18">
        <f>SUM(infected!L232:L238)</f>
        <v>265586</v>
      </c>
      <c r="M27" s="18">
        <f>SUM(infected!M232:M238)</f>
        <v>712</v>
      </c>
      <c r="N27" s="18">
        <f>SUM(infected!N232:N238)</f>
        <v>2813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8">
        <f>SUM(infected!B239:B245)</f>
        <v>8873</v>
      </c>
      <c r="C28" s="18">
        <f>SUM(infected!C239:C245)</f>
        <v>53232</v>
      </c>
      <c r="D28" s="18">
        <f>SUM(infected!D239:D245)</f>
        <v>294275</v>
      </c>
      <c r="E28" s="18">
        <f>SUM(infected!E239:E245)</f>
        <v>8811</v>
      </c>
      <c r="F28" s="18">
        <f>SUM(infected!F239:F245)</f>
        <v>35549</v>
      </c>
      <c r="G28" s="18">
        <f>SUM(infected!G239:G245)</f>
        <v>14665</v>
      </c>
      <c r="H28" s="18">
        <f>SUM(infected!H239:H245)</f>
        <v>9025</v>
      </c>
      <c r="I28" s="18">
        <f>SUM(infected!I239:I245)</f>
        <v>6425</v>
      </c>
      <c r="J28" s="18">
        <f>SUM(infected!J239:J245)</f>
        <v>3106</v>
      </c>
      <c r="K28" s="18">
        <f>SUM(infected!K239:K245)</f>
        <v>787</v>
      </c>
      <c r="L28" s="18">
        <f>SUM(infected!L239:L245)</f>
        <v>256528</v>
      </c>
      <c r="M28" s="18">
        <f>SUM(infected!M239:M245)</f>
        <v>791</v>
      </c>
      <c r="N28" s="18">
        <f>SUM(infected!N239:N245)</f>
        <v>3071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8">
        <f>SUM(infected!B246:B252)</f>
        <v>9416</v>
      </c>
      <c r="C29" s="18">
        <f>SUM(infected!C246:C252)</f>
        <v>59703</v>
      </c>
      <c r="D29" s="18">
        <f>SUM(infected!D246:D252)</f>
        <v>286442</v>
      </c>
      <c r="E29" s="18">
        <f>SUM(infected!E246:E252)</f>
        <v>8423</v>
      </c>
      <c r="F29" s="18">
        <f>SUM(infected!F246:F252)</f>
        <v>46896</v>
      </c>
      <c r="G29" s="18">
        <f>SUM(infected!G246:G252)</f>
        <v>13088</v>
      </c>
      <c r="H29" s="18">
        <f>SUM(infected!H246:H252)</f>
        <v>12832</v>
      </c>
      <c r="I29" s="18">
        <f>SUM(infected!I246:I252)</f>
        <v>9340</v>
      </c>
      <c r="J29" s="18">
        <f>SUM(infected!J246:J252)</f>
        <v>3325</v>
      </c>
      <c r="K29" s="18">
        <f>SUM(infected!K246:K252)</f>
        <v>1027</v>
      </c>
      <c r="L29" s="18">
        <f>SUM(infected!L246:L252)</f>
        <v>275210</v>
      </c>
      <c r="M29" s="18">
        <f>SUM(infected!M246:M252)</f>
        <v>912</v>
      </c>
      <c r="N29" s="18">
        <f>SUM(infected!N246:N252)</f>
        <v>4002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8">
        <f>SUM(infected!B253:B259)</f>
        <v>10119</v>
      </c>
      <c r="C30" s="18">
        <f>SUM(infected!C253:C259)</f>
        <v>67337</v>
      </c>
      <c r="D30" s="18">
        <f>SUM(infected!D253:D259)</f>
        <v>243518</v>
      </c>
      <c r="E30" s="18">
        <f>SUM(infected!E253:E259)</f>
        <v>10009</v>
      </c>
      <c r="F30" s="18">
        <f>SUM(infected!F253:F259)</f>
        <v>56576</v>
      </c>
      <c r="G30" s="18">
        <f>SUM(infected!G253:G259)</f>
        <v>15371</v>
      </c>
      <c r="H30" s="18">
        <f>SUM(infected!H253:H259)</f>
        <v>21430</v>
      </c>
      <c r="I30" s="18">
        <f>SUM(infected!I253:I259)</f>
        <v>14879</v>
      </c>
      <c r="J30" s="18">
        <f>SUM(infected!J253:J259)</f>
        <v>5088</v>
      </c>
      <c r="K30" s="18">
        <f>SUM(infected!K253:K259)</f>
        <v>1520</v>
      </c>
      <c r="L30" s="18">
        <f>SUM(infected!L253:L259)</f>
        <v>192934</v>
      </c>
      <c r="M30" s="18">
        <f>SUM(infected!M253:M259)</f>
        <v>1313</v>
      </c>
      <c r="N30" s="18">
        <f>SUM(infected!N253:N259)</f>
        <v>4750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8">
        <f>SUM(infected!B260:B266)</f>
        <v>10403</v>
      </c>
      <c r="C31" s="18">
        <f>SUM(infected!C260:C266)</f>
        <v>73714</v>
      </c>
      <c r="D31" s="18">
        <f>SUM(infected!D260:D266)</f>
        <v>286572</v>
      </c>
      <c r="E31" s="18">
        <f>SUM(infected!E260:E266)</f>
        <v>12228</v>
      </c>
      <c r="F31" s="18">
        <f>SUM(infected!F260:F266)</f>
        <v>71981</v>
      </c>
      <c r="G31" s="18">
        <f>SUM(infected!G260:G266)</f>
        <v>20111</v>
      </c>
      <c r="H31" s="18">
        <f>SUM(infected!H260:H266)</f>
        <v>25814</v>
      </c>
      <c r="I31" s="18">
        <f>SUM(infected!I260:I266)</f>
        <v>20684</v>
      </c>
      <c r="J31" s="18">
        <f>SUM(infected!J260:J266)</f>
        <v>8840</v>
      </c>
      <c r="K31" s="18">
        <f>SUM(infected!K260:K266)</f>
        <v>1732</v>
      </c>
      <c r="L31" s="18">
        <f>SUM(infected!L260:L266)</f>
        <v>214174</v>
      </c>
      <c r="M31" s="18">
        <f>SUM(infected!M260:M266)</f>
        <v>1948</v>
      </c>
      <c r="N31" s="18">
        <f>SUM(infected!N260:N266)</f>
        <v>7110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8">
        <f>SUM(infected!B267:B273)</f>
        <v>11714</v>
      </c>
      <c r="C32" s="18">
        <f>SUM(infected!C267:C273)</f>
        <v>76441</v>
      </c>
      <c r="D32" s="18">
        <f>SUM(infected!D267:D273)</f>
        <v>305619</v>
      </c>
      <c r="E32" s="18">
        <f>SUM(infected!E267:E273)</f>
        <v>12374</v>
      </c>
      <c r="F32" s="18">
        <f>SUM(infected!F267:F273)</f>
        <v>85723</v>
      </c>
      <c r="G32" s="18">
        <f>SUM(infected!G267:G273)</f>
        <v>24308</v>
      </c>
      <c r="H32" s="18">
        <f>SUM(infected!H267:H273)</f>
        <v>40773</v>
      </c>
      <c r="I32" s="18">
        <f>SUM(infected!I267:I273)</f>
        <v>29477</v>
      </c>
      <c r="J32" s="18">
        <f>SUM(infected!J267:J273)</f>
        <v>11884</v>
      </c>
      <c r="K32" s="18">
        <f>SUM(infected!K267:K273)</f>
        <v>2686</v>
      </c>
      <c r="L32" s="18">
        <f>SUM(infected!L267:L273)</f>
        <v>187680</v>
      </c>
      <c r="M32" s="18">
        <f>SUM(infected!M267:M273)</f>
        <v>2057</v>
      </c>
      <c r="N32" s="18">
        <f>SUM(infected!N267:N273)</f>
        <v>9678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8">
        <f>SUM(infected!B274:B280)</f>
        <v>15459</v>
      </c>
      <c r="C33" s="18">
        <f>SUM(infected!C274:C280)</f>
        <v>73451</v>
      </c>
      <c r="D33" s="18">
        <f>SUM(infected!D274:D280)</f>
        <v>301056</v>
      </c>
      <c r="E33" s="18">
        <f>SUM(infected!E274:E280)</f>
        <v>15234</v>
      </c>
      <c r="F33" s="18">
        <f>SUM(infected!F274:F280)</f>
        <v>81149</v>
      </c>
      <c r="G33" s="18">
        <f>SUM(infected!G274:G280)</f>
        <v>25324</v>
      </c>
      <c r="H33" s="18">
        <f>SUM(infected!H274:H280)</f>
        <v>68102</v>
      </c>
      <c r="I33" s="18">
        <f>SUM(infected!I274:I280)</f>
        <v>46477</v>
      </c>
      <c r="J33" s="18">
        <f>SUM(infected!J274:J280)</f>
        <v>16056</v>
      </c>
      <c r="K33" s="18">
        <f>SUM(infected!K274:K280)</f>
        <v>3360</v>
      </c>
      <c r="L33" s="18">
        <f>SUM(infected!L274:L280)</f>
        <v>182980</v>
      </c>
      <c r="M33" s="18">
        <f>SUM(infected!M274:M280)</f>
        <v>3042</v>
      </c>
      <c r="N33" s="18">
        <f>SUM(infected!N274:N280)</f>
        <v>13073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8">
        <f>SUM(infected!B281:B287)</f>
        <v>29621</v>
      </c>
      <c r="C34" s="18">
        <f>SUM(infected!C281:C287)</f>
        <v>71180</v>
      </c>
      <c r="D34" s="18">
        <f>SUM(infected!D281:D287)</f>
        <v>349822</v>
      </c>
      <c r="E34" s="18">
        <f>SUM(infected!E281:E287)</f>
        <v>24736</v>
      </c>
      <c r="F34" s="18">
        <f>SUM(infected!F281:F287)</f>
        <v>117006</v>
      </c>
      <c r="G34" s="18">
        <f>SUM(infected!G281:G287)</f>
        <v>28303</v>
      </c>
      <c r="H34" s="18">
        <f>SUM(infected!H281:H287)</f>
        <v>100828</v>
      </c>
      <c r="I34" s="18">
        <f>SUM(infected!I281:I287)</f>
        <v>57265</v>
      </c>
      <c r="J34" s="18">
        <f>SUM(infected!J281:J287)</f>
        <v>32023</v>
      </c>
      <c r="K34" s="18">
        <f>SUM(infected!K281:K287)</f>
        <v>4168</v>
      </c>
      <c r="L34" s="18">
        <f>SUM(infected!L281:L287)</f>
        <v>179690</v>
      </c>
      <c r="M34" s="18">
        <f>SUM(infected!M281:M287)</f>
        <v>4496</v>
      </c>
      <c r="N34" s="18">
        <f>SUM(infected!N281:N287)</f>
        <v>15902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8">
        <f>SUM(infected!B288:B294)</f>
        <v>59291</v>
      </c>
      <c r="C35" s="18">
        <f>SUM(infected!C288:C294)</f>
        <v>75448</v>
      </c>
      <c r="D35" s="18">
        <f>SUM(infected!D288:D294)</f>
        <v>391558</v>
      </c>
      <c r="E35" s="18">
        <f>SUM(infected!E288:E294)</f>
        <v>42362</v>
      </c>
      <c r="F35" s="18">
        <f>SUM(infected!F288:F294)</f>
        <v>163170</v>
      </c>
      <c r="G35" s="18">
        <f>SUM(infected!G288:G294)</f>
        <v>30305</v>
      </c>
      <c r="H35" s="18">
        <f>SUM(infected!H288:H294)</f>
        <v>118845</v>
      </c>
      <c r="I35" s="18">
        <f>SUM(infected!I288:I294)</f>
        <v>67101</v>
      </c>
      <c r="J35" s="18">
        <f>SUM(infected!J288:J294)</f>
        <v>59995</v>
      </c>
      <c r="K35" s="18">
        <f>SUM(infected!K288:K294)</f>
        <v>4749</v>
      </c>
      <c r="L35" s="18">
        <f>SUM(infected!L288:L294)</f>
        <v>129383</v>
      </c>
      <c r="M35" s="18">
        <f>SUM(infected!M288:M294)</f>
        <v>7434</v>
      </c>
      <c r="N35" s="18">
        <f>SUM(infected!N288:N294)</f>
        <v>16401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8">
        <f>SUM(infected!B295:B301)</f>
        <v>111541</v>
      </c>
      <c r="C36" s="18">
        <f>SUM(infected!C295:C301)</f>
        <v>109572</v>
      </c>
      <c r="D36" s="18">
        <f>SUM(infected!D295:D301)</f>
        <v>493071</v>
      </c>
      <c r="E36" s="18">
        <f>SUM(infected!E295:E301)</f>
        <v>69027</v>
      </c>
      <c r="F36" s="18">
        <f>SUM(infected!F295:F301)</f>
        <v>197618</v>
      </c>
      <c r="G36" s="18">
        <f>SUM(infected!G295:G301)</f>
        <v>38516</v>
      </c>
      <c r="H36" s="18">
        <f>SUM(infected!H295:H301)</f>
        <v>151548</v>
      </c>
      <c r="I36" s="18">
        <f>SUM(infected!I295:I301)</f>
        <v>63812</v>
      </c>
      <c r="J36" s="18">
        <f>SUM(infected!J295:J301)</f>
        <v>98778</v>
      </c>
      <c r="K36" s="18">
        <f>SUM(infected!K295:K301)</f>
        <v>7394</v>
      </c>
      <c r="L36" s="18">
        <f>SUM(infected!L295:L301)</f>
        <v>169766</v>
      </c>
      <c r="M36" s="18">
        <f>SUM(infected!M295:M301)</f>
        <v>7166</v>
      </c>
      <c r="N36" s="18">
        <f>SUM(infected!N295:N301)</f>
        <v>18070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5">
        <f>SUM(infected!B302:B308)</f>
        <v>183553</v>
      </c>
      <c r="C37" s="35">
        <f>SUM(infected!C302:C308)</f>
        <v>139546</v>
      </c>
      <c r="D37" s="35">
        <f>SUM(infected!D302:D308)</f>
        <v>603675</v>
      </c>
      <c r="E37" s="35">
        <f>SUM(infected!E302:E308)</f>
        <v>106648</v>
      </c>
      <c r="F37" s="35">
        <f>SUM(infected!F302:F308)</f>
        <v>322377</v>
      </c>
      <c r="G37" s="35">
        <f>SUM(infected!G302:G308)</f>
        <v>51595</v>
      </c>
      <c r="H37" s="35">
        <f>SUM(infected!H302:H308)</f>
        <v>161214</v>
      </c>
      <c r="I37" s="35">
        <f>SUM(infected!I302:I308)</f>
        <v>41576</v>
      </c>
      <c r="J37" s="35">
        <f>SUM(infected!J302:J308)</f>
        <v>119987</v>
      </c>
      <c r="K37" s="35">
        <f>SUM(infected!K302:K308)</f>
        <v>13761</v>
      </c>
      <c r="L37" s="35">
        <f>SUM(infected!L302:L308)</f>
        <v>151577</v>
      </c>
      <c r="M37" s="35">
        <f>SUM(infected!M302:M308)</f>
        <v>4874</v>
      </c>
      <c r="N37" s="35">
        <f>SUM(infected!N302:N308)</f>
        <v>20775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5">
        <f>SUM(infected!B309:B315)</f>
        <v>225769</v>
      </c>
      <c r="C38" s="35">
        <f>SUM(infected!C309:C315)</f>
        <v>143154</v>
      </c>
      <c r="D38" s="35">
        <f>SUM(infected!D309:D315)</f>
        <v>806816</v>
      </c>
      <c r="E38" s="35">
        <f>SUM(infected!E309:E315)</f>
        <v>138278</v>
      </c>
      <c r="F38" s="35">
        <f>SUM(infected!F309:F315)</f>
        <v>376591</v>
      </c>
      <c r="G38" s="35">
        <f>SUM(infected!G309:G315)</f>
        <v>61995</v>
      </c>
      <c r="H38" s="35">
        <f>SUM(infected!H309:H315)</f>
        <v>157296</v>
      </c>
      <c r="I38" s="35">
        <f>SUM(infected!I309:I315)</f>
        <v>37204</v>
      </c>
      <c r="J38" s="35">
        <f>SUM(infected!J309:J315)</f>
        <v>59771</v>
      </c>
      <c r="K38" s="35">
        <f>SUM(infected!K309:K315)</f>
        <v>22106</v>
      </c>
      <c r="L38" s="35">
        <f>SUM(infected!L309:L315)</f>
        <v>118410</v>
      </c>
      <c r="M38" s="35">
        <f>SUM(infected!M309:M315)</f>
        <v>3392</v>
      </c>
      <c r="N38" s="35">
        <f>SUM(infected!N309:N315)</f>
        <v>27516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5">
        <f>SUM(infected!B316:B322)</f>
        <v>243425</v>
      </c>
      <c r="C39" s="35">
        <f>SUM(infected!C316:C322)</f>
        <v>129759</v>
      </c>
      <c r="D39" s="35">
        <f>SUM(infected!D316:D322)</f>
        <v>1052746</v>
      </c>
      <c r="E39" s="35">
        <f>SUM(infected!E316:E322)</f>
        <v>120322</v>
      </c>
      <c r="F39" s="35">
        <f>SUM(infected!F316:F322)</f>
        <v>196285</v>
      </c>
      <c r="G39" s="35">
        <f>SUM(infected!G316:G322)</f>
        <v>79582</v>
      </c>
      <c r="H39" s="35">
        <f>SUM(infected!H316:H322)</f>
        <v>177534</v>
      </c>
      <c r="I39" s="35">
        <f>SUM(infected!I316:I322)</f>
        <v>37657</v>
      </c>
      <c r="J39" s="35">
        <f>SUM(infected!J316:J322)</f>
        <v>35150</v>
      </c>
      <c r="K39" s="35">
        <f>SUM(infected!K316:K322)</f>
        <v>30894</v>
      </c>
      <c r="L39" s="35">
        <f>SUM(infected!L316:L322)</f>
        <v>198978</v>
      </c>
      <c r="M39" s="35">
        <f>SUM(infected!M316:M322)</f>
        <v>2509</v>
      </c>
      <c r="N39" s="35">
        <f>SUM(infected!N316:N322)</f>
        <v>32275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5">
        <f>SUM(infected!B323:B329)</f>
        <v>230339</v>
      </c>
      <c r="C40" s="35">
        <f>SUM(infected!C323:C329)</f>
        <v>98139</v>
      </c>
      <c r="D40" s="35">
        <f>SUM(infected!D323:D329)</f>
        <v>1206283</v>
      </c>
      <c r="E40" s="35">
        <f>SUM(infected!E323:E329)</f>
        <v>129421</v>
      </c>
      <c r="F40" s="35">
        <f>SUM(infected!F323:F329)</f>
        <v>159349</v>
      </c>
      <c r="G40" s="35">
        <f>SUM(infected!G323:G329)</f>
        <v>92293</v>
      </c>
      <c r="H40" s="35">
        <f>SUM(infected!H323:H329)</f>
        <v>142918</v>
      </c>
      <c r="I40" s="35">
        <f>SUM(infected!I323:I329)</f>
        <v>34681</v>
      </c>
      <c r="J40" s="35">
        <f>SUM(infected!J323:J329)</f>
        <v>22840</v>
      </c>
      <c r="K40" s="35">
        <f>SUM(infected!K323:K329)</f>
        <v>30940</v>
      </c>
      <c r="L40" s="35">
        <f>SUM(infected!L323:L329)</f>
        <v>208308</v>
      </c>
      <c r="M40" s="35">
        <f>SUM(infected!M323:M329)</f>
        <v>2558</v>
      </c>
      <c r="N40" s="35">
        <f>SUM(infected!N323:N329)</f>
        <v>34496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8">
        <f>SUM(infected!B330:B336)</f>
        <v>176310</v>
      </c>
      <c r="C41" s="18">
        <f>SUM(infected!C330:C336)</f>
        <v>71478</v>
      </c>
      <c r="D41" s="18">
        <f>SUM(infected!D330:D336)</f>
        <v>1138963</v>
      </c>
      <c r="E41" s="18">
        <f>SUM(infected!E330:E336)</f>
        <v>123324</v>
      </c>
      <c r="F41" s="18">
        <f>SUM(infected!F330:F336)</f>
        <v>79752</v>
      </c>
      <c r="G41" s="18">
        <f>SUM(infected!G330:G336)</f>
        <v>94388</v>
      </c>
      <c r="H41" s="18">
        <f>SUM(infected!H330:H336)</f>
        <v>105503</v>
      </c>
      <c r="I41" s="18">
        <f>SUM(infected!I330:I336)</f>
        <v>45405</v>
      </c>
      <c r="J41" s="18">
        <f>SUM(infected!J330:J336)</f>
        <v>17820</v>
      </c>
      <c r="K41" s="18">
        <f>SUM(infected!K330:K336)</f>
        <v>34834</v>
      </c>
      <c r="L41" s="18">
        <f>SUM(infected!L330:L336)</f>
        <v>243339</v>
      </c>
      <c r="M41" s="18">
        <f>SUM(infected!M330:M336)</f>
        <v>1780</v>
      </c>
      <c r="N41" s="18">
        <f>SUM(infected!N330:N336)</f>
        <v>39726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8">
        <f>SUM(infected!B337:B343)</f>
        <v>143700</v>
      </c>
      <c r="C42" s="18">
        <f>SUM(infected!C337:C343)</f>
        <v>56439</v>
      </c>
      <c r="D42" s="18">
        <f>SUM(infected!D337:D343)</f>
        <v>1389792</v>
      </c>
      <c r="E42" s="18">
        <f>SUM(infected!E337:E343)</f>
        <v>138859</v>
      </c>
      <c r="F42" s="18">
        <f>SUM(infected!F337:F343)</f>
        <v>75075</v>
      </c>
      <c r="G42" s="18">
        <f>SUM(infected!G337:G343)</f>
        <v>91798</v>
      </c>
      <c r="H42" s="18">
        <f>SUM(infected!H337:H343)</f>
        <v>106446</v>
      </c>
      <c r="I42" s="18">
        <f>SUM(infected!I337:I343)</f>
        <v>63429</v>
      </c>
      <c r="J42" s="18">
        <f>SUM(infected!J337:J343)</f>
        <v>15157</v>
      </c>
      <c r="K42" s="18">
        <f>SUM(infected!K337:K343)</f>
        <v>35783</v>
      </c>
      <c r="L42" s="18">
        <f>SUM(infected!L337:L343)</f>
        <v>288800</v>
      </c>
      <c r="M42" s="18">
        <f>SUM(infected!M337:M343)</f>
        <v>2005</v>
      </c>
      <c r="N42" s="18">
        <f>SUM(infected!N337:N343)</f>
        <v>45186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8">
        <f>SUM(infected!B344:B350)</f>
        <v>114834</v>
      </c>
      <c r="C43" s="18">
        <f>SUM(infected!C344:C350)</f>
        <v>45928</v>
      </c>
      <c r="D43" s="18">
        <f>SUM(infected!D344:D350)</f>
        <v>1504140</v>
      </c>
      <c r="E43" s="18">
        <f>SUM(infected!E344:E350)</f>
        <v>156260</v>
      </c>
      <c r="F43" s="18">
        <f>SUM(infected!F344:F350)</f>
        <v>84964</v>
      </c>
      <c r="G43" s="18">
        <f>SUM(infected!G344:G350)</f>
        <v>67722</v>
      </c>
      <c r="H43" s="18">
        <f>SUM(infected!H344:H350)</f>
        <v>126739</v>
      </c>
      <c r="I43" s="18">
        <f>SUM(infected!I344:I350)</f>
        <v>81830</v>
      </c>
      <c r="J43" s="18">
        <f>SUM(infected!J344:J350)</f>
        <v>16381</v>
      </c>
      <c r="K43" s="18">
        <f>SUM(infected!K344:K350)</f>
        <v>41186</v>
      </c>
      <c r="L43" s="18">
        <f>SUM(infected!L344:L350)</f>
        <v>298412</v>
      </c>
      <c r="M43" s="18">
        <f>SUM(infected!M344:M350)</f>
        <v>1939</v>
      </c>
      <c r="N43" s="18">
        <f>SUM(infected!N344:N350)</f>
        <v>45595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8">
        <f>SUM(infected!B351:B357)</f>
        <v>109473</v>
      </c>
      <c r="C44" s="18">
        <f>SUM(infected!C351:C357)</f>
        <v>66661</v>
      </c>
      <c r="D44" s="18">
        <f>SUM(infected!D351:D357)</f>
        <v>1509322</v>
      </c>
      <c r="E44" s="18">
        <f>SUM(infected!E351:E357)</f>
        <v>164152</v>
      </c>
      <c r="F44" s="18">
        <f>SUM(infected!F351:F357)</f>
        <v>97197</v>
      </c>
      <c r="G44" s="18">
        <f>SUM(infected!G351:G357)</f>
        <v>50115</v>
      </c>
      <c r="H44" s="18">
        <f>SUM(infected!H351:H357)</f>
        <v>191671</v>
      </c>
      <c r="I44" s="18">
        <f>SUM(infected!I351:I357)</f>
        <v>70189</v>
      </c>
      <c r="J44" s="18">
        <f>SUM(infected!J351:J357)</f>
        <v>17793</v>
      </c>
      <c r="K44" s="18">
        <f>SUM(infected!K351:K357)</f>
        <v>47022</v>
      </c>
      <c r="L44" s="18">
        <f>SUM(infected!L351:L357)</f>
        <v>336648</v>
      </c>
      <c r="M44" s="18">
        <f>SUM(infected!M351:M357)</f>
        <v>3357</v>
      </c>
      <c r="N44" s="18">
        <f>SUM(infected!N351:N357)</f>
        <v>47305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8">
        <f>SUM(infected!B358:B364)</f>
        <v>94511</v>
      </c>
      <c r="C45" s="18">
        <f>SUM(infected!C358:C364)</f>
        <v>57715</v>
      </c>
      <c r="D45" s="18">
        <f>SUM(infected!D358:D364)</f>
        <v>1288872</v>
      </c>
      <c r="E45" s="18">
        <f>SUM(infected!E358:E364)</f>
        <v>143677</v>
      </c>
      <c r="F45" s="18">
        <f>SUM(infected!F358:F364)</f>
        <v>86754</v>
      </c>
      <c r="G45" s="18">
        <f>SUM(infected!G358:G364)</f>
        <v>42081</v>
      </c>
      <c r="H45" s="18">
        <f>SUM(infected!H358:H364)</f>
        <v>249067</v>
      </c>
      <c r="I45" s="18">
        <f>SUM(infected!I358:I364)</f>
        <v>69383.388839240288</v>
      </c>
      <c r="J45" s="18">
        <f>SUM(infected!J358:J364)</f>
        <v>12947</v>
      </c>
      <c r="K45" s="18">
        <f>SUM(infected!K358:K364)</f>
        <v>28928</v>
      </c>
      <c r="L45" s="18">
        <f>SUM(infected!L358:L364)</f>
        <v>245685</v>
      </c>
      <c r="M45" s="18">
        <f>SUM(infected!M358:M364)</f>
        <v>6587</v>
      </c>
      <c r="N45" s="18">
        <f>SUM(infected!N358:N364)</f>
        <v>42405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>
        <v>53</v>
      </c>
      <c r="B46" s="18">
        <f>SUM(infected!B363:B369)</f>
        <v>83525.488406736986</v>
      </c>
      <c r="C46" s="18">
        <f>SUM(infected!C363:C369)</f>
        <v>64297.21987324494</v>
      </c>
      <c r="D46" s="18">
        <f>SUM(infected!D363:D369)</f>
        <v>1232202.3406661022</v>
      </c>
      <c r="E46" s="18">
        <f>SUM(infected!E363:E369)</f>
        <v>124378.76140690541</v>
      </c>
      <c r="F46" s="18">
        <f>SUM(infected!F363:F369)</f>
        <v>81359.382650023879</v>
      </c>
      <c r="G46" s="18">
        <f>SUM(infected!G363:G369)</f>
        <v>38792.116457218304</v>
      </c>
      <c r="H46" s="18">
        <f>SUM(infected!H363:H369)</f>
        <v>320201.5583900761</v>
      </c>
      <c r="I46" s="18">
        <f>SUM(infected!I363:I369)</f>
        <v>65968.526468015014</v>
      </c>
      <c r="J46" s="18">
        <f>SUM(infected!J363:J369)</f>
        <v>10663.698991011874</v>
      </c>
      <c r="K46" s="18">
        <f>SUM(infected!K363:K369)</f>
        <v>38572.689479618537</v>
      </c>
      <c r="L46" s="18">
        <f>SUM(infected!L363:L369)</f>
        <v>233457.37339111458</v>
      </c>
      <c r="M46" s="18">
        <f>SUM(infected!M363:M369)</f>
        <v>9895.1877827825465</v>
      </c>
      <c r="N46" s="18">
        <f>SUM(infected!N363:N369)</f>
        <v>42823.517757358677</v>
      </c>
      <c r="S46" s="11">
        <f>S45+7</f>
        <v>42731</v>
      </c>
      <c r="T46" s="11">
        <f>T45+7</f>
        <v>42737</v>
      </c>
    </row>
    <row r="47" spans="1:20" ht="15.75" thickTop="1" x14ac:dyDescent="0.25">
      <c r="A47" s="59" t="s">
        <v>21</v>
      </c>
      <c r="B47" s="60">
        <f>SUM(B2:B45)</f>
        <v>2047541</v>
      </c>
      <c r="C47" s="60">
        <f t="shared" ref="C47:N47" si="4">SUM(C2:C45)</f>
        <v>1854949</v>
      </c>
      <c r="D47" s="60">
        <f t="shared" si="4"/>
        <v>19142587</v>
      </c>
      <c r="E47" s="60">
        <f t="shared" si="4"/>
        <v>1658623</v>
      </c>
      <c r="F47" s="60">
        <f t="shared" si="4"/>
        <v>2616498</v>
      </c>
      <c r="G47" s="60">
        <f t="shared" si="4"/>
        <v>1200422</v>
      </c>
      <c r="H47" s="60">
        <f t="shared" si="4"/>
        <v>2295200</v>
      </c>
      <c r="I47" s="60">
        <f t="shared" si="4"/>
        <v>871436.3888392403</v>
      </c>
      <c r="J47" s="60">
        <f t="shared" si="4"/>
        <v>638876</v>
      </c>
      <c r="K47" s="60">
        <f t="shared" si="4"/>
        <v>396047</v>
      </c>
      <c r="L47" s="60">
        <f t="shared" si="4"/>
        <v>7484285</v>
      </c>
      <c r="M47" s="60">
        <f t="shared" si="4"/>
        <v>86129</v>
      </c>
      <c r="N47" s="60">
        <f t="shared" si="4"/>
        <v>554144</v>
      </c>
      <c r="O47" s="59"/>
      <c r="P47" s="59"/>
      <c r="Q47" s="59"/>
      <c r="R47" s="59"/>
      <c r="S47" s="59"/>
      <c r="T47" s="59"/>
    </row>
    <row r="50" spans="1:20" x14ac:dyDescent="0.25">
      <c r="A50">
        <v>1</v>
      </c>
      <c r="B50" s="18">
        <f>SUM(infected!B364:B370)</f>
        <v>82010.006358131679</v>
      </c>
      <c r="C50" s="18">
        <f>SUM(infected!C364:C370)</f>
        <v>64297.21987324494</v>
      </c>
      <c r="D50" s="18">
        <f>SUM(infected!D364:D370)</f>
        <v>1210219.3990702198</v>
      </c>
      <c r="E50" s="18">
        <f>SUM(infected!E364:E370)</f>
        <v>124760.0676743303</v>
      </c>
      <c r="F50" s="18">
        <f>SUM(infected!F364:F370)</f>
        <v>81122.959283477539</v>
      </c>
      <c r="G50" s="18">
        <f>SUM(infected!G364:G370)</f>
        <v>37956.503277673764</v>
      </c>
      <c r="H50" s="18">
        <f>SUM(infected!H364:H370)</f>
        <v>334533.33058993652</v>
      </c>
      <c r="I50" s="18">
        <f>SUM(infected!I364:I370)</f>
        <v>65762.822099730023</v>
      </c>
      <c r="J50" s="18">
        <f>SUM(infected!J364:J370)</f>
        <v>10471.169901076855</v>
      </c>
      <c r="K50" s="18">
        <f>SUM(infected!K364:K370)</f>
        <v>38572.689479618537</v>
      </c>
      <c r="L50" s="18">
        <f>SUM(infected!L364:L370)</f>
        <v>231283.98500843396</v>
      </c>
      <c r="M50" s="18">
        <f>SUM(infected!M364:M370)</f>
        <v>11132.509885691135</v>
      </c>
      <c r="N50" s="18">
        <f>SUM(infected!N364:N370)</f>
        <v>42717.238314889815</v>
      </c>
      <c r="S50" s="11">
        <f>S46+7</f>
        <v>42738</v>
      </c>
      <c r="T50" s="11">
        <f>T46+7</f>
        <v>42744</v>
      </c>
    </row>
    <row r="51" spans="1:20" x14ac:dyDescent="0.25">
      <c r="A51">
        <f>A50+1</f>
        <v>2</v>
      </c>
      <c r="B51" s="18">
        <f>SUM(infected!B365:B371)</f>
        <v>80730.735161277757</v>
      </c>
      <c r="C51" s="18">
        <f>SUM(infected!C365:C371)</f>
        <v>64297.21987324494</v>
      </c>
      <c r="D51" s="18">
        <f>SUM(infected!D365:D371)</f>
        <v>1195696.368125109</v>
      </c>
      <c r="E51" s="18">
        <f>SUM(infected!E365:E371)</f>
        <v>125139.77245735646</v>
      </c>
      <c r="F51" s="18">
        <f>SUM(infected!F365:F371)</f>
        <v>80400.454454714942</v>
      </c>
      <c r="G51" s="18">
        <f>SUM(infected!G365:G371)</f>
        <v>37194.287223768777</v>
      </c>
      <c r="H51" s="18">
        <f>SUM(infected!H365:H371)</f>
        <v>348262.54872707819</v>
      </c>
      <c r="I51" s="18">
        <f>SUM(infected!I365:I371)</f>
        <v>65599.096826903566</v>
      </c>
      <c r="J51" s="18">
        <f>SUM(infected!J365:J371)</f>
        <v>10249.210649121347</v>
      </c>
      <c r="K51" s="18">
        <f>SUM(infected!K365:K371)</f>
        <v>38572.689479618537</v>
      </c>
      <c r="L51" s="18">
        <f>SUM(infected!L365:L371)</f>
        <v>228600.14080225528</v>
      </c>
      <c r="M51" s="18">
        <f>SUM(infected!M365:M371)</f>
        <v>11826.79467253632</v>
      </c>
      <c r="N51" s="18">
        <f>SUM(infected!N365:N371)</f>
        <v>42290.641940742003</v>
      </c>
      <c r="S51" s="11">
        <f t="shared" ref="S51:T51" si="5">S50+7</f>
        <v>42745</v>
      </c>
      <c r="T51" s="11">
        <f t="shared" si="5"/>
        <v>42751</v>
      </c>
    </row>
    <row r="52" spans="1:20" x14ac:dyDescent="0.25">
      <c r="A52">
        <f>A51+1</f>
        <v>3</v>
      </c>
      <c r="B52" s="18">
        <f>SUM(infected!B366:B372)</f>
        <v>79511.561688105634</v>
      </c>
      <c r="C52" s="18">
        <f>SUM(infected!C366:C372)</f>
        <v>63800.892423064841</v>
      </c>
      <c r="D52" s="18">
        <f>SUM(infected!D366:D372)</f>
        <v>1178665.210251091</v>
      </c>
      <c r="E52" s="18">
        <f>SUM(infected!E366:E372)</f>
        <v>126161.32246942965</v>
      </c>
      <c r="F52" s="18">
        <f>SUM(infected!F366:F372)</f>
        <v>80238.324208632781</v>
      </c>
      <c r="G52" s="18">
        <f>SUM(infected!G366:G372)</f>
        <v>36381.873912400355</v>
      </c>
      <c r="H52" s="18">
        <f>SUM(infected!H366:H372)</f>
        <v>364229.84296505468</v>
      </c>
      <c r="I52" s="18">
        <f>SUM(infected!I366:I372)</f>
        <v>65268.284131338463</v>
      </c>
      <c r="J52" s="18">
        <f>SUM(infected!J366:J372)</f>
        <v>10043.119323907124</v>
      </c>
      <c r="K52" s="18">
        <f>SUM(infected!K366:K372)</f>
        <v>38572.689479618537</v>
      </c>
      <c r="L52" s="18">
        <f>SUM(infected!L366:L372)</f>
        <v>225159.1907838675</v>
      </c>
      <c r="M52" s="18">
        <f>SUM(infected!M366:M372)</f>
        <v>12558.108962908487</v>
      </c>
      <c r="N52" s="18">
        <f>SUM(infected!N366:N372)</f>
        <v>41990.970263816518</v>
      </c>
      <c r="S52" s="11">
        <f t="shared" ref="S52:T52" si="6">S51+7</f>
        <v>42752</v>
      </c>
      <c r="T52" s="11">
        <f t="shared" si="6"/>
        <v>42758</v>
      </c>
    </row>
    <row r="53" spans="1:20" x14ac:dyDescent="0.25">
      <c r="A53">
        <f>A52+1</f>
        <v>4</v>
      </c>
      <c r="B53" s="18">
        <f>SUM(infected!B367:B373)</f>
        <v>77882.075518628597</v>
      </c>
      <c r="C53" s="18">
        <f>SUM(infected!C367:C373)</f>
        <v>63461.363947267717</v>
      </c>
      <c r="D53" s="18">
        <f>SUM(infected!D367:D373)</f>
        <v>1156770.0577537939</v>
      </c>
      <c r="E53" s="18">
        <f>SUM(infected!E367:E373)</f>
        <v>124922.78663503306</v>
      </c>
      <c r="F53" s="18">
        <f>SUM(infected!F367:F373)</f>
        <v>78883.548058485816</v>
      </c>
      <c r="G53" s="18">
        <f>SUM(infected!G367:G373)</f>
        <v>35560.485455856564</v>
      </c>
      <c r="H53" s="18">
        <f>SUM(infected!H367:H373)</f>
        <v>383759.06736925483</v>
      </c>
      <c r="I53" s="18">
        <f>SUM(infected!I367:I373)</f>
        <v>64911.819219407844</v>
      </c>
      <c r="J53" s="18">
        <f>SUM(infected!J367:J373)</f>
        <v>9621.4008742531714</v>
      </c>
      <c r="K53" s="18">
        <f>SUM(infected!K367:K373)</f>
        <v>34668.896810337486</v>
      </c>
      <c r="L53" s="18">
        <f>SUM(infected!L367:L373)</f>
        <v>214652.94624491956</v>
      </c>
      <c r="M53" s="18">
        <f>SUM(infected!M367:M373)</f>
        <v>13947.867778782562</v>
      </c>
      <c r="N53" s="18">
        <f>SUM(infected!N367:N373)</f>
        <v>41640.133422171086</v>
      </c>
      <c r="S53" s="11">
        <f t="shared" ref="S53:T53" si="7">S52+7</f>
        <v>42759</v>
      </c>
      <c r="T53" s="11">
        <f t="shared" si="7"/>
        <v>42765</v>
      </c>
    </row>
    <row r="54" spans="1:20" x14ac:dyDescent="0.25">
      <c r="A54">
        <f>A53+1</f>
        <v>5</v>
      </c>
      <c r="B54" s="18">
        <f>SUM(infected!B368:B374)</f>
        <v>76022.420252121854</v>
      </c>
      <c r="C54" s="18">
        <f>SUM(infected!C368:C374)</f>
        <v>63102.655911090609</v>
      </c>
      <c r="D54" s="18">
        <f>SUM(infected!D368:D374)</f>
        <v>1132299.1308654991</v>
      </c>
      <c r="E54" s="18">
        <f>SUM(infected!E368:E374)</f>
        <v>122331.14344576227</v>
      </c>
      <c r="F54" s="18">
        <f>SUM(infected!F368:F374)</f>
        <v>76998.409126202692</v>
      </c>
      <c r="G54" s="18">
        <f>SUM(infected!G368:G374)</f>
        <v>34881.114730594956</v>
      </c>
      <c r="H54" s="18">
        <f>SUM(infected!H368:H374)</f>
        <v>401908.29413263057</v>
      </c>
      <c r="I54" s="18">
        <f>SUM(infected!I368:I374)</f>
        <v>64558.315845516459</v>
      </c>
      <c r="J54" s="18">
        <f>SUM(infected!J368:J374)</f>
        <v>8911.597032702728</v>
      </c>
      <c r="K54" s="18">
        <f>SUM(infected!K368:K374)</f>
        <v>33856.235684216845</v>
      </c>
      <c r="L54" s="18">
        <f>SUM(infected!L368:L374)</f>
        <v>205376.59224263672</v>
      </c>
      <c r="M54" s="18">
        <f>SUM(infected!M368:M374)</f>
        <v>15421.957063035334</v>
      </c>
      <c r="N54" s="18">
        <f>SUM(infected!N368:N374)</f>
        <v>41328.741235541616</v>
      </c>
      <c r="S54" s="11">
        <f t="shared" ref="S54:T54" si="8">S53+7</f>
        <v>42766</v>
      </c>
      <c r="T54" s="11">
        <f t="shared" si="8"/>
        <v>42772</v>
      </c>
    </row>
    <row r="55" spans="1:20" x14ac:dyDescent="0.25">
      <c r="A55">
        <f>A54+1</f>
        <v>6</v>
      </c>
      <c r="B55" s="18">
        <f>SUM(infected!B369:B375)</f>
        <v>73768.438270068917</v>
      </c>
      <c r="C55" s="18">
        <f>SUM(infected!C369:C375)</f>
        <v>62603.156328923375</v>
      </c>
      <c r="D55" s="18">
        <f>SUM(infected!D369:D375)</f>
        <v>1110680.9917354183</v>
      </c>
      <c r="E55" s="18">
        <f>SUM(infected!E369:E375)</f>
        <v>120131.3774496399</v>
      </c>
      <c r="F55" s="18">
        <f>SUM(infected!F369:F375)</f>
        <v>74356.032983112978</v>
      </c>
      <c r="G55" s="18">
        <f>SUM(infected!G369:G375)</f>
        <v>34222.757056954717</v>
      </c>
      <c r="H55" s="18">
        <f>SUM(infected!H369:H375)</f>
        <v>418931.41402105207</v>
      </c>
      <c r="I55" s="18">
        <f>SUM(infected!I369:I375)</f>
        <v>64194.675346647542</v>
      </c>
      <c r="J55" s="18">
        <f>SUM(infected!J369:J375)</f>
        <v>8336.4156145960151</v>
      </c>
      <c r="K55" s="18">
        <f>SUM(infected!K369:K375)</f>
        <v>33856.235684216845</v>
      </c>
      <c r="L55" s="18">
        <f>SUM(infected!L369:L375)</f>
        <v>194588.19402782156</v>
      </c>
      <c r="M55" s="18">
        <f>SUM(infected!M369:M375)</f>
        <v>16833.922450570448</v>
      </c>
      <c r="N55" s="18">
        <f>SUM(infected!N369:N375)</f>
        <v>40978.321221876722</v>
      </c>
      <c r="S55" s="11">
        <f t="shared" ref="S55:T55" si="9">S54+7</f>
        <v>42773</v>
      </c>
      <c r="T55" s="11">
        <f t="shared" si="9"/>
        <v>42779</v>
      </c>
    </row>
    <row r="56" spans="1:20" x14ac:dyDescent="0.25">
      <c r="A56">
        <f>A55+1</f>
        <v>7</v>
      </c>
      <c r="B56" s="18">
        <f>SUM(infected!B370:B376)</f>
        <v>71275.382089908831</v>
      </c>
      <c r="C56" s="18">
        <f>SUM(infected!C370:C376)</f>
        <v>62603.156328923375</v>
      </c>
      <c r="D56" s="18">
        <f>SUM(infected!D370:D376)</f>
        <v>1100172.16338273</v>
      </c>
      <c r="E56" s="18">
        <f>SUM(infected!E370:E376)</f>
        <v>119958.91106014085</v>
      </c>
      <c r="F56" s="18">
        <f>SUM(infected!F370:F376)</f>
        <v>71539.088861685625</v>
      </c>
      <c r="G56" s="18">
        <f>SUM(infected!G370:G376)</f>
        <v>33590.518558743985</v>
      </c>
      <c r="H56" s="18">
        <f>SUM(infected!H370:H376)</f>
        <v>433677.88055231934</v>
      </c>
      <c r="I56" s="18">
        <f>SUM(infected!I370:I376)</f>
        <v>63872.547544873967</v>
      </c>
      <c r="J56" s="18">
        <f>SUM(infected!J370:J376)</f>
        <v>7818.1209927291065</v>
      </c>
      <c r="K56" s="18">
        <f>SUM(infected!K370:K376)</f>
        <v>33856.235684216845</v>
      </c>
      <c r="L56" s="18">
        <f>SUM(infected!L370:L376)</f>
        <v>190124.32300422035</v>
      </c>
      <c r="M56" s="18">
        <f>SUM(infected!M370:M376)</f>
        <v>18414.551145749367</v>
      </c>
      <c r="N56" s="18">
        <f>SUM(infected!N370:N376)</f>
        <v>40886.172798518324</v>
      </c>
      <c r="S56" s="11">
        <f t="shared" ref="S56:T56" si="10">S55+7</f>
        <v>42780</v>
      </c>
      <c r="T56" s="11">
        <f t="shared" si="10"/>
        <v>42786</v>
      </c>
    </row>
    <row r="57" spans="1:20" x14ac:dyDescent="0.25">
      <c r="A57">
        <f>A56+1</f>
        <v>8</v>
      </c>
      <c r="B57" s="18">
        <f>SUM(infected!B371:B377)</f>
        <v>69661.876522389153</v>
      </c>
      <c r="C57" s="18">
        <f>SUM(infected!C371:C377)</f>
        <v>62603.156328923375</v>
      </c>
      <c r="D57" s="18">
        <f>SUM(infected!D371:D377)</f>
        <v>1083755.221849343</v>
      </c>
      <c r="E57" s="18">
        <f>SUM(infected!E371:E377)</f>
        <v>119733.32379612175</v>
      </c>
      <c r="F57" s="18">
        <f>SUM(infected!F371:F377)</f>
        <v>71032.678339711958</v>
      </c>
      <c r="G57" s="18">
        <f>SUM(infected!G371:G377)</f>
        <v>32991.926682367244</v>
      </c>
      <c r="H57" s="18">
        <f>SUM(infected!H371:H377)</f>
        <v>449992.7320285351</v>
      </c>
      <c r="I57" s="18">
        <f>SUM(infected!I371:I377)</f>
        <v>63529.165971070186</v>
      </c>
      <c r="J57" s="18">
        <f>SUM(infected!J371:J377)</f>
        <v>7643.5205787823297</v>
      </c>
      <c r="K57" s="18">
        <f>SUM(infected!K371:K377)</f>
        <v>33856.235684216845</v>
      </c>
      <c r="L57" s="18">
        <f>SUM(infected!L371:L377)</f>
        <v>187368.86995542905</v>
      </c>
      <c r="M57" s="18">
        <f>SUM(infected!M371:M377)</f>
        <v>20419.170422383722</v>
      </c>
      <c r="N57" s="18">
        <f>SUM(infected!N371:N377)</f>
        <v>40869.529761296624</v>
      </c>
      <c r="S57" s="11">
        <f t="shared" ref="S57:T57" si="11">S56+7</f>
        <v>42787</v>
      </c>
      <c r="T57" s="11">
        <f t="shared" si="11"/>
        <v>42793</v>
      </c>
    </row>
    <row r="58" spans="1:20" x14ac:dyDescent="0.25">
      <c r="A58">
        <f>A57+1</f>
        <v>9</v>
      </c>
      <c r="B58" s="18">
        <f>SUM(infected!B372:B378)</f>
        <v>68370.594313609006</v>
      </c>
      <c r="C58" s="18">
        <f>SUM(infected!C372:C378)</f>
        <v>62603.156328923375</v>
      </c>
      <c r="D58" s="18">
        <f>SUM(infected!D372:D378)</f>
        <v>1070577.3454913013</v>
      </c>
      <c r="E58" s="18">
        <f>SUM(infected!E372:E378)</f>
        <v>119855.08288505471</v>
      </c>
      <c r="F58" s="18">
        <f>SUM(infected!F372:F378)</f>
        <v>69970.10830787741</v>
      </c>
      <c r="G58" s="18">
        <f>SUM(infected!G372:G378)</f>
        <v>32409.472910958215</v>
      </c>
      <c r="H58" s="18">
        <f>SUM(infected!H372:H378)</f>
        <v>465528.32833721233</v>
      </c>
      <c r="I58" s="18">
        <f>SUM(infected!I372:I378)</f>
        <v>62944.092723029302</v>
      </c>
      <c r="J58" s="18">
        <f>SUM(infected!J372:J378)</f>
        <v>7477.613166943549</v>
      </c>
      <c r="K58" s="18">
        <f>SUM(infected!K372:K378)</f>
        <v>33856.235684216845</v>
      </c>
      <c r="L58" s="18">
        <f>SUM(infected!L372:L378)</f>
        <v>185015.52479369924</v>
      </c>
      <c r="M58" s="18">
        <f>SUM(infected!M372:M378)</f>
        <v>21479.572144094818</v>
      </c>
      <c r="N58" s="18">
        <f>SUM(infected!N372:N378)</f>
        <v>41170.013623777857</v>
      </c>
      <c r="S58" s="11">
        <f t="shared" ref="S58:T58" si="12">S57+7</f>
        <v>42794</v>
      </c>
      <c r="T58" s="11">
        <f t="shared" si="12"/>
        <v>42800</v>
      </c>
    </row>
    <row r="59" spans="1:20" x14ac:dyDescent="0.25">
      <c r="A59">
        <f>A58+1</f>
        <v>10</v>
      </c>
      <c r="B59" s="18">
        <f>SUM(infected!B373:B379)</f>
        <v>67255.200612382556</v>
      </c>
      <c r="C59" s="18">
        <f>SUM(infected!C373:C379)</f>
        <v>63251.119904861487</v>
      </c>
      <c r="D59" s="18">
        <f>SUM(infected!D373:D379)</f>
        <v>1057189.8819655508</v>
      </c>
      <c r="E59" s="18">
        <f>SUM(infected!E373:E379)</f>
        <v>119016.66659342317</v>
      </c>
      <c r="F59" s="18">
        <f>SUM(infected!F373:F379)</f>
        <v>69621.655581993735</v>
      </c>
      <c r="G59" s="18">
        <f>SUM(infected!G373:G379)</f>
        <v>31785.276222238095</v>
      </c>
      <c r="H59" s="18">
        <f>SUM(infected!H373:H379)</f>
        <v>486616.93520556937</v>
      </c>
      <c r="I59" s="18">
        <f>SUM(infected!I373:I379)</f>
        <v>62469.723003043233</v>
      </c>
      <c r="J59" s="18">
        <f>SUM(infected!J373:J379)</f>
        <v>7320.8445612115947</v>
      </c>
      <c r="K59" s="18">
        <f>SUM(infected!K373:K379)</f>
        <v>33856.235684216845</v>
      </c>
      <c r="L59" s="18">
        <f>SUM(infected!L373:L379)</f>
        <v>182619.18548619823</v>
      </c>
      <c r="M59" s="18">
        <f>SUM(infected!M373:M379)</f>
        <v>22673.324304510745</v>
      </c>
      <c r="N59" s="18">
        <f>SUM(infected!N373:N379)</f>
        <v>41075.143137392617</v>
      </c>
      <c r="S59" s="11">
        <f t="shared" ref="S59:T59" si="13">S58+7</f>
        <v>42801</v>
      </c>
      <c r="T59" s="11">
        <f t="shared" si="13"/>
        <v>42807</v>
      </c>
    </row>
    <row r="60" spans="1:20" x14ac:dyDescent="0.25">
      <c r="A60">
        <f>A59+1</f>
        <v>11</v>
      </c>
      <c r="B60" s="18">
        <f>SUM(infected!B374:B380)</f>
        <v>65844.025204077858</v>
      </c>
      <c r="C60" s="18">
        <f>SUM(infected!C374:C380)</f>
        <v>63540.15821739196</v>
      </c>
      <c r="D60" s="18">
        <f>SUM(infected!D374:D380)</f>
        <v>1041622.1064381135</v>
      </c>
      <c r="E60" s="18">
        <f>SUM(infected!E374:E380)</f>
        <v>118282.04190246332</v>
      </c>
      <c r="F60" s="18">
        <f>SUM(infected!F374:F380)</f>
        <v>68682.601223912628</v>
      </c>
      <c r="G60" s="18">
        <f>SUM(infected!G374:G380)</f>
        <v>31106.340529117249</v>
      </c>
      <c r="H60" s="18">
        <f>SUM(infected!H374:H380)</f>
        <v>514029.57959310053</v>
      </c>
      <c r="I60" s="18">
        <f>SUM(infected!I374:I380)</f>
        <v>61973.827472455756</v>
      </c>
      <c r="J60" s="18">
        <f>SUM(infected!J374:J380)</f>
        <v>7008.2538986693371</v>
      </c>
      <c r="K60" s="18">
        <f>SUM(infected!K374:K380)</f>
        <v>34107.225181741785</v>
      </c>
      <c r="L60" s="18">
        <f>SUM(infected!L374:L380)</f>
        <v>175998.74184300035</v>
      </c>
      <c r="M60" s="18">
        <f>SUM(infected!M374:M380)</f>
        <v>25170.333153801341</v>
      </c>
      <c r="N60" s="18">
        <f>SUM(infected!N374:N380)</f>
        <v>41028.082688039452</v>
      </c>
      <c r="S60" s="11">
        <f t="shared" ref="S60:T60" si="14">S59+7</f>
        <v>42808</v>
      </c>
      <c r="T60" s="11">
        <f t="shared" si="14"/>
        <v>42814</v>
      </c>
    </row>
    <row r="61" spans="1:20" x14ac:dyDescent="0.25">
      <c r="A61">
        <f>A60+1</f>
        <v>12</v>
      </c>
      <c r="B61" s="18">
        <f>SUM(infected!B375:B381)</f>
        <v>64280.5439529422</v>
      </c>
      <c r="C61" s="18">
        <f>SUM(infected!C375:C381)</f>
        <v>63533.871545955073</v>
      </c>
      <c r="D61" s="18">
        <f>SUM(infected!D375:D381)</f>
        <v>1023744.4356606182</v>
      </c>
      <c r="E61" s="18">
        <f>SUM(infected!E375:E381)</f>
        <v>117946.35829605101</v>
      </c>
      <c r="F61" s="18">
        <f>SUM(infected!F375:F381)</f>
        <v>67431.560329476255</v>
      </c>
      <c r="G61" s="18">
        <f>SUM(infected!G375:G381)</f>
        <v>30487.135716357068</v>
      </c>
      <c r="H61" s="18">
        <f>SUM(infected!H375:H381)</f>
        <v>541726.13409501198</v>
      </c>
      <c r="I61" s="18">
        <f>SUM(infected!I375:I381)</f>
        <v>61578.965659727437</v>
      </c>
      <c r="J61" s="18">
        <f>SUM(infected!J375:J381)</f>
        <v>6526.3088975642295</v>
      </c>
      <c r="K61" s="18">
        <f>SUM(infected!K375:K381)</f>
        <v>33985.235646849309</v>
      </c>
      <c r="L61" s="18">
        <f>SUM(infected!L375:L381)</f>
        <v>170775.56745432952</v>
      </c>
      <c r="M61" s="18">
        <f>SUM(infected!M375:M381)</f>
        <v>28000.904542373697</v>
      </c>
      <c r="N61" s="18">
        <f>SUM(infected!N375:N381)</f>
        <v>40844.75319552578</v>
      </c>
      <c r="S61" s="11">
        <f t="shared" ref="S61:T61" si="15">S60+7</f>
        <v>42815</v>
      </c>
      <c r="T61" s="11">
        <f t="shared" si="15"/>
        <v>42821</v>
      </c>
    </row>
    <row r="62" spans="1:20" x14ac:dyDescent="0.25">
      <c r="A62">
        <f>A61+1</f>
        <v>13</v>
      </c>
      <c r="B62" s="18">
        <f>SUM(infected!B376:B382)</f>
        <v>62274.076342367021</v>
      </c>
      <c r="C62" s="18">
        <f>SUM(infected!C376:C382)</f>
        <v>63498.999562928104</v>
      </c>
      <c r="D62" s="18">
        <f>SUM(infected!D376:D382)</f>
        <v>1007969.6298406293</v>
      </c>
      <c r="E62" s="18">
        <f>SUM(infected!E376:E382)</f>
        <v>117581.01653029014</v>
      </c>
      <c r="F62" s="18">
        <f>SUM(infected!F376:F382)</f>
        <v>65546.165022974368</v>
      </c>
      <c r="G62" s="18">
        <f>SUM(infected!G376:G382)</f>
        <v>29878.88814540199</v>
      </c>
      <c r="H62" s="18">
        <f>SUM(infected!H376:H382)</f>
        <v>568477.84131268226</v>
      </c>
      <c r="I62" s="18">
        <f>SUM(infected!I376:I382)</f>
        <v>61239.059589810357</v>
      </c>
      <c r="J62" s="18">
        <f>SUM(infected!J376:J382)</f>
        <v>6149.0085350119753</v>
      </c>
      <c r="K62" s="18">
        <f>SUM(infected!K376:K382)</f>
        <v>33985.235646849309</v>
      </c>
      <c r="L62" s="18">
        <f>SUM(infected!L376:L382)</f>
        <v>164093.91653630321</v>
      </c>
      <c r="M62" s="18">
        <f>SUM(infected!M376:M382)</f>
        <v>30748.91913488659</v>
      </c>
      <c r="N62" s="18">
        <f>SUM(infected!N376:N382)</f>
        <v>40667.601546418337</v>
      </c>
      <c r="S62" s="11">
        <f t="shared" ref="S62:T62" si="16">S61+7</f>
        <v>42822</v>
      </c>
      <c r="T62" s="11">
        <f t="shared" si="16"/>
        <v>42828</v>
      </c>
    </row>
    <row r="63" spans="1:20" x14ac:dyDescent="0.25">
      <c r="A63">
        <f>A62+1</f>
        <v>14</v>
      </c>
      <c r="B63" s="18">
        <f>SUM(infected!B377:B383)</f>
        <v>60199.180297541614</v>
      </c>
      <c r="C63" s="18">
        <f>SUM(infected!C377:C383)</f>
        <v>63498.999562928104</v>
      </c>
      <c r="D63" s="18">
        <f>SUM(infected!D377:D383)</f>
        <v>999953.85397332406</v>
      </c>
      <c r="E63" s="18">
        <f>SUM(infected!E377:E383)</f>
        <v>117544.29342090857</v>
      </c>
      <c r="F63" s="18">
        <f>SUM(infected!F377:F383)</f>
        <v>63796.074268877361</v>
      </c>
      <c r="G63" s="18">
        <f>SUM(infected!G377:G383)</f>
        <v>29286.029047373777</v>
      </c>
      <c r="H63" s="18">
        <f>SUM(infected!H377:H383)</f>
        <v>590599.70645613654</v>
      </c>
      <c r="I63" s="18">
        <f>SUM(infected!I377:I383)</f>
        <v>60974.251471443182</v>
      </c>
      <c r="J63" s="18">
        <f>SUM(infected!J377:J383)</f>
        <v>5816.2350031127098</v>
      </c>
      <c r="K63" s="18">
        <f>SUM(infected!K377:K383)</f>
        <v>33985.235646849309</v>
      </c>
      <c r="L63" s="18">
        <f>SUM(infected!L377:L383)</f>
        <v>161295.52317177359</v>
      </c>
      <c r="M63" s="18">
        <f>SUM(infected!M377:M383)</f>
        <v>33826.236406430173</v>
      </c>
      <c r="N63" s="18">
        <f>SUM(infected!N377:N383)</f>
        <v>40621.287093820269</v>
      </c>
      <c r="S63" s="11">
        <f t="shared" ref="S63:T63" si="17">S62+7</f>
        <v>42829</v>
      </c>
      <c r="T63" s="11">
        <f t="shared" si="17"/>
        <v>42835</v>
      </c>
    </row>
    <row r="64" spans="1:20" x14ac:dyDescent="0.25">
      <c r="A64">
        <f>A63+1</f>
        <v>15</v>
      </c>
      <c r="B64" s="18">
        <f>SUM(infected!B378:B384)</f>
        <v>59097.942810201261</v>
      </c>
      <c r="C64" s="18">
        <f>SUM(infected!C378:C384)</f>
        <v>63498.999562928104</v>
      </c>
      <c r="D64" s="18">
        <f>SUM(infected!D378:D384)</f>
        <v>981167.41769285814</v>
      </c>
      <c r="E64" s="18">
        <f>SUM(infected!E378:E384)</f>
        <v>117243.41892052072</v>
      </c>
      <c r="F64" s="18">
        <f>SUM(infected!F378:F384)</f>
        <v>63534.800501623846</v>
      </c>
      <c r="G64" s="18">
        <f>SUM(infected!G378:G384)</f>
        <v>28719.041589225053</v>
      </c>
      <c r="H64" s="18">
        <f>SUM(infected!H378:H384)</f>
        <v>614196.43181379733</v>
      </c>
      <c r="I64" s="18">
        <f>SUM(infected!I378:I384)</f>
        <v>60710.451873132202</v>
      </c>
      <c r="J64" s="18">
        <f>SUM(infected!J378:J384)</f>
        <v>5707.5648616737799</v>
      </c>
      <c r="K64" s="18">
        <f>SUM(infected!K378:K384)</f>
        <v>33985.235646849309</v>
      </c>
      <c r="L64" s="18">
        <f>SUM(infected!L378:L384)</f>
        <v>159253.81246718421</v>
      </c>
      <c r="M64" s="18">
        <f>SUM(infected!M378:M384)</f>
        <v>37697.303012622971</v>
      </c>
      <c r="N64" s="18">
        <f>SUM(infected!N378:N384)</f>
        <v>40535.40969525979</v>
      </c>
      <c r="S64" s="11">
        <f t="shared" ref="S64:T64" si="18">S63+7</f>
        <v>42836</v>
      </c>
      <c r="T64" s="11">
        <f t="shared" si="18"/>
        <v>42842</v>
      </c>
    </row>
    <row r="65" spans="1:20" x14ac:dyDescent="0.25">
      <c r="A65">
        <f>A64+1</f>
        <v>16</v>
      </c>
      <c r="B65" s="18">
        <f>SUM(infected!B379:B385)</f>
        <v>58131.7765942556</v>
      </c>
      <c r="C65" s="18">
        <f>SUM(infected!C379:C385)</f>
        <v>63498.999562928104</v>
      </c>
      <c r="D65" s="18">
        <f>SUM(infected!D379:D385)</f>
        <v>968886.87543457863</v>
      </c>
      <c r="E65" s="18">
        <f>SUM(infected!E379:E385)</f>
        <v>116912.95270004848</v>
      </c>
      <c r="F65" s="18">
        <f>SUM(infected!F379:F385)</f>
        <v>62735.029421653358</v>
      </c>
      <c r="G65" s="18">
        <f>SUM(infected!G379:G385)</f>
        <v>28178.292489257918</v>
      </c>
      <c r="H65" s="18">
        <f>SUM(infected!H379:H385)</f>
        <v>636240.68365339004</v>
      </c>
      <c r="I65" s="18">
        <f>SUM(infected!I379:I385)</f>
        <v>60259.784074817951</v>
      </c>
      <c r="J65" s="18">
        <f>SUM(infected!J379:J385)</f>
        <v>5587.3821381637408</v>
      </c>
      <c r="K65" s="18">
        <f>SUM(infected!K379:K385)</f>
        <v>33985.235646849309</v>
      </c>
      <c r="L65" s="18">
        <f>SUM(infected!L379:L385)</f>
        <v>156987.52340797559</v>
      </c>
      <c r="M65" s="18">
        <f>SUM(infected!M379:M385)</f>
        <v>39803.034669001318</v>
      </c>
      <c r="N65" s="18">
        <f>SUM(infected!N379:N385)</f>
        <v>40252.907660155688</v>
      </c>
      <c r="S65" s="11">
        <f t="shared" ref="S65:T65" si="19">S64+7</f>
        <v>42843</v>
      </c>
      <c r="T65" s="11">
        <f t="shared" si="19"/>
        <v>42849</v>
      </c>
    </row>
    <row r="66" spans="1:20" x14ac:dyDescent="0.25">
      <c r="A66">
        <f>A65+1</f>
        <v>17</v>
      </c>
      <c r="B66" s="18">
        <f>SUM(infected!B380:B386)</f>
        <v>57179.97939158092</v>
      </c>
      <c r="C66" s="18">
        <f>SUM(infected!C380:C386)</f>
        <v>63382.575245073516</v>
      </c>
      <c r="D66" s="18">
        <f>SUM(infected!D380:D386)</f>
        <v>955223.51452198625</v>
      </c>
      <c r="E66" s="18">
        <f>SUM(infected!E380:E386)</f>
        <v>116492.53416581913</v>
      </c>
      <c r="F66" s="18">
        <f>SUM(infected!F380:F386)</f>
        <v>62434.164188024653</v>
      </c>
      <c r="G66" s="18">
        <f>SUM(infected!G380:G386)</f>
        <v>27599.396230891754</v>
      </c>
      <c r="H66" s="18">
        <f>SUM(infected!H380:H386)</f>
        <v>663898.87965409632</v>
      </c>
      <c r="I66" s="18">
        <f>SUM(infected!I380:I386)</f>
        <v>59862.29900762035</v>
      </c>
      <c r="J66" s="18">
        <f>SUM(infected!J380:J386)</f>
        <v>5458.0464117948777</v>
      </c>
      <c r="K66" s="18">
        <f>SUM(infected!K380:K386)</f>
        <v>33985.235646849309</v>
      </c>
      <c r="L66" s="18">
        <f>SUM(infected!L380:L386)</f>
        <v>154482.74936529386</v>
      </c>
      <c r="M66" s="18">
        <f>SUM(infected!M380:M386)</f>
        <v>42059.255382180141</v>
      </c>
      <c r="N66" s="18">
        <f>SUM(infected!N380:N386)</f>
        <v>40086.999788174537</v>
      </c>
      <c r="S66" s="11">
        <f t="shared" ref="S66:T66" si="20">S65+7</f>
        <v>42850</v>
      </c>
      <c r="T66" s="11">
        <f t="shared" si="20"/>
        <v>42856</v>
      </c>
    </row>
    <row r="67" spans="1:20" x14ac:dyDescent="0.25">
      <c r="A67">
        <f>A66+1</f>
        <v>18</v>
      </c>
      <c r="B67" s="18">
        <f>SUM(infected!B381:B387)</f>
        <v>55929.172250190735</v>
      </c>
      <c r="C67" s="18">
        <f>SUM(infected!C381:C387)</f>
        <v>63331.774515238307</v>
      </c>
      <c r="D67" s="18">
        <f>SUM(infected!D381:D387)</f>
        <v>938791.57252597215</v>
      </c>
      <c r="E67" s="18">
        <f>SUM(infected!E381:E387)</f>
        <v>115845.98150286543</v>
      </c>
      <c r="F67" s="18">
        <f>SUM(infected!F381:F387)</f>
        <v>61325.788941769046</v>
      </c>
      <c r="G67" s="18">
        <f>SUM(infected!G381:G387)</f>
        <v>27005.502921763298</v>
      </c>
      <c r="H67" s="18">
        <f>SUM(infected!H381:H387)</f>
        <v>698966.26528543129</v>
      </c>
      <c r="I67" s="18">
        <f>SUM(infected!I381:I387)</f>
        <v>59421.427835683229</v>
      </c>
      <c r="J67" s="18">
        <f>SUM(infected!J381:J387)</f>
        <v>5209.8759650474394</v>
      </c>
      <c r="K67" s="18">
        <f>SUM(infected!K381:K387)</f>
        <v>33433.286635639735</v>
      </c>
      <c r="L67" s="18">
        <f>SUM(infected!L381:L387)</f>
        <v>147392.7026572281</v>
      </c>
      <c r="M67" s="18">
        <f>SUM(infected!M381:M387)</f>
        <v>46569.515599582257</v>
      </c>
      <c r="N67" s="18">
        <f>SUM(infected!N381:N387)</f>
        <v>39884.652243089709</v>
      </c>
      <c r="S67" s="11">
        <f t="shared" ref="S67:T67" si="21">S66+7</f>
        <v>42857</v>
      </c>
      <c r="T67" s="11">
        <f t="shared" si="21"/>
        <v>42863</v>
      </c>
    </row>
    <row r="68" spans="1:20" x14ac:dyDescent="0.25">
      <c r="A68">
        <f>A67+1</f>
        <v>19</v>
      </c>
      <c r="B68" s="18">
        <f>SUM(infected!B382:B388)</f>
        <v>54529.722627107025</v>
      </c>
      <c r="C68" s="18">
        <f>SUM(infected!C382:C388)</f>
        <v>63305.016986889481</v>
      </c>
      <c r="D68" s="18">
        <f>SUM(infected!D382:D388)</f>
        <v>921909.56737334607</v>
      </c>
      <c r="E68" s="18">
        <f>SUM(infected!E382:E388)</f>
        <v>114705.50314974006</v>
      </c>
      <c r="F68" s="18">
        <f>SUM(infected!F382:F388)</f>
        <v>59920.896091721806</v>
      </c>
      <c r="G68" s="18">
        <f>SUM(infected!G382:G388)</f>
        <v>26501.961427160764</v>
      </c>
      <c r="H68" s="18">
        <f>SUM(infected!H382:H388)</f>
        <v>734601.74582676671</v>
      </c>
      <c r="I68" s="18">
        <f>SUM(infected!I382:I388)</f>
        <v>59047.749621431736</v>
      </c>
      <c r="J68" s="18">
        <f>SUM(infected!J382:J388)</f>
        <v>4827.7803880824249</v>
      </c>
      <c r="K68" s="18">
        <f>SUM(infected!K382:K388)</f>
        <v>33371.825509430688</v>
      </c>
      <c r="L68" s="18">
        <f>SUM(infected!L382:L388)</f>
        <v>142430.4760935443</v>
      </c>
      <c r="M68" s="18">
        <f>SUM(infected!M382:M388)</f>
        <v>51596.927011779226</v>
      </c>
      <c r="N68" s="18">
        <f>SUM(infected!N382:N388)</f>
        <v>39729.561792168301</v>
      </c>
      <c r="S68" s="11">
        <f t="shared" ref="S68:T68" si="22">S67+7</f>
        <v>42864</v>
      </c>
      <c r="T68" s="11">
        <f t="shared" si="22"/>
        <v>42870</v>
      </c>
    </row>
    <row r="69" spans="1:20" x14ac:dyDescent="0.25">
      <c r="A69">
        <f>A68+1</f>
        <v>20</v>
      </c>
      <c r="B69" s="18">
        <f>SUM(infected!B383:B389)</f>
        <v>52777.086778970363</v>
      </c>
      <c r="C69" s="18">
        <f>SUM(infected!C383:C389)</f>
        <v>63301.231235436673</v>
      </c>
      <c r="D69" s="18">
        <f>SUM(infected!D383:D389)</f>
        <v>907544.00779597973</v>
      </c>
      <c r="E69" s="18">
        <f>SUM(infected!E383:E389)</f>
        <v>113904.9337877683</v>
      </c>
      <c r="F69" s="18">
        <f>SUM(infected!F383:F389)</f>
        <v>57941.914227017791</v>
      </c>
      <c r="G69" s="18">
        <f>SUM(infected!G383:G389)</f>
        <v>25998.600239185882</v>
      </c>
      <c r="H69" s="18">
        <f>SUM(infected!H383:H389)</f>
        <v>769496.64270128158</v>
      </c>
      <c r="I69" s="18">
        <f>SUM(infected!I383:I389)</f>
        <v>58705.095213058543</v>
      </c>
      <c r="J69" s="18">
        <f>SUM(infected!J383:J389)</f>
        <v>4537.005736614853</v>
      </c>
      <c r="K69" s="18">
        <f>SUM(infected!K383:K389)</f>
        <v>33371.825509430688</v>
      </c>
      <c r="L69" s="18">
        <f>SUM(infected!L383:L389)</f>
        <v>136487.43336716772</v>
      </c>
      <c r="M69" s="18">
        <f>SUM(infected!M383:M389)</f>
        <v>56490.420140695482</v>
      </c>
      <c r="N69" s="18">
        <f>SUM(infected!N383:N389)</f>
        <v>39590.608081155275</v>
      </c>
      <c r="S69" s="11">
        <f t="shared" ref="S69:T69" si="23">S68+7</f>
        <v>42871</v>
      </c>
      <c r="T69" s="11">
        <f t="shared" si="23"/>
        <v>42877</v>
      </c>
    </row>
    <row r="70" spans="1:20" x14ac:dyDescent="0.25">
      <c r="A70">
        <f>A69+1</f>
        <v>21</v>
      </c>
      <c r="B70" s="18">
        <f>SUM(infected!B384:B390)</f>
        <v>50973.391792766954</v>
      </c>
      <c r="C70" s="18">
        <f>SUM(infected!C384:C390)</f>
        <v>63301.231235436673</v>
      </c>
      <c r="D70" s="18">
        <f>SUM(infected!D384:D390)</f>
        <v>900461.18798188656</v>
      </c>
      <c r="E70" s="18">
        <f>SUM(infected!E384:E390)</f>
        <v>113846.65597418022</v>
      </c>
      <c r="F70" s="18">
        <f>SUM(infected!F384:F390)</f>
        <v>56205.208418404909</v>
      </c>
      <c r="G70" s="18">
        <f>SUM(infected!G384:G390)</f>
        <v>25499.621594015262</v>
      </c>
      <c r="H70" s="18">
        <f>SUM(infected!H384:H390)</f>
        <v>798854.34656240058</v>
      </c>
      <c r="I70" s="18">
        <f>SUM(infected!I384:I390)</f>
        <v>58425.481979554264</v>
      </c>
      <c r="J70" s="18">
        <f>SUM(infected!J384:J390)</f>
        <v>4286.4531368372163</v>
      </c>
      <c r="K70" s="18">
        <f>SUM(infected!K384:K390)</f>
        <v>33371.825509430688</v>
      </c>
      <c r="L70" s="18">
        <f>SUM(infected!L384:L390)</f>
        <v>134122.22286258079</v>
      </c>
      <c r="M70" s="18">
        <f>SUM(infected!M384:M390)</f>
        <v>61998.436113490592</v>
      </c>
      <c r="N70" s="18">
        <f>SUM(infected!N384:N390)</f>
        <v>39557.874216895296</v>
      </c>
      <c r="S70" s="11">
        <f t="shared" ref="S70:T70" si="24">S69+7</f>
        <v>42878</v>
      </c>
      <c r="T70" s="11">
        <f t="shared" si="24"/>
        <v>42884</v>
      </c>
    </row>
    <row r="71" spans="1:20" x14ac:dyDescent="0.25">
      <c r="A71">
        <f>A70+1</f>
        <v>22</v>
      </c>
      <c r="B71" s="18">
        <f>SUM(infected!B385:B391)</f>
        <v>50017.392192327723</v>
      </c>
      <c r="C71" s="18">
        <f>SUM(infected!C385:C391)</f>
        <v>63301.231235436673</v>
      </c>
      <c r="D71" s="18">
        <f>SUM(infected!D385:D391)</f>
        <v>884243.15006543219</v>
      </c>
      <c r="E71" s="18">
        <f>SUM(infected!E385:E391)</f>
        <v>113506.96473566316</v>
      </c>
      <c r="F71" s="18">
        <f>SUM(infected!F385:F391)</f>
        <v>55959.21257626688</v>
      </c>
      <c r="G71" s="18">
        <f>SUM(infected!G385:G391)</f>
        <v>25015.440443307943</v>
      </c>
      <c r="H71" s="18">
        <f>SUM(infected!H385:H391)</f>
        <v>830574.72269903042</v>
      </c>
      <c r="I71" s="18">
        <f>SUM(infected!I385:I391)</f>
        <v>58143.303858753308</v>
      </c>
      <c r="J71" s="18">
        <f>SUM(infected!J385:J391)</f>
        <v>4206.0611003932527</v>
      </c>
      <c r="K71" s="18">
        <f>SUM(infected!K385:K391)</f>
        <v>33371.825509430688</v>
      </c>
      <c r="L71" s="18">
        <f>SUM(infected!L385:L391)</f>
        <v>132465.24572315314</v>
      </c>
      <c r="M71" s="18">
        <f>SUM(infected!M385:M391)</f>
        <v>68977.732011536311</v>
      </c>
      <c r="N71" s="18">
        <f>SUM(infected!N385:N391)</f>
        <v>39503.625587118295</v>
      </c>
      <c r="S71" s="11">
        <f t="shared" ref="S71:T71" si="25">S70+7</f>
        <v>42885</v>
      </c>
      <c r="T71" s="11">
        <f t="shared" si="25"/>
        <v>42891</v>
      </c>
    </row>
    <row r="72" spans="1:20" x14ac:dyDescent="0.25">
      <c r="A72">
        <f>A71+1</f>
        <v>23</v>
      </c>
      <c r="B72" s="18">
        <f>SUM(infected!B386:B392)</f>
        <v>49191.595063020221</v>
      </c>
      <c r="C72" s="18">
        <f>SUM(infected!C386:C392)</f>
        <v>63301.231235436673</v>
      </c>
      <c r="D72" s="18">
        <f>SUM(infected!D386:D392)</f>
        <v>873542.85880073777</v>
      </c>
      <c r="E72" s="18">
        <f>SUM(infected!E386:E392)</f>
        <v>113179.08857678552</v>
      </c>
      <c r="F72" s="18">
        <f>SUM(infected!F386:F392)</f>
        <v>55251.216393266302</v>
      </c>
      <c r="G72" s="18">
        <f>SUM(infected!G386:G392)</f>
        <v>24547.705451347771</v>
      </c>
      <c r="H72" s="18">
        <f>SUM(infected!H386:H392)</f>
        <v>860576.48549128068</v>
      </c>
      <c r="I72" s="18">
        <f>SUM(infected!I386:I392)</f>
        <v>57674.841449538231</v>
      </c>
      <c r="J72" s="18">
        <f>SUM(infected!J386:J392)</f>
        <v>4118.4797863655867</v>
      </c>
      <c r="K72" s="18">
        <f>SUM(infected!K386:K392)</f>
        <v>33371.825509430688</v>
      </c>
      <c r="L72" s="18">
        <f>SUM(infected!L386:L392)</f>
        <v>130680.33342254481</v>
      </c>
      <c r="M72" s="18">
        <f>SUM(infected!M386:M392)</f>
        <v>72804.526121774805</v>
      </c>
      <c r="N72" s="18">
        <f>SUM(infected!N386:N392)</f>
        <v>39313.563207820385</v>
      </c>
      <c r="S72" s="11">
        <f t="shared" ref="S72:T72" si="26">S71+7</f>
        <v>42892</v>
      </c>
      <c r="T72" s="11">
        <f t="shared" si="26"/>
        <v>42898</v>
      </c>
    </row>
    <row r="73" spans="1:20" x14ac:dyDescent="0.25">
      <c r="A73">
        <f>A72+1</f>
        <v>24</v>
      </c>
      <c r="B73" s="18">
        <f>SUM(infected!B387:B393)</f>
        <v>48387.893155958765</v>
      </c>
      <c r="C73" s="18">
        <f>SUM(infected!C387:C393)</f>
        <v>63360.632057491064</v>
      </c>
      <c r="D73" s="18">
        <f>SUM(infected!D387:D393)</f>
        <v>861671.55573587399</v>
      </c>
      <c r="E73" s="18">
        <f>SUM(infected!E387:E393)</f>
        <v>112784.97831241827</v>
      </c>
      <c r="F73" s="18">
        <f>SUM(infected!F387:F393)</f>
        <v>54993.652822712851</v>
      </c>
      <c r="G73" s="18">
        <f>SUM(infected!G387:G393)</f>
        <v>24042.49466254365</v>
      </c>
      <c r="H73" s="18">
        <f>SUM(infected!H387:H393)</f>
        <v>898753.69399596937</v>
      </c>
      <c r="I73" s="18">
        <f>SUM(infected!I387:I393)</f>
        <v>57284.959546565064</v>
      </c>
      <c r="J73" s="18">
        <f>SUM(infected!J387:J393)</f>
        <v>4024.401710809444</v>
      </c>
      <c r="K73" s="18">
        <f>SUM(infected!K387:K393)</f>
        <v>33371.825509430688</v>
      </c>
      <c r="L73" s="18">
        <f>SUM(infected!L387:L393)</f>
        <v>128721.49677460942</v>
      </c>
      <c r="M73" s="18">
        <f>SUM(infected!M387:M393)</f>
        <v>76955.594284542938</v>
      </c>
      <c r="N73" s="18">
        <f>SUM(infected!N387:N393)</f>
        <v>39176.39416966631</v>
      </c>
      <c r="S73" s="11">
        <f t="shared" ref="S73:T73" si="27">S72+7</f>
        <v>42899</v>
      </c>
      <c r="T73" s="11">
        <f t="shared" si="27"/>
        <v>42905</v>
      </c>
    </row>
    <row r="74" spans="1:20" x14ac:dyDescent="0.25">
      <c r="A74">
        <f>A73+1</f>
        <v>25</v>
      </c>
      <c r="B74" s="18">
        <f>SUM(infected!B388:B394)</f>
        <v>47337.550314618478</v>
      </c>
      <c r="C74" s="18">
        <f>SUM(infected!C388:C394)</f>
        <v>63369.958697896174</v>
      </c>
      <c r="D74" s="18">
        <f>SUM(infected!D388:D394)</f>
        <v>847295.47013346234</v>
      </c>
      <c r="E74" s="18">
        <f>SUM(infected!E388:E394)</f>
        <v>112335.4025685042</v>
      </c>
      <c r="F74" s="18">
        <f>SUM(infected!F388:F394)</f>
        <v>54088.883112117081</v>
      </c>
      <c r="G74" s="18">
        <f>SUM(infected!G388:G394)</f>
        <v>23519.45063106728</v>
      </c>
      <c r="H74" s="18">
        <f>SUM(infected!H388:H394)</f>
        <v>947324.16115958826</v>
      </c>
      <c r="I74" s="18">
        <f>SUM(infected!I388:I394)</f>
        <v>56863.256304506198</v>
      </c>
      <c r="J74" s="18">
        <f>SUM(infected!J388:J394)</f>
        <v>3844.4489793431217</v>
      </c>
      <c r="K74" s="18">
        <f>SUM(infected!K388:K394)</f>
        <v>33280.08664111948</v>
      </c>
      <c r="L74" s="18">
        <f>SUM(infected!L388:L394)</f>
        <v>123134.37352819783</v>
      </c>
      <c r="M74" s="18">
        <f>SUM(infected!M388:M394)</f>
        <v>85328.657642714825</v>
      </c>
      <c r="N74" s="18">
        <f>SUM(infected!N388:N394)</f>
        <v>38995.847726932894</v>
      </c>
      <c r="S74" s="11">
        <f t="shared" ref="S74:T74" si="28">S73+7</f>
        <v>42906</v>
      </c>
      <c r="T74" s="11">
        <f t="shared" si="28"/>
        <v>42912</v>
      </c>
    </row>
    <row r="75" spans="1:20" x14ac:dyDescent="0.25">
      <c r="A75">
        <f>A74+1</f>
        <v>26</v>
      </c>
      <c r="B75" s="18">
        <f>SUM(infected!B389:B395)</f>
        <v>46164.898248329533</v>
      </c>
      <c r="C75" s="18">
        <f>SUM(infected!C389:C395)</f>
        <v>63360.209694350451</v>
      </c>
      <c r="D75" s="18">
        <f>SUM(infected!D389:D395)</f>
        <v>832308.77857426251</v>
      </c>
      <c r="E75" s="18">
        <f>SUM(infected!E389:E395)</f>
        <v>111528.17227782833</v>
      </c>
      <c r="F75" s="18">
        <f>SUM(infected!F389:F395)</f>
        <v>52930.036798604116</v>
      </c>
      <c r="G75" s="18">
        <f>SUM(infected!G389:G395)</f>
        <v>23073.938926634906</v>
      </c>
      <c r="H75" s="18">
        <f>SUM(infected!H389:H395)</f>
        <v>996633.95474120369</v>
      </c>
      <c r="I75" s="18">
        <f>SUM(infected!I389:I395)</f>
        <v>56514.318057498516</v>
      </c>
      <c r="J75" s="18">
        <f>SUM(infected!J389:J395)</f>
        <v>3567.8166953240734</v>
      </c>
      <c r="K75" s="18">
        <f>SUM(infected!K389:K395)</f>
        <v>33259.196468665352</v>
      </c>
      <c r="L75" s="18">
        <f>SUM(infected!L389:L395)</f>
        <v>119164.61202149015</v>
      </c>
      <c r="M75" s="18">
        <f>SUM(infected!M389:M395)</f>
        <v>94685.438005894364</v>
      </c>
      <c r="N75" s="18">
        <f>SUM(infected!N389:N395)</f>
        <v>38842.795089933796</v>
      </c>
      <c r="S75" s="11">
        <f t="shared" ref="S75:T75" si="29">S74+7</f>
        <v>42913</v>
      </c>
      <c r="T75" s="11">
        <f t="shared" si="29"/>
        <v>42919</v>
      </c>
    </row>
    <row r="76" spans="1:20" x14ac:dyDescent="0.25">
      <c r="A76">
        <f>A75+1</f>
        <v>27</v>
      </c>
      <c r="B76" s="18">
        <f>SUM(infected!B390:B396)</f>
        <v>44696.661316441343</v>
      </c>
      <c r="C76" s="18">
        <f>SUM(infected!C390:C396)</f>
        <v>63350.174992463348</v>
      </c>
      <c r="D76" s="18">
        <f>SUM(infected!D390:D396)</f>
        <v>819366.303086131</v>
      </c>
      <c r="E76" s="18">
        <f>SUM(infected!E390:E396)</f>
        <v>110885.68148172239</v>
      </c>
      <c r="F76" s="18">
        <f>SUM(infected!F390:F396)</f>
        <v>51273.313290398386</v>
      </c>
      <c r="G76" s="18">
        <f>SUM(infected!G390:G396)</f>
        <v>22629.5629512753</v>
      </c>
      <c r="H76" s="18">
        <f>SUM(infected!H390:H396)</f>
        <v>1044590.2444540742</v>
      </c>
      <c r="I76" s="18">
        <f>SUM(infected!I390:I396)</f>
        <v>56198.213474475298</v>
      </c>
      <c r="J76" s="18">
        <f>SUM(infected!J390:J396)</f>
        <v>3356.3420883919507</v>
      </c>
      <c r="K76" s="18">
        <f>SUM(infected!K390:K396)</f>
        <v>33259.196468665352</v>
      </c>
      <c r="L76" s="18">
        <f>SUM(infected!L390:L396)</f>
        <v>114280.88189135349</v>
      </c>
      <c r="M76" s="18">
        <f>SUM(infected!M390:M396)</f>
        <v>103772.3327527536</v>
      </c>
      <c r="N76" s="18">
        <f>SUM(infected!N390:N396)</f>
        <v>38697.865590734611</v>
      </c>
      <c r="S76" s="11">
        <f t="shared" ref="S76:T76" si="30">S75+7</f>
        <v>42920</v>
      </c>
      <c r="T76" s="11">
        <f t="shared" si="30"/>
        <v>42926</v>
      </c>
    </row>
    <row r="77" spans="1:20" x14ac:dyDescent="0.25">
      <c r="A77">
        <f>A76+1</f>
        <v>28</v>
      </c>
      <c r="B77" s="18">
        <f>SUM(infected!B391:B397)</f>
        <v>43191.968571556412</v>
      </c>
      <c r="C77" s="18">
        <f>SUM(infected!C391:C397)</f>
        <v>63350.174992463348</v>
      </c>
      <c r="D77" s="18">
        <f>SUM(infected!D391:D397)</f>
        <v>812879.76010016561</v>
      </c>
      <c r="E77" s="18">
        <f>SUM(infected!E391:E397)</f>
        <v>110831.43790208513</v>
      </c>
      <c r="F77" s="18">
        <f>SUM(infected!F391:F397)</f>
        <v>49803.223384319383</v>
      </c>
      <c r="G77" s="18">
        <f>SUM(infected!G391:G397)</f>
        <v>22190.49997243188</v>
      </c>
      <c r="H77" s="18">
        <f>SUM(infected!H391:H397)</f>
        <v>1084576.7891609478</v>
      </c>
      <c r="I77" s="18">
        <f>SUM(infected!I391:I397)</f>
        <v>55940.502988615197</v>
      </c>
      <c r="J77" s="18">
        <f>SUM(infected!J391:J397)</f>
        <v>3172.7532575951891</v>
      </c>
      <c r="K77" s="18">
        <f>SUM(infected!K391:K397)</f>
        <v>33259.196468665352</v>
      </c>
      <c r="L77" s="18">
        <f>SUM(infected!L391:L397)</f>
        <v>112294.68163202428</v>
      </c>
      <c r="M77" s="18">
        <f>SUM(infected!M391:M397)</f>
        <v>113966.11750573125</v>
      </c>
      <c r="N77" s="18">
        <f>SUM(infected!N391:N397)</f>
        <v>38660.523815365115</v>
      </c>
      <c r="S77" s="11">
        <f t="shared" ref="S77:T77" si="31">S76+7</f>
        <v>42927</v>
      </c>
      <c r="T77" s="11">
        <f t="shared" si="31"/>
        <v>42933</v>
      </c>
    </row>
    <row r="78" spans="1:20" x14ac:dyDescent="0.25">
      <c r="A78">
        <f>A77+1</f>
        <v>29</v>
      </c>
      <c r="B78" s="18">
        <f>SUM(infected!B392:B398)</f>
        <v>42394.315126420588</v>
      </c>
      <c r="C78" s="18">
        <f>SUM(infected!C392:C398)</f>
        <v>63350.174992463348</v>
      </c>
      <c r="D78" s="18">
        <f>SUM(infected!D392:D398)</f>
        <v>797814.57706095767</v>
      </c>
      <c r="E78" s="18">
        <f>SUM(infected!E392:E398)</f>
        <v>110461.69938976843</v>
      </c>
      <c r="F78" s="18">
        <f>SUM(infected!F392:F398)</f>
        <v>49589.99486527931</v>
      </c>
      <c r="G78" s="18">
        <f>SUM(infected!G392:G398)</f>
        <v>21766.374090750342</v>
      </c>
      <c r="H78" s="18">
        <f>SUM(infected!H392:H398)</f>
        <v>1127498.6933400589</v>
      </c>
      <c r="I78" s="18">
        <f>SUM(infected!I392:I398)</f>
        <v>55678.29830809313</v>
      </c>
      <c r="J78" s="18">
        <f>SUM(infected!J392:J398)</f>
        <v>3113.2726331028466</v>
      </c>
      <c r="K78" s="18">
        <f>SUM(infected!K392:K398)</f>
        <v>33259.196468665352</v>
      </c>
      <c r="L78" s="18">
        <f>SUM(infected!L392:L398)</f>
        <v>110870.95573722209</v>
      </c>
      <c r="M78" s="18">
        <f>SUM(infected!M392:M398)</f>
        <v>126836.64772392518</v>
      </c>
      <c r="N78" s="18">
        <f>SUM(infected!N392:N398)</f>
        <v>38591.46345595918</v>
      </c>
      <c r="S78" s="11">
        <f t="shared" ref="S78:T78" si="32">S77+7</f>
        <v>42934</v>
      </c>
      <c r="T78" s="11">
        <f t="shared" si="32"/>
        <v>42940</v>
      </c>
    </row>
    <row r="79" spans="1:20" x14ac:dyDescent="0.25">
      <c r="A79">
        <f>A78+1</f>
        <v>30</v>
      </c>
      <c r="B79" s="18">
        <f>SUM(infected!B393:B399)</f>
        <v>41694.649969542836</v>
      </c>
      <c r="C79" s="18">
        <f>SUM(infected!C393:C399)</f>
        <v>63350.174992463348</v>
      </c>
      <c r="D79" s="18">
        <f>SUM(infected!D393:D399)</f>
        <v>788011.13124015648</v>
      </c>
      <c r="E79" s="18">
        <f>SUM(infected!E393:E399)</f>
        <v>110108.45531143148</v>
      </c>
      <c r="F79" s="18">
        <f>SUM(infected!F393:F399)</f>
        <v>48948.465857729861</v>
      </c>
      <c r="G79" s="18">
        <f>SUM(infected!G393:G399)</f>
        <v>21358.888289012379</v>
      </c>
      <c r="H79" s="18">
        <f>SUM(infected!H393:H399)</f>
        <v>1167908.9869455416</v>
      </c>
      <c r="I79" s="18">
        <f>SUM(infected!I393:I399)</f>
        <v>55236.938889563782</v>
      </c>
      <c r="J79" s="18">
        <f>SUM(infected!J393:J399)</f>
        <v>3047.632733423899</v>
      </c>
      <c r="K79" s="18">
        <f>SUM(infected!K393:K399)</f>
        <v>33259.196468665352</v>
      </c>
      <c r="L79" s="18">
        <f>SUM(infected!L393:L399)</f>
        <v>109320.05679853173</v>
      </c>
      <c r="M79" s="18">
        <f>SUM(infected!M393:M399)</f>
        <v>133870.82794346142</v>
      </c>
      <c r="N79" s="18">
        <f>SUM(infected!N393:N399)</f>
        <v>38364.352600059676</v>
      </c>
      <c r="S79" s="11">
        <f t="shared" ref="S79:T79" si="33">S78+7</f>
        <v>42941</v>
      </c>
      <c r="T79" s="11">
        <f t="shared" si="33"/>
        <v>42947</v>
      </c>
    </row>
    <row r="80" spans="1:20" x14ac:dyDescent="0.25">
      <c r="A80">
        <f>A79+1</f>
        <v>31</v>
      </c>
      <c r="B80" s="18">
        <f>SUM(infected!B394:B400)</f>
        <v>41007.3818028674</v>
      </c>
      <c r="C80" s="18">
        <f>SUM(infected!C394:C400)</f>
        <v>63333.841706966574</v>
      </c>
      <c r="D80" s="18">
        <f>SUM(infected!D394:D400)</f>
        <v>777148.16747175914</v>
      </c>
      <c r="E80" s="18">
        <f>SUM(infected!E394:E400)</f>
        <v>109719.49827203018</v>
      </c>
      <c r="F80" s="18">
        <f>SUM(infected!F394:F400)</f>
        <v>48711.775904605653</v>
      </c>
      <c r="G80" s="18">
        <f>SUM(infected!G394:G400)</f>
        <v>20920.707330446759</v>
      </c>
      <c r="H80" s="18">
        <f>SUM(infected!H394:H400)</f>
        <v>1219147.128685572</v>
      </c>
      <c r="I80" s="18">
        <f>SUM(infected!I394:I400)</f>
        <v>54864.089527648393</v>
      </c>
      <c r="J80" s="18">
        <f>SUM(infected!J394:J400)</f>
        <v>2976.9503559131963</v>
      </c>
      <c r="K80" s="18">
        <f>SUM(infected!K394:K400)</f>
        <v>33259.196468665352</v>
      </c>
      <c r="L80" s="18">
        <f>SUM(infected!L394:L400)</f>
        <v>107630.22685034615</v>
      </c>
      <c r="M80" s="18">
        <f>SUM(infected!M394:M400)</f>
        <v>141462.00333985791</v>
      </c>
      <c r="N80" s="18">
        <f>SUM(infected!N394:N400)</f>
        <v>38228.315743189931</v>
      </c>
      <c r="S80" s="11">
        <f t="shared" ref="S80:T80" si="34">S79+7</f>
        <v>42948</v>
      </c>
      <c r="T80" s="11">
        <f t="shared" si="34"/>
        <v>42954</v>
      </c>
    </row>
    <row r="81" spans="1:20" x14ac:dyDescent="0.25">
      <c r="A81">
        <f>A80+1</f>
        <v>32</v>
      </c>
      <c r="B81" s="18">
        <f>SUM(infected!B395:B401)</f>
        <v>40109.069364970288</v>
      </c>
      <c r="C81" s="18">
        <f>SUM(infected!C395:C401)</f>
        <v>63328.595974939111</v>
      </c>
      <c r="D81" s="18">
        <f>SUM(infected!D395:D401)</f>
        <v>764092.58486307843</v>
      </c>
      <c r="E81" s="18">
        <f>SUM(infected!E395:E401)</f>
        <v>109243.22319311817</v>
      </c>
      <c r="F81" s="18">
        <f>SUM(infected!F395:F401)</f>
        <v>47876.53134053266</v>
      </c>
      <c r="G81" s="18">
        <f>SUM(infected!G395:G401)</f>
        <v>20469.16976181115</v>
      </c>
      <c r="H81" s="18">
        <f>SUM(infected!H395:H401)</f>
        <v>1284442.5388962328</v>
      </c>
      <c r="I81" s="18">
        <f>SUM(infected!I395:I401)</f>
        <v>54456.812943930847</v>
      </c>
      <c r="J81" s="18">
        <f>SUM(infected!J395:J401)</f>
        <v>2842.6288698413082</v>
      </c>
      <c r="K81" s="18">
        <f>SUM(infected!K395:K401)</f>
        <v>33181.844251448034</v>
      </c>
      <c r="L81" s="18">
        <f>SUM(infected!L395:L401)</f>
        <v>102873.12146014754</v>
      </c>
      <c r="M81" s="18">
        <f>SUM(infected!M395:M401)</f>
        <v>156739.19792640008</v>
      </c>
      <c r="N81" s="18">
        <f>SUM(infected!N395:N401)</f>
        <v>38055.556897423427</v>
      </c>
      <c r="S81" s="11">
        <f t="shared" ref="S81:T81" si="35">S80+7</f>
        <v>42955</v>
      </c>
      <c r="T81" s="11">
        <f t="shared" si="35"/>
        <v>42961</v>
      </c>
    </row>
    <row r="82" spans="1:20" x14ac:dyDescent="0.25">
      <c r="A82">
        <f>A81+1</f>
        <v>33</v>
      </c>
      <c r="B82" s="18">
        <f>SUM(infected!B396:B402)</f>
        <v>39108.673316528992</v>
      </c>
      <c r="C82" s="18">
        <f>SUM(infected!C396:C402)</f>
        <v>63326.825459552128</v>
      </c>
      <c r="D82" s="18">
        <f>SUM(infected!D396:D402)</f>
        <v>750621.51520712697</v>
      </c>
      <c r="E82" s="18">
        <f>SUM(infected!E396:E402)</f>
        <v>108372.11071104356</v>
      </c>
      <c r="F82" s="18">
        <f>SUM(infected!F396:F402)</f>
        <v>46824.0877212739</v>
      </c>
      <c r="G82" s="18">
        <f>SUM(infected!G396:G402)</f>
        <v>20084.923974623878</v>
      </c>
      <c r="H82" s="18">
        <f>SUM(infected!H396:H402)</f>
        <v>1350972.209200169</v>
      </c>
      <c r="I82" s="18">
        <f>SUM(infected!I396:I402)</f>
        <v>54117.744185486932</v>
      </c>
      <c r="J82" s="18">
        <f>SUM(infected!J396:J402)</f>
        <v>2637.0407128447659</v>
      </c>
      <c r="K82" s="18">
        <f>SUM(infected!K396:K402)</f>
        <v>33173.869481859147</v>
      </c>
      <c r="L82" s="18">
        <f>SUM(infected!L396:L402)</f>
        <v>99545.041282852355</v>
      </c>
      <c r="M82" s="18">
        <f>SUM(infected!M396:M402)</f>
        <v>173823.58474889546</v>
      </c>
      <c r="N82" s="18">
        <f>SUM(infected!N396:N402)</f>
        <v>37917.839011964003</v>
      </c>
      <c r="S82" s="11">
        <f t="shared" ref="S82:T82" si="36">S81+7</f>
        <v>42962</v>
      </c>
      <c r="T82" s="11">
        <f t="shared" si="36"/>
        <v>42968</v>
      </c>
    </row>
    <row r="83" spans="1:20" x14ac:dyDescent="0.25">
      <c r="A83">
        <f>A82+1</f>
        <v>34</v>
      </c>
      <c r="B83" s="18">
        <f>SUM(infected!B397:B403)</f>
        <v>37860.33863805946</v>
      </c>
      <c r="C83" s="18">
        <f>SUM(infected!C397:C403)</f>
        <v>63326.834141324493</v>
      </c>
      <c r="D83" s="18">
        <f>SUM(infected!D397:D403)</f>
        <v>739028.61584131734</v>
      </c>
      <c r="E83" s="18">
        <f>SUM(infected!E397:E403)</f>
        <v>107719.09997661537</v>
      </c>
      <c r="F83" s="18">
        <f>SUM(infected!F397:F403)</f>
        <v>45340.964432518653</v>
      </c>
      <c r="G83" s="18">
        <f>SUM(infected!G397:G403)</f>
        <v>19700.014929407433</v>
      </c>
      <c r="H83" s="18">
        <f>SUM(infected!H397:H403)</f>
        <v>1415898.1208493339</v>
      </c>
      <c r="I83" s="18">
        <f>SUM(infected!I397:I403)</f>
        <v>53809.986199270228</v>
      </c>
      <c r="J83" s="18">
        <f>SUM(infected!J397:J403)</f>
        <v>2480.5937071675039</v>
      </c>
      <c r="K83" s="18">
        <f>SUM(infected!K397:K403)</f>
        <v>33173.869481859147</v>
      </c>
      <c r="L83" s="18">
        <f>SUM(infected!L397:L403)</f>
        <v>95486.481199159141</v>
      </c>
      <c r="M83" s="18">
        <f>SUM(infected!M397:M403)</f>
        <v>190448.39624220299</v>
      </c>
      <c r="N83" s="18">
        <f>SUM(infected!N397:N403)</f>
        <v>37786.794121397354</v>
      </c>
      <c r="S83" s="11">
        <f t="shared" ref="S83:T83" si="37">S82+7</f>
        <v>42969</v>
      </c>
      <c r="T83" s="11">
        <f t="shared" si="37"/>
        <v>42975</v>
      </c>
    </row>
    <row r="84" spans="1:20" x14ac:dyDescent="0.25">
      <c r="A84">
        <f>A83+1</f>
        <v>35</v>
      </c>
      <c r="B84" s="18">
        <f>SUM(infected!B398:B404)</f>
        <v>36583.460754802203</v>
      </c>
      <c r="C84" s="18">
        <f>SUM(infected!C398:C404)</f>
        <v>63326.834141324493</v>
      </c>
      <c r="D84" s="18">
        <f>SUM(infected!D398:D404)</f>
        <v>733225.31474270858</v>
      </c>
      <c r="E84" s="18">
        <f>SUM(infected!E398:E404)</f>
        <v>107666.35053347144</v>
      </c>
      <c r="F84" s="18">
        <f>SUM(infected!F398:F404)</f>
        <v>44039.329419096495</v>
      </c>
      <c r="G84" s="18">
        <f>SUM(infected!G398:G404)</f>
        <v>19318.452815933524</v>
      </c>
      <c r="H84" s="18">
        <f>SUM(infected!H398:H404)</f>
        <v>1470179.5131273428</v>
      </c>
      <c r="I84" s="18">
        <f>SUM(infected!I398:I404)</f>
        <v>53559.705521685697</v>
      </c>
      <c r="J84" s="18">
        <f>SUM(infected!J398:J404)</f>
        <v>2345.1711219208046</v>
      </c>
      <c r="K84" s="18">
        <f>SUM(infected!K398:K404)</f>
        <v>33173.869481859147</v>
      </c>
      <c r="L84" s="18">
        <f>SUM(infected!L398:L404)</f>
        <v>93843.788824446427</v>
      </c>
      <c r="M84" s="18">
        <f>SUM(infected!M398:M404)</f>
        <v>209134.7244681599</v>
      </c>
      <c r="N84" s="18">
        <f>SUM(infected!N398:N404)</f>
        <v>37752.655029136884</v>
      </c>
      <c r="S84" s="11">
        <f t="shared" ref="S84:T84" si="38">S83+7</f>
        <v>42976</v>
      </c>
      <c r="T84" s="11">
        <f t="shared" si="38"/>
        <v>42982</v>
      </c>
    </row>
    <row r="85" spans="1:20" x14ac:dyDescent="0.25">
      <c r="A85">
        <f>A84+1</f>
        <v>36</v>
      </c>
      <c r="B85" s="18">
        <f>SUM(infected!B399:B405)</f>
        <v>35907.739091555508</v>
      </c>
      <c r="C85" s="18">
        <f>SUM(infected!C399:C405)</f>
        <v>63326.834141324493</v>
      </c>
      <c r="D85" s="18">
        <f>SUM(infected!D399:D405)</f>
        <v>719735.00752645032</v>
      </c>
      <c r="E85" s="18">
        <f>SUM(infected!E399:E405)</f>
        <v>107317.00473917756</v>
      </c>
      <c r="F85" s="18">
        <f>SUM(infected!F399:F405)</f>
        <v>43852.045533685334</v>
      </c>
      <c r="G85" s="18">
        <f>SUM(infected!G399:G405)</f>
        <v>18949.02246719737</v>
      </c>
      <c r="H85" s="18">
        <f>SUM(infected!H399:H405)</f>
        <v>1528540.7927798496</v>
      </c>
      <c r="I85" s="18">
        <f>SUM(infected!I399:I405)</f>
        <v>53306.550893101681</v>
      </c>
      <c r="J85" s="18">
        <f>SUM(infected!J399:J405)</f>
        <v>2301.3600061263251</v>
      </c>
      <c r="K85" s="18">
        <f>SUM(infected!K399:K405)</f>
        <v>33173.869481859147</v>
      </c>
      <c r="L85" s="18">
        <f>SUM(infected!L399:L405)</f>
        <v>92668.109201416795</v>
      </c>
      <c r="M85" s="18">
        <f>SUM(infected!M399:M405)</f>
        <v>232768.45517154518</v>
      </c>
      <c r="N85" s="18">
        <f>SUM(infected!N399:N405)</f>
        <v>37688.29366481636</v>
      </c>
      <c r="S85" s="11">
        <f t="shared" ref="S85:T85" si="39">S84+7</f>
        <v>42983</v>
      </c>
      <c r="T85" s="11">
        <f t="shared" si="39"/>
        <v>42989</v>
      </c>
    </row>
    <row r="86" spans="1:20" x14ac:dyDescent="0.25">
      <c r="A86">
        <f>A85+1</f>
        <v>37</v>
      </c>
      <c r="B86" s="18">
        <f>SUM(infected!B400:B406)</f>
        <v>35316.06328533194</v>
      </c>
      <c r="C86" s="18">
        <f>SUM(infected!C400:C406)</f>
        <v>63326.834141324493</v>
      </c>
      <c r="D86" s="18">
        <f>SUM(infected!D400:D406)</f>
        <v>710933.47029627918</v>
      </c>
      <c r="E86" s="18">
        <f>SUM(infected!E400:E406)</f>
        <v>106986.80390672031</v>
      </c>
      <c r="F86" s="18">
        <f>SUM(infected!F400:F406)</f>
        <v>43291.34418821193</v>
      </c>
      <c r="G86" s="18">
        <f>SUM(infected!G400:G406)</f>
        <v>18593.582303950141</v>
      </c>
      <c r="H86" s="18">
        <f>SUM(infected!H400:H406)</f>
        <v>1583532.2567047654</v>
      </c>
      <c r="I86" s="18">
        <f>SUM(infected!I400:I406)</f>
        <v>52883.444142251021</v>
      </c>
      <c r="J86" s="18">
        <f>SUM(infected!J400:J406)</f>
        <v>2253.0272707255804</v>
      </c>
      <c r="K86" s="18">
        <f>SUM(infected!K400:K406)</f>
        <v>33173.869481859147</v>
      </c>
      <c r="L86" s="18">
        <f>SUM(infected!L400:L406)</f>
        <v>91385.831826361202</v>
      </c>
      <c r="M86" s="18">
        <f>SUM(infected!M400:M406)</f>
        <v>245702.12384051702</v>
      </c>
      <c r="N86" s="18">
        <f>SUM(infected!N400:N406)</f>
        <v>37470.770640279748</v>
      </c>
      <c r="S86" s="11">
        <f t="shared" ref="S86:T86" si="40">S85+7</f>
        <v>42990</v>
      </c>
      <c r="T86" s="11">
        <f t="shared" si="40"/>
        <v>42996</v>
      </c>
    </row>
    <row r="87" spans="1:20" x14ac:dyDescent="0.25">
      <c r="A87">
        <f>A86+1</f>
        <v>38</v>
      </c>
      <c r="B87" s="18">
        <f>SUM(infected!B401:B407)</f>
        <v>34735.312014207091</v>
      </c>
      <c r="C87" s="18">
        <f>SUM(infected!C401:C407)</f>
        <v>63327.3861713726</v>
      </c>
      <c r="D87" s="18">
        <f>SUM(infected!D401:D407)</f>
        <v>701159.73536022205</v>
      </c>
      <c r="E87" s="18">
        <f>SUM(infected!E401:E407)</f>
        <v>106624.62977697486</v>
      </c>
      <c r="F87" s="18">
        <f>SUM(infected!F401:F407)</f>
        <v>43084.661655818498</v>
      </c>
      <c r="G87" s="18">
        <f>SUM(infected!G401:G407)</f>
        <v>18211.137688536313</v>
      </c>
      <c r="H87" s="18">
        <f>SUM(infected!H401:H407)</f>
        <v>1653258.0348238433</v>
      </c>
      <c r="I87" s="18">
        <f>SUM(infected!I401:I407)</f>
        <v>52528.024128326695</v>
      </c>
      <c r="J87" s="18">
        <f>SUM(infected!J401:J407)</f>
        <v>2200.9431206807917</v>
      </c>
      <c r="K87" s="18">
        <f>SUM(infected!K401:K407)</f>
        <v>33173.869481859147</v>
      </c>
      <c r="L87" s="18">
        <f>SUM(infected!L401:L407)</f>
        <v>89983.838519400189</v>
      </c>
      <c r="M87" s="18">
        <f>SUM(infected!M401:M407)</f>
        <v>259671.64627251928</v>
      </c>
      <c r="N87" s="18">
        <f>SUM(infected!N401:N407)</f>
        <v>37337.143807719476</v>
      </c>
      <c r="S87" s="11">
        <f t="shared" ref="S87:T87" si="41">S86+7</f>
        <v>42997</v>
      </c>
      <c r="T87" s="11">
        <f t="shared" si="41"/>
        <v>43003</v>
      </c>
    </row>
    <row r="88" spans="1:20" x14ac:dyDescent="0.25">
      <c r="A88">
        <f>A87+1</f>
        <v>39</v>
      </c>
      <c r="B88" s="18">
        <f>SUM(infected!B402:B408)</f>
        <v>33976.186699085083</v>
      </c>
      <c r="C88" s="18">
        <f>SUM(infected!C402:C408)</f>
        <v>63325.300019005896</v>
      </c>
      <c r="D88" s="18">
        <f>SUM(infected!D402:D408)</f>
        <v>689383.72538747871</v>
      </c>
      <c r="E88" s="18">
        <f>SUM(infected!E402:E408)</f>
        <v>106181.36870593703</v>
      </c>
      <c r="F88" s="18">
        <f>SUM(infected!F402:F408)</f>
        <v>42354.289068569371</v>
      </c>
      <c r="G88" s="18">
        <f>SUM(infected!G402:G408)</f>
        <v>17817.032617680459</v>
      </c>
      <c r="H88" s="18">
        <f>SUM(infected!H402:H408)</f>
        <v>1742022.8517675244</v>
      </c>
      <c r="I88" s="18">
        <f>SUM(infected!I402:I408)</f>
        <v>52140.570677362739</v>
      </c>
      <c r="J88" s="18">
        <f>SUM(infected!J402:J408)</f>
        <v>2101.8735572828932</v>
      </c>
      <c r="K88" s="18">
        <f>SUM(infected!K402:K408)</f>
        <v>33150.449610693271</v>
      </c>
      <c r="L88" s="18">
        <f>SUM(infected!L402:L408)</f>
        <v>86020.246105367769</v>
      </c>
      <c r="M88" s="18">
        <f>SUM(infected!M402:M408)</f>
        <v>287785.67680400348</v>
      </c>
      <c r="N88" s="18">
        <f>SUM(infected!N402:N408)</f>
        <v>37165.195559523912</v>
      </c>
      <c r="S88" s="11">
        <f t="shared" ref="S88:T88" si="42">S87+7</f>
        <v>43004</v>
      </c>
      <c r="T88" s="11">
        <f t="shared" si="42"/>
        <v>43010</v>
      </c>
    </row>
    <row r="89" spans="1:20" x14ac:dyDescent="0.25">
      <c r="A89">
        <f>A88+1</f>
        <v>40</v>
      </c>
      <c r="B89" s="18">
        <f>SUM(infected!B403:B409)</f>
        <v>33130.414301970195</v>
      </c>
      <c r="C89" s="18">
        <f>SUM(infected!C403:C409)</f>
        <v>63322.73404536704</v>
      </c>
      <c r="D89" s="18">
        <f>SUM(infected!D403:D409)</f>
        <v>677206.23232188099</v>
      </c>
      <c r="E89" s="18">
        <f>SUM(infected!E403:E409)</f>
        <v>105351.61491958356</v>
      </c>
      <c r="F89" s="18">
        <f>SUM(infected!F403:F409)</f>
        <v>41429.436629709468</v>
      </c>
      <c r="G89" s="18">
        <f>SUM(infected!G403:G409)</f>
        <v>17481.876117383617</v>
      </c>
      <c r="H89" s="18">
        <f>SUM(infected!H403:H409)</f>
        <v>1832345.4966209992</v>
      </c>
      <c r="I89" s="18">
        <f>SUM(infected!I403:I409)</f>
        <v>51818.130072719621</v>
      </c>
      <c r="J89" s="18">
        <f>SUM(infected!J403:J409)</f>
        <v>1950.0563524892325</v>
      </c>
      <c r="K89" s="18">
        <f>SUM(infected!K403:K409)</f>
        <v>33147.103581141557</v>
      </c>
      <c r="L89" s="18">
        <f>SUM(infected!L403:L409)</f>
        <v>83236.134719131573</v>
      </c>
      <c r="M89" s="18">
        <f>SUM(infected!M403:M409)</f>
        <v>319205.72530381236</v>
      </c>
      <c r="N89" s="18">
        <f>SUM(infected!N403:N409)</f>
        <v>37026.985687921144</v>
      </c>
      <c r="S89" s="11">
        <f t="shared" ref="S89:T89" si="43">S88+7</f>
        <v>43011</v>
      </c>
      <c r="T89" s="11">
        <f t="shared" si="43"/>
        <v>43017</v>
      </c>
    </row>
    <row r="90" spans="1:20" x14ac:dyDescent="0.25">
      <c r="A90">
        <f>A89+1</f>
        <v>41</v>
      </c>
      <c r="B90" s="18">
        <f>SUM(infected!B404:B410)</f>
        <v>32074.353586511628</v>
      </c>
      <c r="C90" s="18">
        <f>SUM(infected!C404:C410)</f>
        <v>63320.672602756407</v>
      </c>
      <c r="D90" s="18">
        <f>SUM(infected!D404:D410)</f>
        <v>666712.85259980836</v>
      </c>
      <c r="E90" s="18">
        <f>SUM(infected!E404:E410)</f>
        <v>104715.29668163616</v>
      </c>
      <c r="F90" s="18">
        <f>SUM(infected!F404:F410)</f>
        <v>40120.146163072422</v>
      </c>
      <c r="G90" s="18">
        <f>SUM(infected!G404:G410)</f>
        <v>17146.482373269024</v>
      </c>
      <c r="H90" s="18">
        <f>SUM(infected!H404:H410)</f>
        <v>1920372.1142749693</v>
      </c>
      <c r="I90" s="18">
        <f>SUM(infected!I404:I410)</f>
        <v>51525.08320062705</v>
      </c>
      <c r="J90" s="18">
        <f>SUM(infected!J404:J410)</f>
        <v>1834.3636667831217</v>
      </c>
      <c r="K90" s="18">
        <f>SUM(infected!K404:K410)</f>
        <v>33147.103581141557</v>
      </c>
      <c r="L90" s="18">
        <f>SUM(infected!L404:L410)</f>
        <v>79829.935987629317</v>
      </c>
      <c r="M90" s="18">
        <f>SUM(infected!M404:M410)</f>
        <v>349754.62120795407</v>
      </c>
      <c r="N90" s="18">
        <f>SUM(infected!N404:N410)</f>
        <v>36895.305231596903</v>
      </c>
      <c r="S90" s="11">
        <f t="shared" ref="S90:T90" si="44">S89+7</f>
        <v>43018</v>
      </c>
      <c r="T90" s="11">
        <f t="shared" si="44"/>
        <v>43024</v>
      </c>
    </row>
    <row r="91" spans="1:20" x14ac:dyDescent="0.25">
      <c r="A91">
        <f>A90+1</f>
        <v>42</v>
      </c>
      <c r="B91" s="18">
        <f>SUM(infected!B405:B411)</f>
        <v>30993.38856099001</v>
      </c>
      <c r="C91" s="18">
        <f>SUM(infected!C405:C411)</f>
        <v>63320.672602756407</v>
      </c>
      <c r="D91" s="18">
        <f>SUM(infected!D405:D411)</f>
        <v>661458.19997027854</v>
      </c>
      <c r="E91" s="18">
        <f>SUM(infected!E405:E411)</f>
        <v>104663.13876445779</v>
      </c>
      <c r="F91" s="18">
        <f>SUM(infected!F405:F411)</f>
        <v>38966.64423416624</v>
      </c>
      <c r="G91" s="18">
        <f>SUM(infected!G405:G411)</f>
        <v>16814.314414487442</v>
      </c>
      <c r="H91" s="18">
        <f>SUM(infected!H405:H411)</f>
        <v>1993896.2399526327</v>
      </c>
      <c r="I91" s="18">
        <f>SUM(infected!I405:I411)</f>
        <v>51286.223855454366</v>
      </c>
      <c r="J91" s="18">
        <f>SUM(infected!J405:J411)</f>
        <v>1734.0988171377994</v>
      </c>
      <c r="K91" s="18">
        <f>SUM(infected!K405:K411)</f>
        <v>33147.103581141557</v>
      </c>
      <c r="L91" s="18">
        <f>SUM(infected!L405:L411)</f>
        <v>78449.18937490166</v>
      </c>
      <c r="M91" s="18">
        <f>SUM(infected!M405:M411)</f>
        <v>384066.04092161561</v>
      </c>
      <c r="N91" s="18">
        <f>SUM(infected!N405:N411)</f>
        <v>36861.094635538306</v>
      </c>
      <c r="S91" s="11">
        <f t="shared" ref="S91:T91" si="45">S90+7</f>
        <v>43025</v>
      </c>
      <c r="T91" s="11">
        <f t="shared" si="45"/>
        <v>43031</v>
      </c>
    </row>
    <row r="92" spans="1:20" x14ac:dyDescent="0.25">
      <c r="A92">
        <f>A91+1</f>
        <v>43</v>
      </c>
      <c r="B92" s="18">
        <f>SUM(infected!B406:B412)</f>
        <v>30420.740489259239</v>
      </c>
      <c r="C92" s="18">
        <f>SUM(infected!C406:C412)</f>
        <v>63320.672602756407</v>
      </c>
      <c r="D92" s="18">
        <f>SUM(infected!D406:D412)</f>
        <v>649253.18356166384</v>
      </c>
      <c r="E92" s="18">
        <f>SUM(infected!E406:E412)</f>
        <v>104316.19525113149</v>
      </c>
      <c r="F92" s="18">
        <f>SUM(infected!F406:F412)</f>
        <v>38800.12048854732</v>
      </c>
      <c r="G92" s="18">
        <f>SUM(infected!G406:G412)</f>
        <v>16492.952950912746</v>
      </c>
      <c r="H92" s="18">
        <f>SUM(infected!H406:H412)</f>
        <v>2072915.349093637</v>
      </c>
      <c r="I92" s="18">
        <f>SUM(infected!I406:I412)</f>
        <v>51044.015282941153</v>
      </c>
      <c r="J92" s="18">
        <f>SUM(infected!J406:J412)</f>
        <v>1701.6375796088289</v>
      </c>
      <c r="K92" s="18">
        <f>SUM(infected!K406:K412)</f>
        <v>33147.103581141557</v>
      </c>
      <c r="L92" s="18">
        <f>SUM(infected!L406:L412)</f>
        <v>77460.91936727977</v>
      </c>
      <c r="M92" s="18">
        <f>SUM(infected!M406:M412)</f>
        <v>427437.45245951368</v>
      </c>
      <c r="N92" s="18">
        <f>SUM(infected!N406:N412)</f>
        <v>36797.178301211221</v>
      </c>
      <c r="S92" s="11">
        <f t="shared" ref="S92:T92" si="46">S91+7</f>
        <v>43032</v>
      </c>
      <c r="T92" s="11">
        <f t="shared" si="46"/>
        <v>43038</v>
      </c>
    </row>
    <row r="93" spans="1:20" x14ac:dyDescent="0.25">
      <c r="A93">
        <f>A92+1</f>
        <v>44</v>
      </c>
      <c r="B93" s="18">
        <f>SUM(infected!B407:B413)</f>
        <v>29918.756855288582</v>
      </c>
      <c r="C93" s="18">
        <f>SUM(infected!C407:C413)</f>
        <v>63320.672602756407</v>
      </c>
      <c r="D93" s="18">
        <f>SUM(infected!D407:D413)</f>
        <v>641305.09431938524</v>
      </c>
      <c r="E93" s="18">
        <f>SUM(infected!E407:E413)</f>
        <v>103990.32322319537</v>
      </c>
      <c r="F93" s="18">
        <f>SUM(infected!F407:F413)</f>
        <v>38300.653265070257</v>
      </c>
      <c r="G93" s="18">
        <f>SUM(infected!G407:G413)</f>
        <v>16183.914717588601</v>
      </c>
      <c r="H93" s="18">
        <f>SUM(infected!H407:H413)</f>
        <v>2147375.1101477006</v>
      </c>
      <c r="I93" s="18">
        <f>SUM(infected!I407:I413)</f>
        <v>50638.35145162417</v>
      </c>
      <c r="J93" s="18">
        <f>SUM(infected!J407:J413)</f>
        <v>1665.8224665948583</v>
      </c>
      <c r="K93" s="18">
        <f>SUM(infected!K407:K413)</f>
        <v>33147.103581141557</v>
      </c>
      <c r="L93" s="18">
        <f>SUM(infected!L407:L413)</f>
        <v>76384.725410960353</v>
      </c>
      <c r="M93" s="18">
        <f>SUM(infected!M407:M413)</f>
        <v>451164.45040699234</v>
      </c>
      <c r="N93" s="18">
        <f>SUM(infected!N407:N413)</f>
        <v>36584.620024199372</v>
      </c>
      <c r="S93" s="11">
        <f t="shared" ref="S93:T93" si="47">S92+7</f>
        <v>43039</v>
      </c>
      <c r="T93" s="11">
        <f t="shared" si="47"/>
        <v>43045</v>
      </c>
    </row>
    <row r="94" spans="1:20" x14ac:dyDescent="0.25">
      <c r="A94">
        <f>A93+1</f>
        <v>45</v>
      </c>
      <c r="B94" s="18">
        <f>SUM(infected!B408:B414)</f>
        <v>29425.993947394458</v>
      </c>
      <c r="C94" s="18">
        <f>SUM(infected!C408:C414)</f>
        <v>63317.723826461748</v>
      </c>
      <c r="D94" s="18">
        <f>SUM(infected!D408:D414)</f>
        <v>632488.15866760351</v>
      </c>
      <c r="E94" s="18">
        <f>SUM(infected!E408:E414)</f>
        <v>103635.08469375849</v>
      </c>
      <c r="F94" s="18">
        <f>SUM(infected!F408:F414)</f>
        <v>38116.766165349429</v>
      </c>
      <c r="G94" s="18">
        <f>SUM(infected!G408:G414)</f>
        <v>15851.44474190121</v>
      </c>
      <c r="H94" s="18">
        <f>SUM(infected!H408:H414)</f>
        <v>2241820.9465258364</v>
      </c>
      <c r="I94" s="18">
        <f>SUM(infected!I408:I414)</f>
        <v>50297.155116949274</v>
      </c>
      <c r="J94" s="18">
        <f>SUM(infected!J408:J414)</f>
        <v>1627.2587427276897</v>
      </c>
      <c r="K94" s="18">
        <f>SUM(infected!K408:K414)</f>
        <v>33147.103581141557</v>
      </c>
      <c r="L94" s="18">
        <f>SUM(infected!L408:L414)</f>
        <v>75210.943945488558</v>
      </c>
      <c r="M94" s="18">
        <f>SUM(infected!M408:M414)</f>
        <v>476788.14114816033</v>
      </c>
      <c r="N94" s="18">
        <f>SUM(infected!N408:N414)</f>
        <v>36455.760110181211</v>
      </c>
      <c r="S94" s="11">
        <f t="shared" ref="S94:T94" si="48">S93+7</f>
        <v>43046</v>
      </c>
      <c r="T94" s="11">
        <f t="shared" si="48"/>
        <v>43052</v>
      </c>
    </row>
    <row r="95" spans="1:20" x14ac:dyDescent="0.25">
      <c r="A95">
        <f>A94+1</f>
        <v>46</v>
      </c>
      <c r="B95" s="18">
        <f>SUM(infected!B409:B415)</f>
        <v>28782.23960126681</v>
      </c>
      <c r="C95" s="18">
        <f>SUM(infected!C409:C415)</f>
        <v>63316.587421186559</v>
      </c>
      <c r="D95" s="18">
        <f>SUM(infected!D409:D415)</f>
        <v>621875.73197010462</v>
      </c>
      <c r="E95" s="18">
        <f>SUM(infected!E409:E415)</f>
        <v>103200.51061815952</v>
      </c>
      <c r="F95" s="18">
        <f>SUM(infected!F409:F415)</f>
        <v>37468.436446204592</v>
      </c>
      <c r="G95" s="18">
        <f>SUM(infected!G409:G415)</f>
        <v>15508.781493154958</v>
      </c>
      <c r="H95" s="18">
        <f>SUM(infected!H409:H415)</f>
        <v>2362135.1923957514</v>
      </c>
      <c r="I95" s="18">
        <f>SUM(infected!I409:I415)</f>
        <v>49925.105238525313</v>
      </c>
      <c r="J95" s="18">
        <f>SUM(infected!J409:J415)</f>
        <v>1553.9828047997819</v>
      </c>
      <c r="K95" s="18">
        <f>SUM(infected!K409:K415)</f>
        <v>33135.445450728716</v>
      </c>
      <c r="L95" s="18">
        <f>SUM(infected!L409:L415)</f>
        <v>71899.573219666621</v>
      </c>
      <c r="M95" s="18">
        <f>SUM(infected!M409:M415)</f>
        <v>528367.61654371151</v>
      </c>
      <c r="N95" s="18">
        <f>SUM(infected!N409:N415)</f>
        <v>36290.27499769214</v>
      </c>
      <c r="S95" s="11">
        <f t="shared" ref="S95:T95" si="49">S94+7</f>
        <v>43053</v>
      </c>
      <c r="T95" s="11">
        <f t="shared" si="49"/>
        <v>43059</v>
      </c>
    </row>
    <row r="96" spans="1:20" x14ac:dyDescent="0.25">
      <c r="A96">
        <f>A95+1</f>
        <v>47</v>
      </c>
      <c r="B96" s="18">
        <f>SUM(infected!B410:B416)</f>
        <v>28065.440864215216</v>
      </c>
      <c r="C96" s="18">
        <f>SUM(infected!C410:C416)</f>
        <v>63315.841890972966</v>
      </c>
      <c r="D96" s="18">
        <f>SUM(infected!D410:D416)</f>
        <v>610907.50318281155</v>
      </c>
      <c r="E96" s="18">
        <f>SUM(infected!E410:E416)</f>
        <v>102391.48955873167</v>
      </c>
      <c r="F96" s="18">
        <f>SUM(infected!F410:F416)</f>
        <v>36649.746231393015</v>
      </c>
      <c r="G96" s="18">
        <f>SUM(infected!G410:G416)</f>
        <v>15217.223517533106</v>
      </c>
      <c r="H96" s="18">
        <f>SUM(infected!H410:H416)</f>
        <v>2484633.0103031271</v>
      </c>
      <c r="I96" s="18">
        <f>SUM(infected!I410:I416)</f>
        <v>49615.610979473691</v>
      </c>
      <c r="J96" s="18">
        <f>SUM(infected!J410:J416)</f>
        <v>1441.7656514135645</v>
      </c>
      <c r="K96" s="18">
        <f>SUM(infected!K410:K416)</f>
        <v>33134.187181259826</v>
      </c>
      <c r="L96" s="18">
        <f>SUM(infected!L410:L416)</f>
        <v>69576.731012045537</v>
      </c>
      <c r="M96" s="18">
        <f>SUM(infected!M410:M416)</f>
        <v>586035.25236296409</v>
      </c>
      <c r="N96" s="18">
        <f>SUM(infected!N410:N416)</f>
        <v>36157.20529859238</v>
      </c>
      <c r="S96" s="11">
        <f t="shared" ref="S96:T96" si="50">S95+7</f>
        <v>43060</v>
      </c>
      <c r="T96" s="11">
        <f t="shared" si="50"/>
        <v>43066</v>
      </c>
    </row>
    <row r="97" spans="1:20" x14ac:dyDescent="0.25">
      <c r="A97">
        <f>A96+1</f>
        <v>48</v>
      </c>
      <c r="B97" s="18">
        <f>SUM(infected!B411:B417)</f>
        <v>27170.841317592407</v>
      </c>
      <c r="C97" s="18">
        <f>SUM(infected!C411:C417)</f>
        <v>63315.166916826114</v>
      </c>
      <c r="D97" s="18">
        <f>SUM(infected!D411:D417)</f>
        <v>601454.77766957984</v>
      </c>
      <c r="E97" s="18">
        <f>SUM(infected!E411:E417)</f>
        <v>101775.40239673984</v>
      </c>
      <c r="F97" s="18">
        <f>SUM(infected!F411:F417)</f>
        <v>35492.853567586892</v>
      </c>
      <c r="G97" s="18">
        <f>SUM(infected!G411:G417)</f>
        <v>14925.279831908296</v>
      </c>
      <c r="H97" s="18">
        <f>SUM(infected!H411:H417)</f>
        <v>2604061.1609348394</v>
      </c>
      <c r="I97" s="18">
        <f>SUM(infected!I411:I417)</f>
        <v>49334.576594489699</v>
      </c>
      <c r="J97" s="18">
        <f>SUM(infected!J411:J417)</f>
        <v>1356.2834051737764</v>
      </c>
      <c r="K97" s="18">
        <f>SUM(infected!K411:K417)</f>
        <v>33134.187181259826</v>
      </c>
      <c r="L97" s="18">
        <f>SUM(infected!L411:L417)</f>
        <v>66735.846990369042</v>
      </c>
      <c r="M97" s="18">
        <f>SUM(infected!M411:M417)</f>
        <v>642124.82200552453</v>
      </c>
      <c r="N97" s="18">
        <f>SUM(infected!N411:N417)</f>
        <v>36029.794588473407</v>
      </c>
      <c r="S97" s="11">
        <f t="shared" ref="S97:T97" si="51">S96+7</f>
        <v>43067</v>
      </c>
      <c r="T97" s="11">
        <f t="shared" si="51"/>
        <v>43073</v>
      </c>
    </row>
    <row r="98" spans="1:20" x14ac:dyDescent="0.25">
      <c r="A98">
        <f>A97+1</f>
        <v>49</v>
      </c>
      <c r="B98" s="18">
        <f>SUM(infected!B412:B418)</f>
        <v>26255.385183068538</v>
      </c>
      <c r="C98" s="18">
        <f>SUM(infected!C412:C418)</f>
        <v>63315.166916826114</v>
      </c>
      <c r="D98" s="18">
        <f>SUM(infected!D412:D418)</f>
        <v>596719.31926398189</v>
      </c>
      <c r="E98" s="18">
        <f>SUM(infected!E412:E418)</f>
        <v>101725.07362482873</v>
      </c>
      <c r="F98" s="18">
        <f>SUM(infected!F412:F418)</f>
        <v>34474.56350234351</v>
      </c>
      <c r="G98" s="18">
        <f>SUM(infected!G412:G418)</f>
        <v>14636.042292356091</v>
      </c>
      <c r="H98" s="18">
        <f>SUM(infected!H412:H418)</f>
        <v>2703828.4955462818</v>
      </c>
      <c r="I98" s="18">
        <f>SUM(infected!I412:I418)</f>
        <v>49105.754492555221</v>
      </c>
      <c r="J98" s="18">
        <f>SUM(infected!J412:J418)</f>
        <v>1282.2069429575874</v>
      </c>
      <c r="K98" s="18">
        <f>SUM(infected!K412:K418)</f>
        <v>33134.187181259826</v>
      </c>
      <c r="L98" s="18">
        <f>SUM(infected!L412:L418)</f>
        <v>65583.961844549034</v>
      </c>
      <c r="M98" s="18">
        <f>SUM(infected!M412:M418)</f>
        <v>705138.64959943935</v>
      </c>
      <c r="N98" s="18">
        <f>SUM(infected!N412:N418)</f>
        <v>35996.530254305871</v>
      </c>
      <c r="S98" s="11">
        <f t="shared" ref="S98:T98" si="52">S97+7</f>
        <v>43074</v>
      </c>
      <c r="T98" s="11">
        <f t="shared" si="52"/>
        <v>43080</v>
      </c>
    </row>
    <row r="99" spans="1:20" x14ac:dyDescent="0.25">
      <c r="A99">
        <f>A98+1</f>
        <v>50</v>
      </c>
      <c r="B99" s="18">
        <f>SUM(infected!B413:B419)</f>
        <v>25770.486327818784</v>
      </c>
      <c r="C99" s="18">
        <f>SUM(infected!C413:C419)</f>
        <v>63315.166916826114</v>
      </c>
      <c r="D99" s="18">
        <f>SUM(infected!D413:D419)</f>
        <v>585714.52230160916</v>
      </c>
      <c r="E99" s="18">
        <f>SUM(infected!E413:E419)</f>
        <v>101390.48043139699</v>
      </c>
      <c r="F99" s="18">
        <f>SUM(infected!F413:F419)</f>
        <v>34327.590644603966</v>
      </c>
      <c r="G99" s="18">
        <f>SUM(infected!G413:G419)</f>
        <v>14356.175052172228</v>
      </c>
      <c r="H99" s="18">
        <f>SUM(infected!H413:H419)</f>
        <v>2811049.0053428365</v>
      </c>
      <c r="I99" s="18">
        <f>SUM(infected!I413:I419)</f>
        <v>48873.949546654258</v>
      </c>
      <c r="J99" s="18">
        <f>SUM(infected!J413:J419)</f>
        <v>1258.2216153888835</v>
      </c>
      <c r="K99" s="18">
        <f>SUM(infected!K413:K419)</f>
        <v>33134.187181259826</v>
      </c>
      <c r="L99" s="18">
        <f>SUM(infected!L413:L419)</f>
        <v>64758.988843632054</v>
      </c>
      <c r="M99" s="18">
        <f>SUM(infected!M413:M419)</f>
        <v>784801.99851594679</v>
      </c>
      <c r="N99" s="18">
        <f>SUM(infected!N413:N419)</f>
        <v>35934.104983098878</v>
      </c>
      <c r="S99" s="11">
        <f t="shared" ref="S99:T99" si="53">S98+7</f>
        <v>43081</v>
      </c>
      <c r="T99" s="11">
        <f t="shared" si="53"/>
        <v>43087</v>
      </c>
    </row>
    <row r="100" spans="1:20" x14ac:dyDescent="0.25">
      <c r="A100">
        <f>A99+1</f>
        <v>51</v>
      </c>
      <c r="B100" s="18">
        <f>SUM(infected!B414:B420)</f>
        <v>25345.437006121272</v>
      </c>
      <c r="C100" s="18">
        <f>SUM(infected!C414:C420)</f>
        <v>63315.166916826114</v>
      </c>
      <c r="D100" s="18">
        <f>SUM(infected!D414:D420)</f>
        <v>578544.49785908626</v>
      </c>
      <c r="E100" s="18">
        <f>SUM(infected!E414:E420)</f>
        <v>101075.75001079345</v>
      </c>
      <c r="F100" s="18">
        <f>SUM(infected!F414:F420)</f>
        <v>33886.61118243137</v>
      </c>
      <c r="G100" s="18">
        <f>SUM(infected!G414:G420)</f>
        <v>14087.043385860898</v>
      </c>
      <c r="H100" s="18">
        <f>SUM(infected!H414:H420)</f>
        <v>2912068.0098492061</v>
      </c>
      <c r="I100" s="18">
        <f>SUM(infected!I414:I420)</f>
        <v>48485.952859040903</v>
      </c>
      <c r="J100" s="18">
        <f>SUM(infected!J414:J420)</f>
        <v>1231.7521659980898</v>
      </c>
      <c r="K100" s="18">
        <f>SUM(infected!K414:K420)</f>
        <v>33134.187181259826</v>
      </c>
      <c r="L100" s="18">
        <f>SUM(infected!L414:L420)</f>
        <v>63859.924277977603</v>
      </c>
      <c r="M100" s="18">
        <f>SUM(infected!M414:M420)</f>
        <v>828383.91391039919</v>
      </c>
      <c r="N100" s="18">
        <f>SUM(infected!N414:N420)</f>
        <v>35725.804473048498</v>
      </c>
      <c r="S100" s="11">
        <f t="shared" ref="S100:T100" si="54">S99+7</f>
        <v>43088</v>
      </c>
      <c r="T100" s="11">
        <f t="shared" si="54"/>
        <v>43094</v>
      </c>
    </row>
    <row r="101" spans="1:20" x14ac:dyDescent="0.25">
      <c r="A101">
        <f>A100+1</f>
        <v>52</v>
      </c>
      <c r="B101" s="18">
        <f>SUM(infected!B415:B421)</f>
        <v>24928.157076300329</v>
      </c>
      <c r="C101" s="18">
        <f>SUM(infected!C415:C421)</f>
        <v>63313.736807319408</v>
      </c>
      <c r="D101" s="18">
        <f>SUM(infected!D415:D421)</f>
        <v>570587.95888425538</v>
      </c>
      <c r="E101" s="18">
        <f>SUM(infected!E415:E421)</f>
        <v>100731.8494347261</v>
      </c>
      <c r="F101" s="18">
        <f>SUM(infected!F415:F421)</f>
        <v>33724.139843231911</v>
      </c>
      <c r="G101" s="18">
        <f>SUM(infected!G415:G421)</f>
        <v>13797.539148038468</v>
      </c>
      <c r="H101" s="18">
        <f>SUM(infected!H415:H421)</f>
        <v>3040174.1369611695</v>
      </c>
      <c r="I101" s="18">
        <f>SUM(infected!I415:I421)</f>
        <v>48159.669404313492</v>
      </c>
      <c r="J101" s="18">
        <f>SUM(infected!J415:J421)</f>
        <v>1203.2438073568494</v>
      </c>
      <c r="K101" s="18">
        <f>SUM(infected!K415:K421)</f>
        <v>33134.187181259826</v>
      </c>
      <c r="L101" s="18">
        <f>SUM(infected!L415:L421)</f>
        <v>62878.606556173967</v>
      </c>
      <c r="M101" s="18">
        <f>SUM(infected!M415:M421)</f>
        <v>875446.24529344297</v>
      </c>
      <c r="N101" s="18">
        <f>SUM(infected!N415:N421)</f>
        <v>35599.317495426476</v>
      </c>
      <c r="S101" s="11">
        <f t="shared" ref="S101:T101" si="55">S100+7</f>
        <v>43095</v>
      </c>
      <c r="T101" s="11">
        <f t="shared" si="55"/>
        <v>43101</v>
      </c>
    </row>
    <row r="102" spans="1:20" x14ac:dyDescent="0.2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S102" s="11"/>
      <c r="T102" s="11"/>
    </row>
    <row r="103" spans="1:20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S103" s="11"/>
      <c r="T103" s="11"/>
    </row>
    <row r="104" spans="1:20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S104" s="11"/>
      <c r="T104" s="11"/>
    </row>
    <row r="105" spans="1:20" x14ac:dyDescent="0.25">
      <c r="A105" t="s">
        <v>22</v>
      </c>
      <c r="B105" s="16">
        <f>SUM(B46:B101)</f>
        <v>4638734.4612787822</v>
      </c>
      <c r="C105" s="16">
        <f>SUM(C46:C101)</f>
        <v>5212734.4052120792</v>
      </c>
      <c r="D105" s="16">
        <f>SUM(D46:D101)</f>
        <v>64514779.034461074</v>
      </c>
      <c r="E105" s="16">
        <f>SUM(E46:E101)</f>
        <v>7599732.0862042895</v>
      </c>
      <c r="F105" s="16">
        <f>SUM(F46:F101)</f>
        <v>5501545.5812200932</v>
      </c>
      <c r="G105" s="16">
        <f>SUM(G46:G101)</f>
        <v>2481156.611763048</v>
      </c>
      <c r="H105" s="16">
        <f>SUM(H46:H101)</f>
        <v>67167035.63604413</v>
      </c>
      <c r="I105" s="16">
        <f>SUM(I46:I101)</f>
        <v>3884024.9910095911</v>
      </c>
      <c r="J105" s="16">
        <f>SUM(J46:J101)</f>
        <v>872978.11838459072</v>
      </c>
      <c r="K105" s="16">
        <f>SUM(K46:K101)</f>
        <v>2188860.9138207179</v>
      </c>
      <c r="L105" s="16">
        <f>SUM(L46:L101)</f>
        <v>14342086.799315406</v>
      </c>
      <c r="M105" s="16">
        <f>SUM(M46:M101)</f>
        <v>10848141.8642658</v>
      </c>
      <c r="N105" s="16">
        <f>SUM(N46:N101)</f>
        <v>2616617.1332784127</v>
      </c>
      <c r="S105" s="11"/>
      <c r="T105" s="11"/>
    </row>
    <row r="106" spans="1:20" x14ac:dyDescent="0.25">
      <c r="S106" s="11"/>
      <c r="T106" s="11"/>
    </row>
    <row r="108" spans="1:20" x14ac:dyDescent="0.25">
      <c r="A108" t="s">
        <v>18</v>
      </c>
      <c r="B108" s="16">
        <f>B47+B105</f>
        <v>6686275.4612787822</v>
      </c>
      <c r="C108" s="16">
        <f>C47+C105</f>
        <v>7067683.4052120792</v>
      </c>
      <c r="D108" s="16">
        <f>D47+D105</f>
        <v>83657366.034461081</v>
      </c>
      <c r="E108" s="16">
        <f>E47+E105</f>
        <v>9258355.0862042904</v>
      </c>
      <c r="F108" s="16">
        <f>F47+F105</f>
        <v>8118043.5812200932</v>
      </c>
      <c r="G108" s="16">
        <f>G47+G105</f>
        <v>3681578.611763048</v>
      </c>
      <c r="H108" s="16">
        <f>H47+H105</f>
        <v>69462235.63604413</v>
      </c>
      <c r="I108" s="16">
        <f>I47+I105</f>
        <v>4755461.3798488313</v>
      </c>
      <c r="J108" s="16">
        <f>J47+J105</f>
        <v>1511854.1183845908</v>
      </c>
      <c r="K108" s="16">
        <f>K47+K105</f>
        <v>2584907.9138207179</v>
      </c>
      <c r="L108" s="16">
        <f>L47+L105</f>
        <v>21826371.799315408</v>
      </c>
      <c r="M108" s="16">
        <f>M47+M105</f>
        <v>10934270.8642658</v>
      </c>
      <c r="N108" s="16">
        <f>N47+N105</f>
        <v>3170761.1332784127</v>
      </c>
    </row>
  </sheetData>
  <conditionalFormatting sqref="A2:T46 A50:T104 O105:T106">
    <cfRule type="expression" dxfId="44" priority="8">
      <formula>TODAY()-WEEKDAY(TODAY(), 3)=$S2-WEEKDAY($S2, 3)</formula>
    </cfRule>
  </conditionalFormatting>
  <conditionalFormatting sqref="B2:N46">
    <cfRule type="expression" dxfId="40" priority="7">
      <formula>B2=MAX(B$2:B$46)</formula>
    </cfRule>
  </conditionalFormatting>
  <conditionalFormatting sqref="B46:N46">
    <cfRule type="expression" dxfId="43" priority="5">
      <formula>B46=MAX(B$2:B$44)</formula>
    </cfRule>
  </conditionalFormatting>
  <conditionalFormatting sqref="B50:N50">
    <cfRule type="expression" dxfId="42" priority="3">
      <formula>B50=MAX(B$2:B$44)</formula>
    </cfRule>
  </conditionalFormatting>
  <conditionalFormatting sqref="B51:N104">
    <cfRule type="expression" dxfId="41" priority="1">
      <formula>B51=MAX(B$2:B$44)</formula>
    </cfRule>
  </conditionalFormatting>
  <pageMargins left="0.75" right="0.75" top="1" bottom="1" header="0.5" footer="0.3"/>
  <pageSetup paperSize="9" orientation="portrait"/>
  <ignoredErrors>
    <ignoredError sqref="B29 B3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8CBA3-71F3-4485-8143-471409116CFA}">
  <dimension ref="A1:T108"/>
  <sheetViews>
    <sheetView workbookViewId="0">
      <pane ySplit="1" topLeftCell="A23" activePane="bottomLeft" state="frozen"/>
      <selection pane="bottomLeft" activeCell="F46" sqref="F46"/>
    </sheetView>
  </sheetViews>
  <sheetFormatPr defaultRowHeight="15" x14ac:dyDescent="0.25"/>
  <cols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42578125" customWidth="1"/>
    <col min="20" max="20" width="10.71093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('death KW'!B2)/7</f>
        <v>4.4285714285714288</v>
      </c>
      <c r="C2" s="16">
        <f>('death KW'!C2)/7</f>
        <v>0</v>
      </c>
      <c r="D2" s="16">
        <f>('death KW'!D2)/7</f>
        <v>0.14285714285714285</v>
      </c>
      <c r="E2" s="16">
        <f>('death KW'!E2)/7</f>
        <v>0</v>
      </c>
      <c r="F2" s="16">
        <f>('death KW'!F2)/7</f>
        <v>0.14285714285714285</v>
      </c>
      <c r="G2" s="16">
        <f>('death KW'!G2)/7</f>
        <v>6.5714285714285712</v>
      </c>
      <c r="H2" s="16">
        <f>('death KW'!H2)/7</f>
        <v>0</v>
      </c>
      <c r="I2" s="16">
        <f>('death KW'!I2)/7</f>
        <v>0.7142857142857143</v>
      </c>
      <c r="J2" s="16">
        <f>('death KW'!J2)/7</f>
        <v>0</v>
      </c>
      <c r="K2" s="16">
        <f>('death KW'!K2)/7</f>
        <v>0</v>
      </c>
      <c r="L2" s="16">
        <f>('death KW'!L2)/7</f>
        <v>0</v>
      </c>
      <c r="M2" s="16">
        <f>('death KW'!M2)/7</f>
        <v>0</v>
      </c>
      <c r="N2" s="16">
        <f>('death KW'!N2)/7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('death KW'!B3)/7</f>
        <v>47.428571428571431</v>
      </c>
      <c r="C3" s="16">
        <f>('death KW'!C3)/7</f>
        <v>2.4285714285714284</v>
      </c>
      <c r="D3" s="16">
        <f>('death KW'!D3)/7</f>
        <v>2.8571428571428572</v>
      </c>
      <c r="E3" s="16">
        <f>('death KW'!E3)/7</f>
        <v>0</v>
      </c>
      <c r="F3" s="16">
        <f>('death KW'!F3)/7</f>
        <v>2.4285714285714284</v>
      </c>
      <c r="G3" s="16">
        <f>('death KW'!G3)/7</f>
        <v>20</v>
      </c>
      <c r="H3" s="16">
        <f>('death KW'!H3)/7</f>
        <v>0.2857142857142857</v>
      </c>
      <c r="I3" s="16">
        <f>('death KW'!I3)/7</f>
        <v>7.5714285714285712</v>
      </c>
      <c r="J3" s="16">
        <f>('death KW'!J3)/7</f>
        <v>0</v>
      </c>
      <c r="K3" s="16">
        <f>('death KW'!K3)/7</f>
        <v>0</v>
      </c>
      <c r="L3" s="16">
        <f>('death KW'!L3)/7</f>
        <v>0</v>
      </c>
      <c r="M3" s="16">
        <f>('death KW'!M3)/7</f>
        <v>0</v>
      </c>
      <c r="N3" s="16">
        <f>('death KW'!N3)/7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('death KW'!B4)/7</f>
        <v>206.14285714285714</v>
      </c>
      <c r="C4" s="16">
        <f>('death KW'!C4)/7</f>
        <v>38.857142857142854</v>
      </c>
      <c r="D4" s="16">
        <f>('death KW'!D4)/7</f>
        <v>7</v>
      </c>
      <c r="E4" s="16">
        <f>('death KW'!E4)/7</f>
        <v>1.5714285714285714</v>
      </c>
      <c r="F4" s="16">
        <f>('death KW'!F4)/7</f>
        <v>10.285714285714286</v>
      </c>
      <c r="G4" s="16">
        <f>('death KW'!G4)/7</f>
        <v>75.714285714285708</v>
      </c>
      <c r="H4" s="16">
        <f>('death KW'!H4)/7</f>
        <v>5.8571428571428568</v>
      </c>
      <c r="I4" s="16">
        <f>('death KW'!I4)/7</f>
        <v>42.714285714285715</v>
      </c>
      <c r="J4" s="16">
        <f>('death KW'!J4)/7</f>
        <v>0.5714285714285714</v>
      </c>
      <c r="K4" s="16">
        <f>('death KW'!K4)/7</f>
        <v>1</v>
      </c>
      <c r="L4" s="16">
        <f>('death KW'!L4)/7</f>
        <v>0</v>
      </c>
      <c r="M4" s="16">
        <f>('death KW'!M4)/7</f>
        <v>0.2857142857142857</v>
      </c>
      <c r="N4" s="16">
        <f>('death KW'!N4)/7</f>
        <v>0.14285714285714285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6">
        <f>('death KW'!B5)/7</f>
        <v>523.85714285714289</v>
      </c>
      <c r="C5" s="16">
        <f>('death KW'!C5)/7</f>
        <v>211.85714285714286</v>
      </c>
      <c r="D5" s="16">
        <f>('death KW'!D5)/7</f>
        <v>72.285714285714292</v>
      </c>
      <c r="E5" s="16">
        <f>('death KW'!E5)/7</f>
        <v>11.857142857142858</v>
      </c>
      <c r="F5" s="16">
        <f>('death KW'!F5)/7</f>
        <v>83.571428571428569</v>
      </c>
      <c r="G5" s="16">
        <f>('death KW'!G5)/7</f>
        <v>137.28571428571428</v>
      </c>
      <c r="H5" s="16">
        <f>('death KW'!H5)/7</f>
        <v>35.142857142857146</v>
      </c>
      <c r="I5" s="16">
        <f>('death KW'!I5)/7</f>
        <v>116.85714285714286</v>
      </c>
      <c r="J5" s="16">
        <f>('death KW'!J5)/7</f>
        <v>10.142857142857142</v>
      </c>
      <c r="K5" s="16">
        <f>('death KW'!K5)/7</f>
        <v>7.5714285714285712</v>
      </c>
      <c r="L5" s="16">
        <f>('death KW'!L5)/7</f>
        <v>3.5714285714285716</v>
      </c>
      <c r="M5" s="16">
        <f>('death KW'!M5)/7</f>
        <v>0.2857142857142857</v>
      </c>
      <c r="N5" s="16">
        <f>('death KW'!N5)/7</f>
        <v>2.8571428571428572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62">
        <f>('death KW'!B6)/7</f>
        <v>757.57142857142856</v>
      </c>
      <c r="C6" s="62">
        <f>('death KW'!C6)/7</f>
        <v>718.71428571428567</v>
      </c>
      <c r="D6" s="62">
        <f>('death KW'!D6)/7</f>
        <v>416.28571428571428</v>
      </c>
      <c r="E6" s="62">
        <f>('death KW'!E6)/7</f>
        <v>62.714285714285715</v>
      </c>
      <c r="F6" s="62">
        <f>('death KW'!F6)/7</f>
        <v>276</v>
      </c>
      <c r="G6" s="62">
        <f>('death KW'!G6)/7</f>
        <v>136.42857142857142</v>
      </c>
      <c r="H6" s="62">
        <f>('death KW'!H6)/7</f>
        <v>198.57142857142858</v>
      </c>
      <c r="I6" s="62">
        <f>('death KW'!I6)/7</f>
        <v>154.28571428571428</v>
      </c>
      <c r="J6" s="62">
        <f>('death KW'!J6)/7</f>
        <v>50.857142857142854</v>
      </c>
      <c r="K6" s="62">
        <f>('death KW'!K6)/7</f>
        <v>32</v>
      </c>
      <c r="L6" s="62">
        <f>('death KW'!L6)/7</f>
        <v>15.857142857142858</v>
      </c>
      <c r="M6" s="62">
        <f>('death KW'!M6)/7</f>
        <v>6</v>
      </c>
      <c r="N6" s="62">
        <f>('death KW'!N6)/7</f>
        <v>6.1428571428571432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16">
        <f>('death KW'!B7)/7</f>
        <v>729.71428571428567</v>
      </c>
      <c r="C7" s="16">
        <f>('death KW'!C7)/7</f>
        <v>834</v>
      </c>
      <c r="D7" s="16">
        <f>('death KW'!D7)/7</f>
        <v>1296</v>
      </c>
      <c r="E7" s="16">
        <f>('death KW'!E7)/7</f>
        <v>150.14285714285714</v>
      </c>
      <c r="F7" s="16">
        <f>('death KW'!F7)/7</f>
        <v>781.85714285714289</v>
      </c>
      <c r="G7" s="16">
        <f>('death KW'!G7)/7</f>
        <v>137.57142857142858</v>
      </c>
      <c r="H7" s="16">
        <f>('death KW'!H7)/7</f>
        <v>600.42857142857144</v>
      </c>
      <c r="I7" s="16">
        <f>('death KW'!I7)/7</f>
        <v>127.14285714285714</v>
      </c>
      <c r="J7" s="16">
        <f>('death KW'!J7)/7</f>
        <v>145.14285714285714</v>
      </c>
      <c r="K7" s="16">
        <f>('death KW'!K7)/7</f>
        <v>70.857142857142861</v>
      </c>
      <c r="L7" s="16">
        <f>('death KW'!L7)/7</f>
        <v>50</v>
      </c>
      <c r="M7" s="16">
        <f>('death KW'!M7)/7</f>
        <v>16</v>
      </c>
      <c r="N7" s="16">
        <f>('death KW'!N7)/7</f>
        <v>27.857142857142858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16">
        <f>('death KW'!B8)/7</f>
        <v>573.14285714285711</v>
      </c>
      <c r="C8" s="16">
        <f>('death KW'!C8)/7</f>
        <v>652.57142857142856</v>
      </c>
      <c r="D8" s="16">
        <f>('death KW'!D8)/7</f>
        <v>2121.8571428571427</v>
      </c>
      <c r="E8" s="16">
        <f>('death KW'!E8)/7</f>
        <v>205.42857142857142</v>
      </c>
      <c r="F8" s="16">
        <f>('death KW'!F8)/7</f>
        <v>902.14285714285711</v>
      </c>
      <c r="G8" s="16">
        <f>('death KW'!G8)/7</f>
        <v>124.42857142857143</v>
      </c>
      <c r="H8" s="16">
        <f>('death KW'!H8)/7</f>
        <v>921.14285714285711</v>
      </c>
      <c r="I8" s="16">
        <f>('death KW'!I8)/7</f>
        <v>131.85714285714286</v>
      </c>
      <c r="J8" s="16">
        <f>('death KW'!J8)/7</f>
        <v>307.57142857142856</v>
      </c>
      <c r="K8" s="16">
        <f>('death KW'!K8)/7</f>
        <v>94.285714285714292</v>
      </c>
      <c r="L8" s="16">
        <f>('death KW'!L8)/7</f>
        <v>105.28571428571429</v>
      </c>
      <c r="M8" s="16">
        <f>('death KW'!M8)/7</f>
        <v>25.142857142857142</v>
      </c>
      <c r="N8" s="16">
        <f>('death KW'!N8)/7</f>
        <v>65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16">
        <f>('death KW'!B9)/7</f>
        <v>537.28571428571433</v>
      </c>
      <c r="C9" s="16">
        <f>('death KW'!C9)/7</f>
        <v>463.42857142857144</v>
      </c>
      <c r="D9" s="16">
        <f>('death KW'!D9)/7</f>
        <v>2165.2857142857142</v>
      </c>
      <c r="E9" s="16">
        <f>('death KW'!E9)/7</f>
        <v>223.42857142857142</v>
      </c>
      <c r="F9" s="16">
        <f>('death KW'!F9)/7</f>
        <v>756.85714285714289</v>
      </c>
      <c r="G9" s="16">
        <f>('death KW'!G9)/7</f>
        <v>92</v>
      </c>
      <c r="H9" s="16">
        <f>('death KW'!H9)/7</f>
        <v>883.42857142857144</v>
      </c>
      <c r="I9" s="16">
        <f>('death KW'!I9)/7</f>
        <v>94.142857142857139</v>
      </c>
      <c r="J9" s="16">
        <f>('death KW'!J9)/7</f>
        <v>297.57142857142856</v>
      </c>
      <c r="K9" s="16">
        <f>('death KW'!K9)/7</f>
        <v>93.857142857142861</v>
      </c>
      <c r="L9" s="16">
        <f>('death KW'!L9)/7</f>
        <v>177</v>
      </c>
      <c r="M9" s="16">
        <f>('death KW'!M9)/7</f>
        <v>39.428571428571431</v>
      </c>
      <c r="N9" s="16">
        <f>('death KW'!N9)/7</f>
        <v>121.57142857142857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21">
        <f>('death KW'!B10)/7</f>
        <v>426.28571428571428</v>
      </c>
      <c r="C10" s="21">
        <f>('death KW'!C10)/7</f>
        <v>391</v>
      </c>
      <c r="D10" s="21">
        <f>('death KW'!D10)/7</f>
        <v>2118.2857142857142</v>
      </c>
      <c r="E10" s="21">
        <f>('death KW'!E10)/7</f>
        <v>198.57142857142858</v>
      </c>
      <c r="F10" s="21">
        <f>('death KW'!F10)/7</f>
        <v>448</v>
      </c>
      <c r="G10" s="21">
        <f>('death KW'!G10)/7</f>
        <v>84.571428571428569</v>
      </c>
      <c r="H10" s="21">
        <f>('death KW'!H10)/7</f>
        <v>791.28571428571433</v>
      </c>
      <c r="I10" s="21">
        <f>('death KW'!I10)/7</f>
        <v>70.571428571428569</v>
      </c>
      <c r="J10" s="21">
        <f>('death KW'!J10)/7</f>
        <v>201.57142857142858</v>
      </c>
      <c r="K10" s="21">
        <f>('death KW'!K10)/7</f>
        <v>76.428571428571431</v>
      </c>
      <c r="L10" s="21">
        <f>('death KW'!L10)/7</f>
        <v>260.57142857142856</v>
      </c>
      <c r="M10" s="21">
        <f>('death KW'!M10)/7</f>
        <v>68.142857142857139</v>
      </c>
      <c r="N10" s="21">
        <f>('death KW'!N10)/7</f>
        <v>160.28571428571428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16">
        <f>('death KW'!B11)/7</f>
        <v>320</v>
      </c>
      <c r="C11" s="16">
        <f>('death KW'!C11)/7</f>
        <v>296.28571428571428</v>
      </c>
      <c r="D11" s="16">
        <f>('death KW'!D11)/7</f>
        <v>1901.1428571428571</v>
      </c>
      <c r="E11" s="16">
        <f>('death KW'!E11)/7</f>
        <v>127.14285714285714</v>
      </c>
      <c r="F11" s="16">
        <f>('death KW'!F11)/7</f>
        <v>295.42857142857144</v>
      </c>
      <c r="G11" s="16">
        <f>('death KW'!G11)/7</f>
        <v>70.428571428571431</v>
      </c>
      <c r="H11" s="16">
        <f>('death KW'!H11)/7</f>
        <v>605.57142857142856</v>
      </c>
      <c r="I11" s="16">
        <f>('death KW'!I11)/7</f>
        <v>51.428571428571431</v>
      </c>
      <c r="J11" s="16">
        <f>('death KW'!J11)/7</f>
        <v>107.14285714285714</v>
      </c>
      <c r="K11" s="16">
        <f>('death KW'!K11)/7</f>
        <v>79.142857142857139</v>
      </c>
      <c r="L11" s="16">
        <f>('death KW'!L11)/7</f>
        <v>395</v>
      </c>
      <c r="M11" s="16">
        <f>('death KW'!M11)/7</f>
        <v>30.857142857142858</v>
      </c>
      <c r="N11" s="16">
        <f>('death KW'!N11)/7</f>
        <v>158.28571428571428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16">
        <f>('death KW'!B12)/7</f>
        <v>239.42857142857142</v>
      </c>
      <c r="C12" s="16">
        <f>('death KW'!C12)/7</f>
        <v>193.85714285714286</v>
      </c>
      <c r="D12" s="16">
        <f>('death KW'!D12)/7</f>
        <v>1724.2857142857142</v>
      </c>
      <c r="E12" s="16">
        <f>('death KW'!E12)/7</f>
        <v>100.42857142857143</v>
      </c>
      <c r="F12" s="16">
        <f>('death KW'!F12)/7</f>
        <v>212.14285714285714</v>
      </c>
      <c r="G12" s="16">
        <f>('death KW'!G12)/7</f>
        <v>62.428571428571431</v>
      </c>
      <c r="H12" s="16">
        <f>('death KW'!H12)/7</f>
        <v>453.57142857142856</v>
      </c>
      <c r="I12" s="16">
        <f>('death KW'!I12)/7</f>
        <v>26.571428571428573</v>
      </c>
      <c r="J12" s="16">
        <f>('death KW'!J12)/7</f>
        <v>116</v>
      </c>
      <c r="K12" s="16">
        <f>('death KW'!K12)/7</f>
        <v>70.285714285714292</v>
      </c>
      <c r="L12" s="16">
        <f>('death KW'!L12)/7</f>
        <v>581.71428571428567</v>
      </c>
      <c r="M12" s="16">
        <f>('death KW'!M12)/7</f>
        <v>22.142857142857142</v>
      </c>
      <c r="N12" s="16">
        <f>('death KW'!N12)/7</f>
        <v>170.85714285714286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16">
        <f>('death KW'!B13)/7</f>
        <v>192.57142857142858</v>
      </c>
      <c r="C13" s="16">
        <f>('death KW'!C13)/7</f>
        <v>134.57142857142858</v>
      </c>
      <c r="D13" s="16">
        <f>('death KW'!D13)/7</f>
        <v>1405.5714285714287</v>
      </c>
      <c r="E13" s="16">
        <f>('death KW'!E13)/7</f>
        <v>56.142857142857146</v>
      </c>
      <c r="F13" s="16">
        <f>('death KW'!F13)/7</f>
        <v>247.14285714285714</v>
      </c>
      <c r="G13" s="16">
        <f>('death KW'!G13)/7</f>
        <v>49.714285714285715</v>
      </c>
      <c r="H13" s="16">
        <f>('death KW'!H13)/7</f>
        <v>347.57142857142856</v>
      </c>
      <c r="I13" s="16">
        <f>('death KW'!I13)/7</f>
        <v>17.571428571428573</v>
      </c>
      <c r="J13" s="16">
        <f>('death KW'!J13)/7</f>
        <v>56.571428571428569</v>
      </c>
      <c r="K13" s="16">
        <f>('death KW'!K13)/7</f>
        <v>54</v>
      </c>
      <c r="L13" s="16">
        <f>('death KW'!L13)/7</f>
        <v>713.57142857142856</v>
      </c>
      <c r="M13" s="16">
        <f>('death KW'!M13)/7</f>
        <v>12.142857142857142</v>
      </c>
      <c r="N13" s="16">
        <f>('death KW'!N13)/7</f>
        <v>130.28571428571428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16">
        <f>('death KW'!B14)/7</f>
        <v>125.28571428571429</v>
      </c>
      <c r="C14" s="16">
        <f>('death KW'!C14)/7</f>
        <v>169.85714285714286</v>
      </c>
      <c r="D14" s="16">
        <f>('death KW'!D14)/7</f>
        <v>1199.8571428571429</v>
      </c>
      <c r="E14" s="16">
        <f>('death KW'!E14)/7</f>
        <v>45.857142857142854</v>
      </c>
      <c r="F14" s="16">
        <f>('death KW'!F14)/7</f>
        <v>37</v>
      </c>
      <c r="G14" s="16">
        <f>('death KW'!G14)/7</f>
        <v>61.285714285714285</v>
      </c>
      <c r="H14" s="16">
        <f>('death KW'!H14)/7</f>
        <v>305.57142857142856</v>
      </c>
      <c r="I14" s="16">
        <f>('death KW'!I14)/7</f>
        <v>15.142857142857142</v>
      </c>
      <c r="J14" s="16">
        <f>('death KW'!J14)/7</f>
        <v>32.571428571428569</v>
      </c>
      <c r="K14" s="16">
        <f>('death KW'!K14)/7</f>
        <v>49.428571428571431</v>
      </c>
      <c r="L14" s="16">
        <f>('death KW'!L14)/7</f>
        <v>935.42857142857144</v>
      </c>
      <c r="M14" s="16">
        <f>('death KW'!M14)/7</f>
        <v>9.2857142857142865</v>
      </c>
      <c r="N14" s="16">
        <f>('death KW'!N14)/7</f>
        <v>90.142857142857139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16">
        <f>('death KW'!B15)/7</f>
        <v>90</v>
      </c>
      <c r="C15" s="16">
        <f>('death KW'!C15)/7</f>
        <v>-232.14285714285714</v>
      </c>
      <c r="D15" s="16">
        <f>('death KW'!D15)/7</f>
        <v>957.57142857142856</v>
      </c>
      <c r="E15" s="16">
        <f>('death KW'!E15)/7</f>
        <v>36.714285714285715</v>
      </c>
      <c r="F15" s="16">
        <f>('death KW'!F15)/7</f>
        <v>61.857142857142854</v>
      </c>
      <c r="G15" s="16">
        <f>('death KW'!G15)/7</f>
        <v>54.285714285714285</v>
      </c>
      <c r="H15" s="16">
        <f>('death KW'!H15)/7</f>
        <v>212.57142857142858</v>
      </c>
      <c r="I15" s="16">
        <f>('death KW'!I15)/7</f>
        <v>9.2857142857142865</v>
      </c>
      <c r="J15" s="16">
        <f>('death KW'!J15)/7</f>
        <v>26.714285714285715</v>
      </c>
      <c r="K15" s="16">
        <f>('death KW'!K15)/7</f>
        <v>38.714285714285715</v>
      </c>
      <c r="L15" s="16">
        <f>('death KW'!L15)/7</f>
        <v>949.71428571428567</v>
      </c>
      <c r="M15" s="16">
        <f>('death KW'!M15)/7</f>
        <v>6.2857142857142856</v>
      </c>
      <c r="N15" s="16">
        <f>('death KW'!N15)/7</f>
        <v>120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16">
        <f>('death KW'!B16)/7</f>
        <v>69.142857142857139</v>
      </c>
      <c r="C16" s="16">
        <f>('death KW'!C16)/7</f>
        <v>1.2857142857142858</v>
      </c>
      <c r="D16" s="16">
        <f>('death KW'!D16)/7</f>
        <v>838.42857142857144</v>
      </c>
      <c r="E16" s="16">
        <f>('death KW'!E16)/7</f>
        <v>20.714285714285715</v>
      </c>
      <c r="F16" s="16">
        <f>('death KW'!F16)/7</f>
        <v>50.428571428571431</v>
      </c>
      <c r="G16" s="16">
        <f>('death KW'!G16)/7</f>
        <v>69.142857142857139</v>
      </c>
      <c r="H16" s="16">
        <f>('death KW'!H16)/7</f>
        <v>167.85714285714286</v>
      </c>
      <c r="I16" s="16">
        <f>('death KW'!I16)/7</f>
        <v>4.5714285714285712</v>
      </c>
      <c r="J16" s="16">
        <f>('death KW'!J16)/7</f>
        <v>18.285714285714285</v>
      </c>
      <c r="K16" s="16">
        <f>('death KW'!K16)/7</f>
        <v>35.428571428571431</v>
      </c>
      <c r="L16" s="16">
        <f>('death KW'!L16)/7</f>
        <v>1020.1428571428571</v>
      </c>
      <c r="M16" s="16">
        <f>('death KW'!M16)/7</f>
        <v>3.8571428571428572</v>
      </c>
      <c r="N16" s="16">
        <f>('death KW'!N16)/7</f>
        <v>71.857142857142861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16">
        <f>('death KW'!B17)/7</f>
        <v>63.714285714285715</v>
      </c>
      <c r="C17" s="16">
        <f>('death KW'!C17)/7</f>
        <v>0</v>
      </c>
      <c r="D17" s="16">
        <f>('death KW'!D17)/7</f>
        <v>725</v>
      </c>
      <c r="E17" s="16">
        <f>('death KW'!E17)/7</f>
        <v>16.571428571428573</v>
      </c>
      <c r="F17" s="16">
        <f>('death KW'!F17)/7</f>
        <v>36.142857142857146</v>
      </c>
      <c r="G17" s="16">
        <f>('death KW'!G17)/7</f>
        <v>79.428571428571431</v>
      </c>
      <c r="H17" s="16">
        <f>('death KW'!H17)/7</f>
        <v>107</v>
      </c>
      <c r="I17" s="16">
        <f>('death KW'!I17)/7</f>
        <v>3.2857142857142856</v>
      </c>
      <c r="J17" s="16">
        <f>('death KW'!J17)/7</f>
        <v>8.5714285714285712</v>
      </c>
      <c r="K17" s="16">
        <f>('death KW'!K17)/7</f>
        <v>32.857142857142854</v>
      </c>
      <c r="L17" s="16">
        <f>('death KW'!L17)/7</f>
        <v>982.42857142857144</v>
      </c>
      <c r="M17" s="16">
        <f>('death KW'!M17)/7</f>
        <v>3.8571428571428572</v>
      </c>
      <c r="N17" s="16">
        <f>('death KW'!N17)/7</f>
        <v>48.714285714285715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16">
        <f>('death KW'!B18)/7</f>
        <v>41.285714285714285</v>
      </c>
      <c r="C18" s="16">
        <f>('death KW'!C18)/7</f>
        <v>169.57142857142858</v>
      </c>
      <c r="D18" s="16">
        <f>('death KW'!D18)/7</f>
        <v>599.42857142857144</v>
      </c>
      <c r="E18" s="16">
        <f>('death KW'!E18)/7</f>
        <v>13.428571428571429</v>
      </c>
      <c r="F18" s="16">
        <f>('death KW'!F18)/7</f>
        <v>33.285714285714285</v>
      </c>
      <c r="G18" s="16">
        <f>('death KW'!G18)/7</f>
        <v>112.28571428571429</v>
      </c>
      <c r="H18" s="16">
        <f>('death KW'!H18)/7</f>
        <v>73.142857142857139</v>
      </c>
      <c r="I18" s="16">
        <f>('death KW'!I18)/7</f>
        <v>2.5714285714285716</v>
      </c>
      <c r="J18" s="16">
        <f>('death KW'!J18)/7</f>
        <v>5.8571428571428568</v>
      </c>
      <c r="K18" s="16">
        <f>('death KW'!K18)/7</f>
        <v>27.142857142857142</v>
      </c>
      <c r="L18" s="16">
        <f>('death KW'!L18)/7</f>
        <v>1037</v>
      </c>
      <c r="M18" s="16">
        <f>('death KW'!M18)/7</f>
        <v>1.2857142857142858</v>
      </c>
      <c r="N18" s="16">
        <f>('death KW'!N18)/7</f>
        <v>37.714285714285715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16">
        <f>('death KW'!B19)/7</f>
        <v>14.857142857142858</v>
      </c>
      <c r="C19" s="16">
        <f>('death KW'!C19)/7</f>
        <v>2.8571428571428572</v>
      </c>
      <c r="D19" s="16">
        <f>('death KW'!D19)/7</f>
        <v>564.85714285714289</v>
      </c>
      <c r="E19" s="16">
        <f>('death KW'!E19)/7</f>
        <v>10.428571428571429</v>
      </c>
      <c r="F19" s="16">
        <f>('death KW'!F19)/7</f>
        <v>19.571428571428573</v>
      </c>
      <c r="G19" s="16">
        <f>('death KW'!G19)/7</f>
        <v>126.42857142857143</v>
      </c>
      <c r="H19" s="16">
        <f>('death KW'!H19)/7</f>
        <v>63</v>
      </c>
      <c r="I19" s="16">
        <f>('death KW'!I19)/7</f>
        <v>2.8571428571428572</v>
      </c>
      <c r="J19" s="16">
        <f>('death KW'!J19)/7</f>
        <v>5.1428571428571432</v>
      </c>
      <c r="K19" s="16">
        <f>('death KW'!K19)/7</f>
        <v>19.571428571428573</v>
      </c>
      <c r="L19" s="16">
        <f>('death KW'!L19)/7</f>
        <v>1004.4285714285714</v>
      </c>
      <c r="M19" s="16">
        <f>('death KW'!M19)/7</f>
        <v>2.8571428571428572</v>
      </c>
      <c r="N19" s="16">
        <f>('death KW'!N19)/7</f>
        <v>14.285714285714286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16">
        <f>('death KW'!B20)/7</f>
        <v>17.571428571428573</v>
      </c>
      <c r="C20" s="16">
        <f>('death KW'!C20)/7</f>
        <v>6</v>
      </c>
      <c r="D20" s="16">
        <f>('death KW'!D20)/7</f>
        <v>525.57142857142856</v>
      </c>
      <c r="E20" s="16">
        <f>('death KW'!E20)/7</f>
        <v>7.8571428571428568</v>
      </c>
      <c r="F20" s="16">
        <f>('death KW'!F20)/7</f>
        <v>16.285714285714285</v>
      </c>
      <c r="G20" s="16">
        <f>('death KW'!G20)/7</f>
        <v>151.85714285714286</v>
      </c>
      <c r="H20" s="16">
        <f>('death KW'!H20)/7</f>
        <v>44.714285714285715</v>
      </c>
      <c r="I20" s="16">
        <f>('death KW'!I20)/7</f>
        <v>0.14285714285714285</v>
      </c>
      <c r="J20" s="16">
        <f>('death KW'!J20)/7</f>
        <v>5.5714285714285712</v>
      </c>
      <c r="K20" s="16">
        <f>('death KW'!K20)/7</f>
        <v>14.285714285714286</v>
      </c>
      <c r="L20" s="16">
        <f>('death KW'!L20)/7</f>
        <v>1035</v>
      </c>
      <c r="M20" s="16">
        <f>('death KW'!M20)/7</f>
        <v>0.8571428571428571</v>
      </c>
      <c r="N20" s="16">
        <f>('death KW'!N20)/7</f>
        <v>22.428571428571427</v>
      </c>
      <c r="S20" s="11">
        <f t="shared" ref="S20:T35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('death KW'!B21)/7</f>
        <v>13.285714285714286</v>
      </c>
      <c r="C21" s="16">
        <f>('death KW'!C21)/7</f>
        <v>2.5714285714285716</v>
      </c>
      <c r="D21" s="16">
        <f>('death KW'!D21)/7</f>
        <v>772</v>
      </c>
      <c r="E21" s="16">
        <f>('death KW'!E21)/7</f>
        <v>6.8571428571428568</v>
      </c>
      <c r="F21" s="16">
        <f>('death KW'!F21)/7</f>
        <v>16.714285714285715</v>
      </c>
      <c r="G21" s="16">
        <f>('death KW'!G21)/7</f>
        <v>179.71428571428572</v>
      </c>
      <c r="H21" s="16">
        <f>('death KW'!H21)/7</f>
        <v>30.428571428571427</v>
      </c>
      <c r="I21" s="16">
        <f>('death KW'!I21)/7</f>
        <v>0.42857142857142855</v>
      </c>
      <c r="J21" s="16">
        <f>('death KW'!J21)/7</f>
        <v>1.5714285714285714</v>
      </c>
      <c r="K21" s="16">
        <f>('death KW'!K21)/7</f>
        <v>12.285714285714286</v>
      </c>
      <c r="L21" s="16">
        <f>('death KW'!L21)/7</f>
        <v>1033.2857142857142</v>
      </c>
      <c r="M21" s="16">
        <f>('death KW'!M21)/7</f>
        <v>0.7142857142857143</v>
      </c>
      <c r="N21" s="16">
        <f>('death KW'!N21)/7</f>
        <v>12.857142857142858</v>
      </c>
      <c r="S21" s="11">
        <f t="shared" si="2"/>
        <v>42556</v>
      </c>
      <c r="T21" s="11">
        <f t="shared" si="2"/>
        <v>42562</v>
      </c>
    </row>
    <row r="22" spans="1:20" x14ac:dyDescent="0.25">
      <c r="A22">
        <f t="shared" si="1"/>
        <v>29</v>
      </c>
      <c r="B22" s="16">
        <f>('death KW'!B22)/7</f>
        <v>13</v>
      </c>
      <c r="C22" s="16">
        <f>('death KW'!C22)/7</f>
        <v>2.4285714285714284</v>
      </c>
      <c r="D22" s="16">
        <f>('death KW'!D22)/7</f>
        <v>787.28571428571433</v>
      </c>
      <c r="E22" s="16">
        <f>('death KW'!E22)/7</f>
        <v>3</v>
      </c>
      <c r="F22" s="16">
        <f>('death KW'!F22)/7</f>
        <v>20.857142857142858</v>
      </c>
      <c r="G22" s="16">
        <f>('death KW'!G22)/7</f>
        <v>194.14285714285714</v>
      </c>
      <c r="H22" s="16">
        <f>('death KW'!H22)/7</f>
        <v>21.428571428571427</v>
      </c>
      <c r="I22" s="16">
        <f>('death KW'!I22)/7</f>
        <v>1.1428571428571428</v>
      </c>
      <c r="J22" s="16">
        <f>('death KW'!J22)/7</f>
        <v>2.5714285714285716</v>
      </c>
      <c r="K22" s="16">
        <f>('death KW'!K22)/7</f>
        <v>8.2857142857142865</v>
      </c>
      <c r="L22" s="16">
        <f>('death KW'!L22)/7</f>
        <v>1055.4285714285713</v>
      </c>
      <c r="M22" s="16">
        <f>('death KW'!M22)/7</f>
        <v>1</v>
      </c>
      <c r="N22" s="16">
        <f>('death KW'!N22)/7</f>
        <v>9.5714285714285712</v>
      </c>
      <c r="S22" s="11">
        <f t="shared" si="2"/>
        <v>42563</v>
      </c>
      <c r="T22" s="11">
        <f t="shared" si="2"/>
        <v>42569</v>
      </c>
    </row>
    <row r="23" spans="1:20" x14ac:dyDescent="0.25">
      <c r="A23">
        <f t="shared" si="1"/>
        <v>30</v>
      </c>
      <c r="B23" s="16">
        <f>('death KW'!B23)/7</f>
        <v>8.8571428571428577</v>
      </c>
      <c r="C23" s="16">
        <f>('death KW'!C23)/7</f>
        <v>1.7142857142857142</v>
      </c>
      <c r="D23" s="16">
        <f>('death KW'!D23)/7</f>
        <v>927.57142857142856</v>
      </c>
      <c r="E23" s="16">
        <f>('death KW'!E23)/7</f>
        <v>4.5714285714285712</v>
      </c>
      <c r="F23" s="16">
        <f>('death KW'!F23)/7</f>
        <v>5.4285714285714288</v>
      </c>
      <c r="G23" s="16">
        <f>('death KW'!G23)/7</f>
        <v>216</v>
      </c>
      <c r="H23" s="16">
        <f>('death KW'!H23)/7</f>
        <v>16.571428571428573</v>
      </c>
      <c r="I23" s="16">
        <f>('death KW'!I23)/7</f>
        <v>1</v>
      </c>
      <c r="J23" s="16">
        <f>('death KW'!J23)/7</f>
        <v>3</v>
      </c>
      <c r="K23" s="16">
        <f>('death KW'!K23)/7</f>
        <v>4.7142857142857144</v>
      </c>
      <c r="L23" s="16">
        <f>('death KW'!L23)/7</f>
        <v>1073.7142857142858</v>
      </c>
      <c r="M23" s="16">
        <f>('death KW'!M23)/7</f>
        <v>1.5714285714285714</v>
      </c>
      <c r="N23" s="16">
        <f>('death KW'!N23)/7</f>
        <v>5.4285714285714288</v>
      </c>
      <c r="S23" s="11">
        <f t="shared" si="2"/>
        <v>42570</v>
      </c>
      <c r="T23" s="11">
        <f t="shared" si="2"/>
        <v>42576</v>
      </c>
    </row>
    <row r="24" spans="1:20" x14ac:dyDescent="0.25">
      <c r="A24">
        <f t="shared" si="1"/>
        <v>31</v>
      </c>
      <c r="B24" s="16">
        <f>('death KW'!B24)/7</f>
        <v>6.7142857142857144</v>
      </c>
      <c r="C24" s="16">
        <f>('death KW'!C24)/7</f>
        <v>1.8571428571428572</v>
      </c>
      <c r="D24" s="16">
        <f>('death KW'!D24)/7</f>
        <v>1127.5714285714287</v>
      </c>
      <c r="E24" s="16">
        <f>('death KW'!E24)/7</f>
        <v>4.2857142857142856</v>
      </c>
      <c r="F24" s="16">
        <f>('death KW'!F24)/7</f>
        <v>10.285714285714286</v>
      </c>
      <c r="G24" s="16">
        <f>('death KW'!G24)/7</f>
        <v>212.85714285714286</v>
      </c>
      <c r="H24" s="16">
        <f>('death KW'!H24)/7</f>
        <v>13.714285714285714</v>
      </c>
      <c r="I24" s="16">
        <f>('death KW'!I24)/7</f>
        <v>1.2857142857142858</v>
      </c>
      <c r="J24" s="16">
        <f>('death KW'!J24)/7</f>
        <v>3.4285714285714284</v>
      </c>
      <c r="K24" s="16">
        <f>('death KW'!K24)/7</f>
        <v>2.4285714285714284</v>
      </c>
      <c r="L24" s="16">
        <f>('death KW'!L24)/7</f>
        <v>1014.2857142857143</v>
      </c>
      <c r="M24" s="16">
        <f>('death KW'!M24)/7</f>
        <v>-0.14285714285714285</v>
      </c>
      <c r="N24" s="16">
        <f>('death KW'!N24)/7</f>
        <v>8</v>
      </c>
      <c r="S24" s="11">
        <f t="shared" si="2"/>
        <v>42577</v>
      </c>
      <c r="T24" s="11">
        <f t="shared" si="2"/>
        <v>42583</v>
      </c>
    </row>
    <row r="25" spans="1:20" x14ac:dyDescent="0.25">
      <c r="A25">
        <f t="shared" si="1"/>
        <v>32</v>
      </c>
      <c r="B25" s="16">
        <f>('death KW'!B25)/7</f>
        <v>7.2857142857142856</v>
      </c>
      <c r="C25" s="16">
        <f>('death KW'!C25)/7</f>
        <v>8.2857142857142865</v>
      </c>
      <c r="D25" s="16">
        <f>('death KW'!D25)/7</f>
        <v>1054.5714285714287</v>
      </c>
      <c r="E25" s="16">
        <f>('death KW'!E25)/7</f>
        <v>6.8571428571428568</v>
      </c>
      <c r="F25" s="16">
        <f>('death KW'!F25)/7</f>
        <v>8.7142857142857135</v>
      </c>
      <c r="G25" s="16">
        <f>('death KW'!G25)/7</f>
        <v>176.71428571428572</v>
      </c>
      <c r="H25" s="16">
        <f>('death KW'!H25)/7</f>
        <v>10.142857142857142</v>
      </c>
      <c r="I25" s="16">
        <f>('death KW'!I25)/7</f>
        <v>3.1428571428571428</v>
      </c>
      <c r="J25" s="16">
        <f>('death KW'!J25)/7</f>
        <v>3.8571428571428572</v>
      </c>
      <c r="K25" s="16">
        <f>('death KW'!K25)/7</f>
        <v>2.7142857142857144</v>
      </c>
      <c r="L25" s="16">
        <f>('death KW'!L25)/7</f>
        <v>992.14285714285711</v>
      </c>
      <c r="M25" s="16">
        <f>('death KW'!M25)/7</f>
        <v>1.2857142857142858</v>
      </c>
      <c r="N25" s="16">
        <f>('death KW'!N25)/7</f>
        <v>5.4285714285714288</v>
      </c>
      <c r="S25" s="11">
        <f t="shared" si="2"/>
        <v>42584</v>
      </c>
      <c r="T25" s="11">
        <f t="shared" si="2"/>
        <v>42590</v>
      </c>
    </row>
    <row r="26" spans="1:20" x14ac:dyDescent="0.25">
      <c r="A26">
        <f t="shared" si="1"/>
        <v>33</v>
      </c>
      <c r="B26" s="16">
        <f>('death KW'!B26)/7</f>
        <v>27.285714285714285</v>
      </c>
      <c r="C26" s="16">
        <f>('death KW'!C26)/7</f>
        <v>16.285714285714285</v>
      </c>
      <c r="D26" s="16">
        <f>('death KW'!D26)/7</f>
        <v>1014</v>
      </c>
      <c r="E26" s="16">
        <f>('death KW'!E26)/7</f>
        <v>4.7142857142857144</v>
      </c>
      <c r="F26" s="16">
        <f>('death KW'!F26)/7</f>
        <v>12.142857142857142</v>
      </c>
      <c r="G26" s="16">
        <f>('death KW'!G26)/7</f>
        <v>173.14285714285714</v>
      </c>
      <c r="H26" s="16">
        <f>('death KW'!H26)/7</f>
        <v>12.571428571428571</v>
      </c>
      <c r="I26" s="16">
        <f>('death KW'!I26)/7</f>
        <v>5.2857142857142856</v>
      </c>
      <c r="J26" s="16">
        <f>('death KW'!J26)/7</f>
        <v>9.5714285714285712</v>
      </c>
      <c r="K26" s="16">
        <f>('death KW'!K26)/7</f>
        <v>2.1428571428571428</v>
      </c>
      <c r="L26" s="16">
        <f>('death KW'!L26)/7</f>
        <v>971.85714285714289</v>
      </c>
      <c r="M26" s="16">
        <f>('death KW'!M26)/7</f>
        <v>0.2857142857142857</v>
      </c>
      <c r="N26" s="16">
        <f>('death KW'!N26)/7</f>
        <v>6.5714285714285712</v>
      </c>
      <c r="S26" s="11">
        <f t="shared" si="2"/>
        <v>42591</v>
      </c>
      <c r="T26" s="11">
        <f t="shared" si="2"/>
        <v>42597</v>
      </c>
    </row>
    <row r="27" spans="1:20" x14ac:dyDescent="0.25">
      <c r="A27">
        <f t="shared" si="1"/>
        <v>34</v>
      </c>
      <c r="B27" s="16">
        <f>('death KW'!B27)/7</f>
        <v>5.8571428571428568</v>
      </c>
      <c r="C27" s="16">
        <f>('death KW'!C27)/7</f>
        <v>31.571428571428573</v>
      </c>
      <c r="D27" s="16">
        <f>('death KW'!D27)/7</f>
        <v>956.71428571428567</v>
      </c>
      <c r="E27" s="16">
        <f>('death KW'!E27)/7</f>
        <v>5.7142857142857144</v>
      </c>
      <c r="F27" s="16">
        <f>('death KW'!F27)/7</f>
        <v>14.857142857142858</v>
      </c>
      <c r="G27" s="16">
        <f>('death KW'!G27)/7</f>
        <v>143.42857142857142</v>
      </c>
      <c r="H27" s="16">
        <f>('death KW'!H27)/7</f>
        <v>9.1428571428571423</v>
      </c>
      <c r="I27" s="16">
        <f>('death KW'!I27)/7</f>
        <v>3.7142857142857144</v>
      </c>
      <c r="J27" s="16">
        <f>('death KW'!J27)/7</f>
        <v>7.5714285714285712</v>
      </c>
      <c r="K27" s="16">
        <f>('death KW'!K27)/7</f>
        <v>1.4285714285714286</v>
      </c>
      <c r="L27" s="16">
        <f>('death KW'!L27)/7</f>
        <v>984.57142857142856</v>
      </c>
      <c r="M27" s="16">
        <f>('death KW'!M27)/7</f>
        <v>0.42857142857142855</v>
      </c>
      <c r="N27" s="16">
        <f>('death KW'!N27)/7</f>
        <v>6.4285714285714288</v>
      </c>
      <c r="S27" s="11">
        <f t="shared" si="2"/>
        <v>42598</v>
      </c>
      <c r="T27" s="11">
        <f t="shared" si="2"/>
        <v>42604</v>
      </c>
    </row>
    <row r="28" spans="1:20" x14ac:dyDescent="0.25">
      <c r="A28">
        <f t="shared" si="1"/>
        <v>35</v>
      </c>
      <c r="B28" s="16">
        <f>('death KW'!B28)/7</f>
        <v>5.7142857142857144</v>
      </c>
      <c r="C28" s="16">
        <f>('death KW'!C28)/7</f>
        <v>24.714285714285715</v>
      </c>
      <c r="D28" s="16">
        <f>('death KW'!D28)/7</f>
        <v>892</v>
      </c>
      <c r="E28" s="16">
        <f>('death KW'!E28)/7</f>
        <v>3.5714285714285716</v>
      </c>
      <c r="F28" s="16">
        <f>('death KW'!F28)/7</f>
        <v>13.857142857142858</v>
      </c>
      <c r="G28" s="16">
        <f>('death KW'!G28)/7</f>
        <v>117</v>
      </c>
      <c r="H28" s="16">
        <f>('death KW'!H28)/7</f>
        <v>10.142857142857142</v>
      </c>
      <c r="I28" s="16">
        <f>('death KW'!I28)/7</f>
        <v>2</v>
      </c>
      <c r="J28" s="16">
        <f>('death KW'!J28)/7</f>
        <v>-14</v>
      </c>
      <c r="K28" s="16">
        <f>('death KW'!K28)/7</f>
        <v>0.7142857142857143</v>
      </c>
      <c r="L28" s="16">
        <f>('death KW'!L28)/7</f>
        <v>869.14285714285711</v>
      </c>
      <c r="M28" s="16">
        <f>('death KW'!M28)/7</f>
        <v>0</v>
      </c>
      <c r="N28" s="16">
        <f>('death KW'!N28)/7</f>
        <v>6.4285714285714288</v>
      </c>
      <c r="S28" s="11">
        <f t="shared" si="2"/>
        <v>42605</v>
      </c>
      <c r="T28" s="11">
        <f t="shared" si="2"/>
        <v>42611</v>
      </c>
    </row>
    <row r="29" spans="1:20" x14ac:dyDescent="0.25">
      <c r="A29">
        <f t="shared" si="1"/>
        <v>36</v>
      </c>
      <c r="B29" s="16">
        <f>('death KW'!B29)/7</f>
        <v>9.1428571428571423</v>
      </c>
      <c r="C29" s="16">
        <f>('death KW'!C29)/7</f>
        <v>58.142857142857146</v>
      </c>
      <c r="D29" s="16">
        <f>('death KW'!D29)/7</f>
        <v>842.14285714285711</v>
      </c>
      <c r="E29" s="16">
        <f>('death KW'!E29)/7</f>
        <v>4.2857142857142856</v>
      </c>
      <c r="F29" s="16">
        <f>('death KW'!F29)/7</f>
        <v>13.857142857142858</v>
      </c>
      <c r="G29" s="16">
        <f>('death KW'!G29)/7</f>
        <v>118.71428571428571</v>
      </c>
      <c r="H29" s="16">
        <f>('death KW'!H29)/7</f>
        <v>7.7142857142857144</v>
      </c>
      <c r="I29" s="16">
        <f>('death KW'!I29)/7</f>
        <v>3.1428571428571428</v>
      </c>
      <c r="J29" s="16">
        <f>('death KW'!J29)/7</f>
        <v>1.8571428571428572</v>
      </c>
      <c r="K29" s="16">
        <f>('death KW'!K29)/7</f>
        <v>2</v>
      </c>
      <c r="L29" s="16">
        <f>('death KW'!L29)/7</f>
        <v>831.71428571428567</v>
      </c>
      <c r="M29" s="16">
        <f>('death KW'!M29)/7</f>
        <v>0</v>
      </c>
      <c r="N29" s="16">
        <f>('death KW'!N29)/7</f>
        <v>4.2857142857142856</v>
      </c>
      <c r="S29" s="11">
        <f t="shared" si="2"/>
        <v>42612</v>
      </c>
      <c r="T29" s="11">
        <f t="shared" si="2"/>
        <v>42618</v>
      </c>
    </row>
    <row r="30" spans="1:20" x14ac:dyDescent="0.25">
      <c r="A30">
        <f t="shared" si="1"/>
        <v>37</v>
      </c>
      <c r="B30" s="16">
        <f>('death KW'!B30)/7</f>
        <v>9.8571428571428577</v>
      </c>
      <c r="C30" s="16">
        <f>('death KW'!C30)/7</f>
        <v>47</v>
      </c>
      <c r="D30" s="16">
        <f>('death KW'!D30)/7</f>
        <v>730.71428571428567</v>
      </c>
      <c r="E30" s="16">
        <f>('death KW'!E30)/7</f>
        <v>3.4285714285714284</v>
      </c>
      <c r="F30" s="16">
        <f>('death KW'!F30)/7</f>
        <v>31</v>
      </c>
      <c r="G30" s="16">
        <f>('death KW'!G30)/7</f>
        <v>123.42857142857143</v>
      </c>
      <c r="H30" s="16">
        <f>('death KW'!H30)/7</f>
        <v>11</v>
      </c>
      <c r="I30" s="16">
        <f>('death KW'!I30)/7</f>
        <v>5.8571428571428568</v>
      </c>
      <c r="J30" s="16">
        <f>('death KW'!J30)/7</f>
        <v>2.5714285714285716</v>
      </c>
      <c r="K30" s="16">
        <f>('death KW'!K30)/7</f>
        <v>1.5714285714285714</v>
      </c>
      <c r="L30" s="16">
        <f>('death KW'!L30)/7</f>
        <v>710.71428571428567</v>
      </c>
      <c r="M30" s="16">
        <f>('death KW'!M30)/7</f>
        <v>1</v>
      </c>
      <c r="N30" s="16">
        <f>('death KW'!N30)/7</f>
        <v>3.7142857142857144</v>
      </c>
      <c r="S30" s="11">
        <f t="shared" si="2"/>
        <v>42619</v>
      </c>
      <c r="T30" s="11">
        <f t="shared" si="2"/>
        <v>42625</v>
      </c>
    </row>
    <row r="31" spans="1:20" x14ac:dyDescent="0.25">
      <c r="A31">
        <f t="shared" si="1"/>
        <v>38</v>
      </c>
      <c r="B31" s="16">
        <f>('death KW'!B31)/7</f>
        <v>13.857142857142858</v>
      </c>
      <c r="C31" s="16">
        <f>('death KW'!C31)/7</f>
        <v>106.85714285714286</v>
      </c>
      <c r="D31" s="16">
        <f>('death KW'!D31)/7</f>
        <v>777.14285714285711</v>
      </c>
      <c r="E31" s="16">
        <f>('death KW'!E31)/7</f>
        <v>5.1428571428571432</v>
      </c>
      <c r="F31" s="16">
        <f>('death KW'!F31)/7</f>
        <v>52.714285714285715</v>
      </c>
      <c r="G31" s="16">
        <f>('death KW'!G31)/7</f>
        <v>163.42857142857142</v>
      </c>
      <c r="H31" s="16">
        <f>('death KW'!H31)/7</f>
        <v>21.285714285714285</v>
      </c>
      <c r="I31" s="16">
        <f>('death KW'!I31)/7</f>
        <v>16.142857142857142</v>
      </c>
      <c r="J31" s="16">
        <f>('death KW'!J31)/7</f>
        <v>3.2857142857142856</v>
      </c>
      <c r="K31" s="16">
        <f>('death KW'!K31)/7</f>
        <v>2.7142857142857144</v>
      </c>
      <c r="L31" s="16">
        <f>('death KW'!L31)/7</f>
        <v>752.85714285714289</v>
      </c>
      <c r="M31" s="16">
        <f>('death KW'!M31)/7</f>
        <v>1.1428571428571428</v>
      </c>
      <c r="N31" s="16">
        <f>('death KW'!N31)/7</f>
        <v>6.7142857142857144</v>
      </c>
      <c r="S31" s="11">
        <f t="shared" si="2"/>
        <v>42626</v>
      </c>
      <c r="T31" s="11">
        <f t="shared" si="2"/>
        <v>42632</v>
      </c>
    </row>
    <row r="32" spans="1:20" x14ac:dyDescent="0.25">
      <c r="A32">
        <f t="shared" si="1"/>
        <v>39</v>
      </c>
      <c r="B32" s="16">
        <f>('death KW'!B32)/7</f>
        <v>18.285714285714285</v>
      </c>
      <c r="C32" s="16">
        <f>('death KW'!C32)/7</f>
        <v>105.28571428571429</v>
      </c>
      <c r="D32" s="16">
        <f>('death KW'!D32)/7</f>
        <v>772.14285714285711</v>
      </c>
      <c r="E32" s="16">
        <f>('death KW'!E32)/7</f>
        <v>10.571428571428571</v>
      </c>
      <c r="F32" s="16">
        <f>('death KW'!F32)/7</f>
        <v>63.285714285714285</v>
      </c>
      <c r="G32" s="16">
        <f>('death KW'!G32)/7</f>
        <v>184</v>
      </c>
      <c r="H32" s="16">
        <f>('death KW'!H32)/7</f>
        <v>30.142857142857142</v>
      </c>
      <c r="I32" s="16">
        <f>('death KW'!I32)/7</f>
        <v>16.714285714285715</v>
      </c>
      <c r="J32" s="16">
        <f>('death KW'!J32)/7</f>
        <v>4.5714285714285712</v>
      </c>
      <c r="K32" s="16">
        <f>('death KW'!K32)/7</f>
        <v>2.1428571428571428</v>
      </c>
      <c r="L32" s="16">
        <f>('death KW'!L32)/7</f>
        <v>692.28571428571433</v>
      </c>
      <c r="M32" s="16">
        <f>('death KW'!M32)/7</f>
        <v>1.4285714285714286</v>
      </c>
      <c r="N32" s="16">
        <f>('death KW'!N32)/7</f>
        <v>7.2857142857142856</v>
      </c>
      <c r="S32" s="11">
        <f t="shared" si="2"/>
        <v>42633</v>
      </c>
      <c r="T32" s="11">
        <f t="shared" si="2"/>
        <v>42639</v>
      </c>
    </row>
    <row r="33" spans="1:20" x14ac:dyDescent="0.25">
      <c r="A33">
        <f t="shared" si="1"/>
        <v>40</v>
      </c>
      <c r="B33" s="16">
        <f>('death KW'!B33)/7</f>
        <v>21.571428571428573</v>
      </c>
      <c r="C33" s="16">
        <f>('death KW'!C33)/7</f>
        <v>122</v>
      </c>
      <c r="D33" s="16">
        <f>('death KW'!D33)/7</f>
        <v>711.42857142857144</v>
      </c>
      <c r="E33" s="16">
        <f>('death KW'!E33)/7</f>
        <v>9.8571428571428577</v>
      </c>
      <c r="F33" s="16">
        <f>('death KW'!F33)/7</f>
        <v>69.571428571428569</v>
      </c>
      <c r="G33" s="16">
        <f>('death KW'!G33)/7</f>
        <v>195.42857142857142</v>
      </c>
      <c r="H33" s="16">
        <f>('death KW'!H33)/7</f>
        <v>51.857142857142854</v>
      </c>
      <c r="I33" s="16">
        <f>('death KW'!I33)/7</f>
        <v>20.857142857142858</v>
      </c>
      <c r="J33" s="16">
        <f>('death KW'!J33)/7</f>
        <v>12</v>
      </c>
      <c r="K33" s="16">
        <f>('death KW'!K33)/7</f>
        <v>2.1428571428571428</v>
      </c>
      <c r="L33" s="16">
        <f>('death KW'!L33)/7</f>
        <v>658.71428571428567</v>
      </c>
      <c r="M33" s="16">
        <f>('death KW'!M33)/7</f>
        <v>1.1428571428571428</v>
      </c>
      <c r="N33" s="16">
        <f>('death KW'!N33)/7</f>
        <v>30.714285714285715</v>
      </c>
      <c r="S33" s="11">
        <f t="shared" si="2"/>
        <v>42640</v>
      </c>
      <c r="T33" s="11">
        <f t="shared" si="2"/>
        <v>42646</v>
      </c>
    </row>
    <row r="34" spans="1:20" x14ac:dyDescent="0.25">
      <c r="A34">
        <f t="shared" si="1"/>
        <v>41</v>
      </c>
      <c r="B34" s="16">
        <f>('death KW'!B34)/7</f>
        <v>25.714285714285715</v>
      </c>
      <c r="C34" s="16">
        <f>('death KW'!C34)/7</f>
        <v>120.42857142857143</v>
      </c>
      <c r="D34" s="16">
        <f>('death KW'!D34)/7</f>
        <v>724.71428571428567</v>
      </c>
      <c r="E34" s="16">
        <f>('death KW'!E34)/7</f>
        <v>13.285714285714286</v>
      </c>
      <c r="F34" s="16">
        <f>('death KW'!F34)/7</f>
        <v>71.714285714285708</v>
      </c>
      <c r="G34" s="16">
        <f>('death KW'!G34)/7</f>
        <v>226.71428571428572</v>
      </c>
      <c r="H34" s="16">
        <f>('death KW'!H34)/7</f>
        <v>67.857142857142861</v>
      </c>
      <c r="I34" s="16">
        <f>('death KW'!I34)/7</f>
        <v>30.571428571428573</v>
      </c>
      <c r="J34" s="16">
        <f>('death KW'!J34)/7</f>
        <v>18.142857142857142</v>
      </c>
      <c r="K34" s="16">
        <f>('death KW'!K34)/7</f>
        <v>-0.14285714285714285</v>
      </c>
      <c r="L34" s="16">
        <f>('death KW'!L34)/7</f>
        <v>590.85714285714289</v>
      </c>
      <c r="M34" s="16">
        <f>('death KW'!M34)/7</f>
        <v>2.2857142857142856</v>
      </c>
      <c r="N34" s="16">
        <f>('death KW'!N34)/7</f>
        <v>19</v>
      </c>
      <c r="S34" s="11">
        <f t="shared" si="2"/>
        <v>42647</v>
      </c>
      <c r="T34" s="11">
        <f t="shared" si="2"/>
        <v>42653</v>
      </c>
    </row>
    <row r="35" spans="1:20" x14ac:dyDescent="0.25">
      <c r="A35">
        <f t="shared" si="1"/>
        <v>42</v>
      </c>
      <c r="B35" s="16">
        <f>('death KW'!B35)/7</f>
        <v>53.857142857142854</v>
      </c>
      <c r="C35" s="16">
        <f>('death KW'!C35)/7</f>
        <v>120.85714285714286</v>
      </c>
      <c r="D35" s="16">
        <f>('death KW'!D35)/7</f>
        <v>720</v>
      </c>
      <c r="E35" s="16">
        <f>('death KW'!E35)/7</f>
        <v>24.571428571428573</v>
      </c>
      <c r="F35" s="16">
        <f>('death KW'!F35)/7</f>
        <v>107.57142857142857</v>
      </c>
      <c r="G35" s="16">
        <f>('death KW'!G35)/7</f>
        <v>261.57142857142856</v>
      </c>
      <c r="H35" s="16">
        <f>('death KW'!H35)/7</f>
        <v>117.28571428571429</v>
      </c>
      <c r="I35" s="16">
        <f>('death KW'!I35)/7</f>
        <v>47.285714285714285</v>
      </c>
      <c r="J35" s="16">
        <f>('death KW'!J35)/7</f>
        <v>31.714285714285715</v>
      </c>
      <c r="K35" s="16">
        <f>('death KW'!K35)/7</f>
        <v>3.4285714285714284</v>
      </c>
      <c r="L35" s="16">
        <f>('death KW'!L35)/7</f>
        <v>455.28571428571428</v>
      </c>
      <c r="M35" s="16">
        <f>('death KW'!M35)/7</f>
        <v>3.7142857142857144</v>
      </c>
      <c r="N35" s="16">
        <f>('death KW'!N35)/7</f>
        <v>21.428571428571427</v>
      </c>
      <c r="S35" s="11">
        <f t="shared" si="2"/>
        <v>42654</v>
      </c>
      <c r="T35" s="11">
        <f t="shared" si="2"/>
        <v>42660</v>
      </c>
    </row>
    <row r="36" spans="1:20" x14ac:dyDescent="0.25">
      <c r="A36">
        <f t="shared" si="1"/>
        <v>43</v>
      </c>
      <c r="B36" s="16">
        <f>('death KW'!B36)/7</f>
        <v>113.57142857142857</v>
      </c>
      <c r="C36" s="16">
        <f>('death KW'!C36)/7</f>
        <v>139.57142857142858</v>
      </c>
      <c r="D36" s="16">
        <f>('death KW'!D36)/7</f>
        <v>813.57142857142856</v>
      </c>
      <c r="E36" s="16">
        <f>('death KW'!E36)/7</f>
        <v>37.714285714285715</v>
      </c>
      <c r="F36" s="16">
        <f>('death KW'!F36)/7</f>
        <v>166.57142857142858</v>
      </c>
      <c r="G36" s="16">
        <f>('death KW'!G36)/7</f>
        <v>320.14285714285717</v>
      </c>
      <c r="H36" s="16">
        <f>('death KW'!H36)/7</f>
        <v>178.57142857142858</v>
      </c>
      <c r="I36" s="16">
        <f>('death KW'!I36)/7</f>
        <v>69</v>
      </c>
      <c r="J36" s="16">
        <f>('death KW'!J36)/7</f>
        <v>56.714285714285715</v>
      </c>
      <c r="K36" s="16">
        <f>('death KW'!K36)/7</f>
        <v>3.2857142857142856</v>
      </c>
      <c r="L36" s="16">
        <f>('death KW'!L36)/7</f>
        <v>494.14285714285717</v>
      </c>
      <c r="M36" s="16">
        <f>('death KW'!M36)/7</f>
        <v>4.2857142857142856</v>
      </c>
      <c r="N36" s="16">
        <f>('death KW'!N36)/7</f>
        <v>25.571428571428573</v>
      </c>
      <c r="S36" s="11">
        <f t="shared" ref="S36:T45" si="3">S35+7</f>
        <v>42661</v>
      </c>
      <c r="T36" s="11">
        <f t="shared" si="3"/>
        <v>42667</v>
      </c>
    </row>
    <row r="37" spans="1:20" x14ac:dyDescent="0.25">
      <c r="A37" s="12">
        <f t="shared" si="1"/>
        <v>44</v>
      </c>
      <c r="B37" s="31">
        <f>('death KW'!B37)/7</f>
        <v>212.57142857142858</v>
      </c>
      <c r="C37" s="31">
        <f>('death KW'!C37)/7</f>
        <v>160.85714285714286</v>
      </c>
      <c r="D37" s="31">
        <f>('death KW'!D37)/7</f>
        <v>823.71428571428567</v>
      </c>
      <c r="E37" s="31">
        <f>('death KW'!E37)/7</f>
        <v>64.428571428571431</v>
      </c>
      <c r="F37" s="31">
        <f>('death KW'!F37)/7</f>
        <v>344.14285714285717</v>
      </c>
      <c r="G37" s="31">
        <f>('death KW'!G37)/7</f>
        <v>383.14285714285717</v>
      </c>
      <c r="H37" s="31">
        <f>('death KW'!H37)/7</f>
        <v>260.14285714285717</v>
      </c>
      <c r="I37" s="31">
        <f>('death KW'!I37)/7</f>
        <v>76.857142857142861</v>
      </c>
      <c r="J37" s="31">
        <f>('death KW'!J37)/7</f>
        <v>132.42857142857142</v>
      </c>
      <c r="K37" s="31">
        <f>('death KW'!K37)/7</f>
        <v>5.5714285714285712</v>
      </c>
      <c r="L37" s="31">
        <f>('death KW'!L37)/7</f>
        <v>420</v>
      </c>
      <c r="M37" s="31">
        <f>('death KW'!M37)/7</f>
        <v>4.7142857142857144</v>
      </c>
      <c r="N37" s="31">
        <f>('death KW'!N37)/7</f>
        <v>33.571428571428569</v>
      </c>
      <c r="O37" s="12"/>
      <c r="P37" s="12"/>
      <c r="Q37" s="12"/>
      <c r="R37" s="12"/>
      <c r="S37" s="13">
        <f t="shared" si="3"/>
        <v>42668</v>
      </c>
      <c r="T37" s="13">
        <f t="shared" si="3"/>
        <v>42674</v>
      </c>
    </row>
    <row r="38" spans="1:20" x14ac:dyDescent="0.25">
      <c r="A38" s="12">
        <f t="shared" si="1"/>
        <v>45</v>
      </c>
      <c r="B38" s="31">
        <f>('death KW'!B38)/7</f>
        <v>366.85714285714283</v>
      </c>
      <c r="C38" s="31">
        <f>('death KW'!C38)/7</f>
        <v>422.14285714285717</v>
      </c>
      <c r="D38" s="31">
        <f>('death KW'!D38)/7</f>
        <v>1004.5714285714286</v>
      </c>
      <c r="E38" s="31">
        <f>('death KW'!E38)/7</f>
        <v>122.71428571428571</v>
      </c>
      <c r="F38" s="31">
        <f>('death KW'!F38)/7</f>
        <v>490.28571428571428</v>
      </c>
      <c r="G38" s="31">
        <f>('death KW'!G38)/7</f>
        <v>427.57142857142856</v>
      </c>
      <c r="H38" s="31">
        <f>('death KW'!H38)/7</f>
        <v>332.42857142857144</v>
      </c>
      <c r="I38" s="31">
        <f>('death KW'!I38)/7</f>
        <v>69.428571428571431</v>
      </c>
      <c r="J38" s="31">
        <f>('death KW'!J38)/7</f>
        <v>188.28571428571428</v>
      </c>
      <c r="K38" s="31">
        <f>('death KW'!K38)/7</f>
        <v>6</v>
      </c>
      <c r="L38" s="31">
        <f>('death KW'!L38)/7</f>
        <v>331.85714285714283</v>
      </c>
      <c r="M38" s="31">
        <f>('death KW'!M38)/7</f>
        <v>4.5714285714285712</v>
      </c>
      <c r="N38" s="31">
        <f>('death KW'!N38)/7</f>
        <v>49.285714285714285</v>
      </c>
      <c r="O38" s="12"/>
      <c r="P38" s="12"/>
      <c r="Q38" s="12"/>
      <c r="R38" s="12"/>
      <c r="S38" s="13">
        <f t="shared" si="3"/>
        <v>42675</v>
      </c>
      <c r="T38" s="13">
        <f t="shared" si="3"/>
        <v>42681</v>
      </c>
    </row>
    <row r="39" spans="1:20" x14ac:dyDescent="0.25">
      <c r="A39" s="12">
        <f t="shared" si="1"/>
        <v>46</v>
      </c>
      <c r="B39" s="31">
        <f>('death KW'!B39)/7</f>
        <v>547.85714285714289</v>
      </c>
      <c r="C39" s="31">
        <f>('death KW'!C39)/7</f>
        <v>276.57142857142856</v>
      </c>
      <c r="D39" s="31">
        <f>('death KW'!D39)/7</f>
        <v>1109.4285714285713</v>
      </c>
      <c r="E39" s="31">
        <f>('death KW'!E39)/7</f>
        <v>171.57142857142858</v>
      </c>
      <c r="F39" s="31">
        <f>('death KW'!F39)/7</f>
        <v>589</v>
      </c>
      <c r="G39" s="31">
        <f>('death KW'!G39)/7</f>
        <v>457.42857142857144</v>
      </c>
      <c r="H39" s="31">
        <f>('death KW'!H39)/7</f>
        <v>413.14285714285717</v>
      </c>
      <c r="I39" s="31">
        <f>('death KW'!I39)/7</f>
        <v>59</v>
      </c>
      <c r="J39" s="31">
        <f>('death KW'!J39)/7</f>
        <v>195.14285714285714</v>
      </c>
      <c r="K39" s="31">
        <f>('death KW'!K39)/7</f>
        <v>20.285714285714285</v>
      </c>
      <c r="L39" s="31">
        <f>('death KW'!L39)/7</f>
        <v>485.85714285714283</v>
      </c>
      <c r="M39" s="31">
        <f>('death KW'!M39)/7</f>
        <v>4.5714285714285712</v>
      </c>
      <c r="N39" s="31">
        <f>('death KW'!N39)/7</f>
        <v>60.857142857142854</v>
      </c>
      <c r="O39" s="12"/>
      <c r="P39" s="12"/>
      <c r="Q39" s="12"/>
      <c r="R39" s="12"/>
      <c r="S39" s="13">
        <f t="shared" si="3"/>
        <v>42682</v>
      </c>
      <c r="T39" s="13">
        <f t="shared" si="3"/>
        <v>42688</v>
      </c>
    </row>
    <row r="40" spans="1:20" x14ac:dyDescent="0.25">
      <c r="A40" s="12">
        <f t="shared" si="1"/>
        <v>47</v>
      </c>
      <c r="B40" s="31">
        <f>('death KW'!B40)/7</f>
        <v>656.28571428571433</v>
      </c>
      <c r="C40" s="31">
        <f>('death KW'!C40)/7</f>
        <v>264.28571428571428</v>
      </c>
      <c r="D40" s="31">
        <f>('death KW'!D40)/7</f>
        <v>1505.2857142857142</v>
      </c>
      <c r="E40" s="31">
        <f>('death KW'!E40)/7</f>
        <v>226.57142857142858</v>
      </c>
      <c r="F40" s="31">
        <f>('death KW'!F40)/7</f>
        <v>598.85714285714289</v>
      </c>
      <c r="G40" s="31">
        <f>('death KW'!G40)/7</f>
        <v>472.71428571428572</v>
      </c>
      <c r="H40" s="31">
        <f>('death KW'!H40)/7</f>
        <v>442</v>
      </c>
      <c r="I40" s="31">
        <f>('death KW'!I40)/7</f>
        <v>57</v>
      </c>
      <c r="J40" s="31">
        <f>('death KW'!J40)/7</f>
        <v>171</v>
      </c>
      <c r="K40" s="31">
        <f>('death KW'!K40)/7</f>
        <v>34.571428571428569</v>
      </c>
      <c r="L40" s="31">
        <f>('death KW'!L40)/7</f>
        <v>483.57142857142856</v>
      </c>
      <c r="M40" s="31">
        <f>('death KW'!M40)/7</f>
        <v>6.2857142857142856</v>
      </c>
      <c r="N40" s="31">
        <f>('death KW'!N40)/7</f>
        <v>71.571428571428569</v>
      </c>
      <c r="O40" s="12"/>
      <c r="P40" s="12"/>
      <c r="Q40" s="12"/>
      <c r="R40" s="12"/>
      <c r="S40" s="13">
        <f t="shared" si="3"/>
        <v>42689</v>
      </c>
      <c r="T40" s="13">
        <f t="shared" si="3"/>
        <v>42695</v>
      </c>
    </row>
    <row r="41" spans="1:20" x14ac:dyDescent="0.25">
      <c r="A41">
        <f t="shared" si="1"/>
        <v>48</v>
      </c>
      <c r="B41" s="16">
        <f>('death KW'!B41)/7</f>
        <v>725.85714285714289</v>
      </c>
      <c r="C41" s="16">
        <f>('death KW'!C41)/7</f>
        <v>292.71428571428572</v>
      </c>
      <c r="D41" s="16">
        <f>('death KW'!D41)/7</f>
        <v>1436.2857142857142</v>
      </c>
      <c r="E41" s="16">
        <f>('death KW'!E41)/7</f>
        <v>306.71428571428572</v>
      </c>
      <c r="F41" s="16">
        <f>('death KW'!F41)/7</f>
        <v>515</v>
      </c>
      <c r="G41" s="16">
        <f>('death KW'!G41)/7</f>
        <v>438.85714285714283</v>
      </c>
      <c r="H41" s="16">
        <f>('death KW'!H41)/7</f>
        <v>460.28571428571428</v>
      </c>
      <c r="I41" s="16">
        <f>('death KW'!I41)/7</f>
        <v>48.428571428571431</v>
      </c>
      <c r="J41" s="16">
        <f>('death KW'!J41)/7</f>
        <v>132.71428571428572</v>
      </c>
      <c r="K41" s="16">
        <f>('death KW'!K41)/7</f>
        <v>39.285714285714285</v>
      </c>
      <c r="L41" s="16">
        <f>('death KW'!L41)/7</f>
        <v>521.42857142857144</v>
      </c>
      <c r="M41" s="16">
        <f>('death KW'!M41)/7</f>
        <v>4.1428571428571432</v>
      </c>
      <c r="N41" s="16">
        <f>('death KW'!N41)/7</f>
        <v>77.714285714285708</v>
      </c>
      <c r="S41" s="11">
        <f t="shared" si="3"/>
        <v>42696</v>
      </c>
      <c r="T41" s="11">
        <f t="shared" si="3"/>
        <v>42702</v>
      </c>
    </row>
    <row r="42" spans="1:20" x14ac:dyDescent="0.25">
      <c r="A42">
        <f t="shared" si="1"/>
        <v>49</v>
      </c>
      <c r="B42" s="16">
        <f>('death KW'!B42)/7</f>
        <v>739.14285714285711</v>
      </c>
      <c r="C42" s="16">
        <f>('death KW'!C42)/7</f>
        <v>226.28571428571428</v>
      </c>
      <c r="D42" s="16">
        <f>('death KW'!D42)/7</f>
        <v>2190.2857142857142</v>
      </c>
      <c r="E42" s="16">
        <f>('death KW'!E42)/7</f>
        <v>383.28571428571428</v>
      </c>
      <c r="F42" s="16">
        <f>('death KW'!F42)/7</f>
        <v>405.28571428571428</v>
      </c>
      <c r="G42" s="16">
        <f>('death KW'!G42)/7</f>
        <v>348</v>
      </c>
      <c r="H42" s="16">
        <f>('death KW'!H42)/7</f>
        <v>428.57142857142856</v>
      </c>
      <c r="I42" s="16">
        <f>('death KW'!I42)/7</f>
        <v>58.571428571428569</v>
      </c>
      <c r="J42" s="16">
        <f>('death KW'!J42)/7</f>
        <v>110.42857142857143</v>
      </c>
      <c r="K42" s="16">
        <f>('death KW'!K42)/7</f>
        <v>55.142857142857146</v>
      </c>
      <c r="L42" s="16">
        <f>('death KW'!L42)/7</f>
        <v>586.85714285714289</v>
      </c>
      <c r="M42" s="16">
        <f>('death KW'!M42)/7</f>
        <v>6.7142857142857144</v>
      </c>
      <c r="N42" s="16">
        <f>('death KW'!N42)/7</f>
        <v>91.714285714285708</v>
      </c>
      <c r="S42" s="11">
        <f t="shared" si="3"/>
        <v>42703</v>
      </c>
      <c r="T42" s="11">
        <f t="shared" si="3"/>
        <v>42709</v>
      </c>
    </row>
    <row r="43" spans="1:20" x14ac:dyDescent="0.25">
      <c r="A43">
        <f t="shared" si="1"/>
        <v>50</v>
      </c>
      <c r="B43" s="16">
        <f>('death KW'!B43)/7</f>
        <v>634.57142857142856</v>
      </c>
      <c r="C43" s="16">
        <f>('death KW'!C43)/7</f>
        <v>196</v>
      </c>
      <c r="D43" s="16">
        <f>('death KW'!D43)/7</f>
        <v>2421.2857142857142</v>
      </c>
      <c r="E43" s="16">
        <f>('death KW'!E43)/7</f>
        <v>445.28571428571428</v>
      </c>
      <c r="F43" s="16">
        <f>('death KW'!F43)/7</f>
        <v>395.42857142857144</v>
      </c>
      <c r="G43" s="16">
        <f>('death KW'!G43)/7</f>
        <v>269.42857142857144</v>
      </c>
      <c r="H43" s="16">
        <f>('death KW'!H43)/7</f>
        <v>417.85714285714283</v>
      </c>
      <c r="I43" s="16">
        <f>('death KW'!I43)/7</f>
        <v>70.285714285714292</v>
      </c>
      <c r="J43" s="16">
        <f>('death KW'!J43)/7</f>
        <v>90.142857142857139</v>
      </c>
      <c r="K43" s="16">
        <f>('death KW'!K43)/7</f>
        <v>63.857142857142854</v>
      </c>
      <c r="L43" s="16">
        <f>('death KW'!L43)/7</f>
        <v>637.28571428571433</v>
      </c>
      <c r="M43" s="16">
        <f>('death KW'!M43)/7</f>
        <v>3.5714285714285716</v>
      </c>
      <c r="N43" s="16">
        <f>('death KW'!N43)/7</f>
        <v>109</v>
      </c>
      <c r="S43" s="11">
        <f t="shared" si="3"/>
        <v>42710</v>
      </c>
      <c r="T43" s="11">
        <f t="shared" si="3"/>
        <v>42716</v>
      </c>
    </row>
    <row r="44" spans="1:20" x14ac:dyDescent="0.25">
      <c r="A44">
        <f t="shared" si="1"/>
        <v>51</v>
      </c>
      <c r="B44" s="16">
        <f>('death KW'!B44)/7</f>
        <v>611.28571428571433</v>
      </c>
      <c r="C44" s="16">
        <f>('death KW'!C44)/7</f>
        <v>186</v>
      </c>
      <c r="D44" s="16">
        <f>('death KW'!D44)/7</f>
        <v>2625</v>
      </c>
      <c r="E44" s="16">
        <f>('death KW'!E44)/7</f>
        <v>613.42857142857144</v>
      </c>
      <c r="F44" s="16">
        <f>('death KW'!F44)/7</f>
        <v>378.57142857142856</v>
      </c>
      <c r="G44" s="16">
        <f>('death KW'!G44)/7</f>
        <v>204.14285714285714</v>
      </c>
      <c r="H44" s="16">
        <f>('death KW'!H44)/7</f>
        <v>462.28571428571428</v>
      </c>
      <c r="I44" s="16">
        <f>('death KW'!I44)/7</f>
        <v>73.142857142857139</v>
      </c>
      <c r="J44" s="16">
        <f>('death KW'!J44)/7</f>
        <v>96.428571428571431</v>
      </c>
      <c r="K44" s="16">
        <f>('death KW'!K44)/7</f>
        <v>68.428571428571431</v>
      </c>
      <c r="L44" s="16">
        <f>('death KW'!L44)/7</f>
        <v>766</v>
      </c>
      <c r="M44" s="16">
        <f>('death KW'!M44)/7</f>
        <v>4.8571428571428568</v>
      </c>
      <c r="N44" s="16">
        <f>('death KW'!N44)/7</f>
        <v>113.42857142857143</v>
      </c>
      <c r="S44" s="11">
        <f t="shared" si="3"/>
        <v>42717</v>
      </c>
      <c r="T44" s="11">
        <f t="shared" si="3"/>
        <v>42723</v>
      </c>
    </row>
    <row r="45" spans="1:20" x14ac:dyDescent="0.25">
      <c r="A45">
        <f t="shared" si="1"/>
        <v>52</v>
      </c>
      <c r="B45" s="16">
        <f>('death KW'!B45)/7</f>
        <v>446.57142857142856</v>
      </c>
      <c r="C45" s="16">
        <f>('death KW'!C45)/7</f>
        <v>128.28571428571428</v>
      </c>
      <c r="D45" s="16">
        <f>('death KW'!D45)/7</f>
        <v>2207.1428571428573</v>
      </c>
      <c r="E45" s="16">
        <f>('death KW'!E45)/7</f>
        <v>556.71428571428567</v>
      </c>
      <c r="F45" s="16">
        <f>('death KW'!F45)/7</f>
        <v>314.57142857142856</v>
      </c>
      <c r="G45" s="16">
        <f>('death KW'!G45)/7</f>
        <v>152.57142857142858</v>
      </c>
      <c r="H45" s="16">
        <f>('death KW'!H45)/7</f>
        <v>479.57142857142856</v>
      </c>
      <c r="I45" s="16">
        <f>('death KW'!I45)/7</f>
        <v>66.963607848028204</v>
      </c>
      <c r="J45" s="16">
        <f>('death KW'!J45)/7</f>
        <v>82</v>
      </c>
      <c r="K45" s="16">
        <f>('death KW'!K45)/7</f>
        <v>40.857142857142854</v>
      </c>
      <c r="L45" s="16">
        <f>('death KW'!L45)/7</f>
        <v>625</v>
      </c>
      <c r="M45" s="16">
        <f>('death KW'!M45)/7</f>
        <v>6.5714285714285712</v>
      </c>
      <c r="N45" s="16">
        <f>('death KW'!N45)/7</f>
        <v>110.85714285714286</v>
      </c>
      <c r="S45" s="11">
        <f t="shared" si="3"/>
        <v>42724</v>
      </c>
      <c r="T45" s="11">
        <f t="shared" si="3"/>
        <v>42730</v>
      </c>
    </row>
    <row r="46" spans="1:20" ht="15.75" thickBot="1" x14ac:dyDescent="0.3">
      <c r="A46" s="56">
        <v>53</v>
      </c>
      <c r="B46" s="61">
        <f>('death KW'!B46)/7</f>
        <v>417.59122581347248</v>
      </c>
      <c r="C46" s="61">
        <f>('death KW'!C46)/7</f>
        <v>122.33901394235725</v>
      </c>
      <c r="D46" s="61">
        <f>('death KW'!D46)/7</f>
        <v>2200.539909687835</v>
      </c>
      <c r="E46" s="61">
        <f>('death KW'!E46)/7</f>
        <v>618.17456589659753</v>
      </c>
      <c r="F46" s="61">
        <f>('death KW'!F46)/7</f>
        <v>-1163.8000019756562</v>
      </c>
      <c r="G46" s="61">
        <f>('death KW'!G46)/7</f>
        <v>118.23112862028502</v>
      </c>
      <c r="H46" s="61">
        <f>('death KW'!H46)/7</f>
        <v>509.22425200119261</v>
      </c>
      <c r="I46" s="61">
        <f>('death KW'!I46)/7</f>
        <v>66.602931301930511</v>
      </c>
      <c r="J46" s="61">
        <f>('death KW'!J46)/7</f>
        <v>70.782564232560986</v>
      </c>
      <c r="K46" s="61">
        <f>('death KW'!K46)/7</f>
        <v>43.851726820996596</v>
      </c>
      <c r="L46" s="61">
        <f>('death KW'!L46)/7</f>
        <v>629.36242778752251</v>
      </c>
      <c r="M46" s="61">
        <f>('death KW'!M46)/7</f>
        <v>7.3774288090432405</v>
      </c>
      <c r="N46" s="61">
        <f>('death KW'!N46)/7</f>
        <v>142.02692824605353</v>
      </c>
      <c r="O46" s="56"/>
      <c r="P46" s="56"/>
      <c r="Q46" s="56"/>
      <c r="R46" s="56"/>
      <c r="S46" s="58">
        <f>S45+7</f>
        <v>42731</v>
      </c>
      <c r="T46" s="58">
        <f>T45+7</f>
        <v>42737</v>
      </c>
    </row>
    <row r="47" spans="1:20" ht="15.75" thickTop="1" x14ac:dyDescent="0.25">
      <c r="A47" t="s">
        <v>21</v>
      </c>
      <c r="B47" s="16">
        <f>SUM(B2:B45)</f>
        <v>10274.571428571433</v>
      </c>
      <c r="C47" s="16">
        <f t="shared" ref="C47:N47" si="4">SUM(C2:C45)</f>
        <v>7117.7142857142853</v>
      </c>
      <c r="D47" s="16">
        <f t="shared" si="4"/>
        <v>47588.285714285725</v>
      </c>
      <c r="E47" s="16">
        <f t="shared" si="4"/>
        <v>4328.1428571428578</v>
      </c>
      <c r="F47" s="16">
        <f t="shared" si="4"/>
        <v>8980.8571428571468</v>
      </c>
      <c r="G47" s="16">
        <f t="shared" si="4"/>
        <v>7812.1428571428569</v>
      </c>
      <c r="H47" s="16">
        <f t="shared" si="4"/>
        <v>10122.857142857143</v>
      </c>
      <c r="I47" s="16">
        <f t="shared" si="4"/>
        <v>1686.5350364194564</v>
      </c>
      <c r="J47" s="16">
        <f t="shared" si="4"/>
        <v>2742.857142857144</v>
      </c>
      <c r="K47" s="16">
        <f t="shared" si="4"/>
        <v>1182.7142857142856</v>
      </c>
      <c r="L47" s="16">
        <f t="shared" si="4"/>
        <v>27305.57142857142</v>
      </c>
      <c r="M47" s="16">
        <f t="shared" si="4"/>
        <v>314.85714285714278</v>
      </c>
      <c r="N47" s="16">
        <f t="shared" si="4"/>
        <v>2145.8571428571427</v>
      </c>
    </row>
    <row r="50" spans="1:20" x14ac:dyDescent="0.25">
      <c r="A50">
        <v>1</v>
      </c>
      <c r="B50" s="16">
        <f>('death KW'!B50)/7</f>
        <v>410.49533203120927</v>
      </c>
      <c r="C50" s="16">
        <f>('death KW'!C50)/7</f>
        <v>122.33901394235725</v>
      </c>
      <c r="D50" s="16">
        <f>('death KW'!D50)/7</f>
        <v>2184.5070563202426</v>
      </c>
      <c r="E50" s="16">
        <f>('death KW'!E50)/7</f>
        <v>621.35359636950568</v>
      </c>
      <c r="F50" s="16">
        <f>('death KW'!F50)/7</f>
        <v>-1513.8120134812309</v>
      </c>
      <c r="G50" s="16">
        <f>('death KW'!G50)/7</f>
        <v>113.12624639289409</v>
      </c>
      <c r="H50" s="16">
        <f>('death KW'!H50)/7</f>
        <v>514.18917342127418</v>
      </c>
      <c r="I50" s="16">
        <f>('death KW'!I50)/7</f>
        <v>65.306066382214539</v>
      </c>
      <c r="J50" s="16">
        <f>('death KW'!J50)/7</f>
        <v>68.831693865240737</v>
      </c>
      <c r="K50" s="16">
        <f>('death KW'!K50)/7</f>
        <v>43.851726820996596</v>
      </c>
      <c r="L50" s="16">
        <f>('death KW'!L50)/7</f>
        <v>627.0487818346727</v>
      </c>
      <c r="M50" s="16">
        <f>('death KW'!M50)/7</f>
        <v>7.7818763177506929</v>
      </c>
      <c r="N50" s="16">
        <f>('death KW'!N50)/7</f>
        <v>143.05229016124264</v>
      </c>
      <c r="S50" s="11">
        <f>S46+7</f>
        <v>42738</v>
      </c>
      <c r="T50" s="11">
        <f>T46+7</f>
        <v>42744</v>
      </c>
    </row>
    <row r="51" spans="1:20" x14ac:dyDescent="0.25">
      <c r="A51">
        <f>A50+1</f>
        <v>2</v>
      </c>
      <c r="B51" s="16">
        <f>('death KW'!B51)/7</f>
        <v>402.0712630426404</v>
      </c>
      <c r="C51" s="16">
        <f>('death KW'!C51)/7</f>
        <v>122.33901394235725</v>
      </c>
      <c r="D51" s="16">
        <f>('death KW'!D51)/7</f>
        <v>2170.9966720686598</v>
      </c>
      <c r="E51" s="16">
        <f>('death KW'!E51)/7</f>
        <v>623.71663111471548</v>
      </c>
      <c r="F51" s="16">
        <f>('death KW'!F51)/7</f>
        <v>-1622.7684147252039</v>
      </c>
      <c r="G51" s="16">
        <f>('death KW'!G51)/7</f>
        <v>108.52606755674616</v>
      </c>
      <c r="H51" s="16">
        <f>('death KW'!H51)/7</f>
        <v>522.82169490538104</v>
      </c>
      <c r="I51" s="16">
        <f>('death KW'!I51)/7</f>
        <v>64.884772153836465</v>
      </c>
      <c r="J51" s="16">
        <f>('death KW'!J51)/7</f>
        <v>67.602244246802073</v>
      </c>
      <c r="K51" s="16">
        <f>('death KW'!K51)/7</f>
        <v>43.851726820996596</v>
      </c>
      <c r="L51" s="16">
        <f>('death KW'!L51)/7</f>
        <v>624.16877644165754</v>
      </c>
      <c r="M51" s="16">
        <f>('death KW'!M51)/7</f>
        <v>8.0435565110451304</v>
      </c>
      <c r="N51" s="16">
        <f>('death KW'!N51)/7</f>
        <v>147.88294863183896</v>
      </c>
      <c r="S51" s="11">
        <f t="shared" ref="S51:S100" si="5">S50+7</f>
        <v>42745</v>
      </c>
      <c r="T51" s="11">
        <f t="shared" ref="T51:T100" si="6">T50+7</f>
        <v>42751</v>
      </c>
    </row>
    <row r="52" spans="1:20" x14ac:dyDescent="0.25">
      <c r="A52">
        <f>A51+1</f>
        <v>3</v>
      </c>
      <c r="B52" s="16">
        <f>('death KW'!B52)/7</f>
        <v>390.14089454481581</v>
      </c>
      <c r="C52" s="16">
        <f>('death KW'!C52)/7</f>
        <v>115.74651827028985</v>
      </c>
      <c r="D52" s="16">
        <f>('death KW'!D52)/7</f>
        <v>2148.9124566060659</v>
      </c>
      <c r="E52" s="16">
        <f>('death KW'!E52)/7</f>
        <v>628.86728144392532</v>
      </c>
      <c r="F52" s="16">
        <f>('death KW'!F52)/7</f>
        <v>-1868.7667327387703</v>
      </c>
      <c r="G52" s="16">
        <f>('death KW'!G52)/7</f>
        <v>103.86438140907421</v>
      </c>
      <c r="H52" s="16">
        <f>('death KW'!H52)/7</f>
        <v>527.7332039380542</v>
      </c>
      <c r="I52" s="16">
        <f>('death KW'!I52)/7</f>
        <v>64.697807306211914</v>
      </c>
      <c r="J52" s="16">
        <f>('death KW'!J52)/7</f>
        <v>66.706081264309546</v>
      </c>
      <c r="K52" s="16">
        <f>('death KW'!K52)/7</f>
        <v>43.851726820996596</v>
      </c>
      <c r="L52" s="16">
        <f>('death KW'!L52)/7</f>
        <v>618.2691912463589</v>
      </c>
      <c r="M52" s="16">
        <f>('death KW'!M52)/7</f>
        <v>8.0830371750653249</v>
      </c>
      <c r="N52" s="16">
        <f>('death KW'!N52)/7</f>
        <v>152.15901512413569</v>
      </c>
      <c r="S52" s="11">
        <f t="shared" si="5"/>
        <v>42752</v>
      </c>
      <c r="T52" s="11">
        <f t="shared" si="6"/>
        <v>42758</v>
      </c>
    </row>
    <row r="53" spans="1:20" x14ac:dyDescent="0.25">
      <c r="A53">
        <f>A52+1</f>
        <v>4</v>
      </c>
      <c r="B53" s="16">
        <f>('death KW'!B53)/7</f>
        <v>372.25210675349115</v>
      </c>
      <c r="C53" s="16">
        <f>('death KW'!C53)/7</f>
        <v>108.6233475323139</v>
      </c>
      <c r="D53" s="16">
        <f>('death KW'!D53)/7</f>
        <v>2092.1787712494688</v>
      </c>
      <c r="E53" s="16">
        <f>('death KW'!E53)/7</f>
        <v>632.22252445610559</v>
      </c>
      <c r="F53" s="16">
        <f>('death KW'!F53)/7</f>
        <v>-2562.2071287225326</v>
      </c>
      <c r="G53" s="16">
        <f>('death KW'!G53)/7</f>
        <v>98.737634736903047</v>
      </c>
      <c r="H53" s="16">
        <f>('death KW'!H53)/7</f>
        <v>534.84535834805013</v>
      </c>
      <c r="I53" s="16">
        <f>('death KW'!I53)/7</f>
        <v>64.684914349321247</v>
      </c>
      <c r="J53" s="16">
        <f>('death KW'!J53)/7</f>
        <v>63.52216205409615</v>
      </c>
      <c r="K53" s="16">
        <f>('death KW'!K53)/7</f>
        <v>39.78398552599748</v>
      </c>
      <c r="L53" s="16">
        <f>('death KW'!L53)/7</f>
        <v>599.51433218997329</v>
      </c>
      <c r="M53" s="16">
        <f>('death KW'!M53)/7</f>
        <v>8.5030755197282133</v>
      </c>
      <c r="N53" s="16">
        <f>('death KW'!N53)/7</f>
        <v>159.24391797274535</v>
      </c>
      <c r="S53" s="11">
        <f t="shared" si="5"/>
        <v>42759</v>
      </c>
      <c r="T53" s="11">
        <f t="shared" si="6"/>
        <v>42765</v>
      </c>
    </row>
    <row r="54" spans="1:20" x14ac:dyDescent="0.25">
      <c r="A54">
        <f>A53+1</f>
        <v>5</v>
      </c>
      <c r="B54" s="16">
        <f>('death KW'!B54)/7</f>
        <v>359.83890371707355</v>
      </c>
      <c r="C54" s="16">
        <f>('death KW'!C54)/7</f>
        <v>105.7917723507294</v>
      </c>
      <c r="D54" s="16">
        <f>('death KW'!D54)/7</f>
        <v>2034.9903494985283</v>
      </c>
      <c r="E54" s="16">
        <f>('death KW'!E54)/7</f>
        <v>634.35485628828428</v>
      </c>
      <c r="F54" s="16">
        <f>('death KW'!F54)/7</f>
        <v>125.90301441838554</v>
      </c>
      <c r="G54" s="16">
        <f>('death KW'!G54)/7</f>
        <v>94.239875252675617</v>
      </c>
      <c r="H54" s="16">
        <f>('death KW'!H54)/7</f>
        <v>545.99414451849429</v>
      </c>
      <c r="I54" s="16">
        <f>('death KW'!I54)/7</f>
        <v>64.654857043429416</v>
      </c>
      <c r="J54" s="16">
        <f>('death KW'!J54)/7</f>
        <v>60.844925218485706</v>
      </c>
      <c r="K54" s="16">
        <f>('death KW'!K54)/7</f>
        <v>37.47347035861042</v>
      </c>
      <c r="L54" s="16">
        <f>('death KW'!L54)/7</f>
        <v>582.01982462681747</v>
      </c>
      <c r="M54" s="16">
        <f>('death KW'!M54)/7</f>
        <v>9.4142617956826573</v>
      </c>
      <c r="N54" s="16">
        <f>('death KW'!N54)/7</f>
        <v>166.38608367033817</v>
      </c>
      <c r="S54" s="11">
        <f t="shared" si="5"/>
        <v>42766</v>
      </c>
      <c r="T54" s="11">
        <f t="shared" si="6"/>
        <v>42772</v>
      </c>
    </row>
    <row r="55" spans="1:20" x14ac:dyDescent="0.25">
      <c r="A55">
        <f>A54+1</f>
        <v>6</v>
      </c>
      <c r="B55" s="16">
        <f>('death KW'!B55)/7</f>
        <v>349.00047493862292</v>
      </c>
      <c r="C55" s="16">
        <f>('death KW'!C55)/7</f>
        <v>103.68317531302718</v>
      </c>
      <c r="D55" s="16">
        <f>('death KW'!D55)/7</f>
        <v>1985.5066789392367</v>
      </c>
      <c r="E55" s="16">
        <f>('death KW'!E55)/7</f>
        <v>634.97570080756691</v>
      </c>
      <c r="F55" s="16">
        <f>('death KW'!F55)/7</f>
        <v>3382.5690494817027</v>
      </c>
      <c r="G55" s="16">
        <f>('death KW'!G55)/7</f>
        <v>89.767849265546516</v>
      </c>
      <c r="H55" s="16">
        <f>('death KW'!H55)/7</f>
        <v>553.6740228654503</v>
      </c>
      <c r="I55" s="16">
        <f>('death KW'!I55)/7</f>
        <v>64.625832479738648</v>
      </c>
      <c r="J55" s="16">
        <f>('death KW'!J55)/7</f>
        <v>58.327390103257358</v>
      </c>
      <c r="K55" s="16">
        <f>('death KW'!K55)/7</f>
        <v>37.47347035861042</v>
      </c>
      <c r="L55" s="16">
        <f>('death KW'!L55)/7</f>
        <v>567.0724081965202</v>
      </c>
      <c r="M55" s="16">
        <f>('death KW'!M55)/7</f>
        <v>9.8860810307903417</v>
      </c>
      <c r="N55" s="16">
        <f>('death KW'!N55)/7</f>
        <v>172.89222773511034</v>
      </c>
      <c r="S55" s="11">
        <f t="shared" si="5"/>
        <v>42773</v>
      </c>
      <c r="T55" s="11">
        <f t="shared" si="6"/>
        <v>42779</v>
      </c>
    </row>
    <row r="56" spans="1:20" x14ac:dyDescent="0.25">
      <c r="A56">
        <f>A55+1</f>
        <v>7</v>
      </c>
      <c r="B56" s="16">
        <f>('death KW'!B56)/7</f>
        <v>339.40138831197459</v>
      </c>
      <c r="C56" s="16">
        <f>('death KW'!C56)/7</f>
        <v>103.68317531302718</v>
      </c>
      <c r="D56" s="16">
        <f>('death KW'!D56)/7</f>
        <v>1965.0318521460201</v>
      </c>
      <c r="E56" s="16">
        <f>('death KW'!E56)/7</f>
        <v>636.5908484539799</v>
      </c>
      <c r="F56" s="16">
        <f>('death KW'!F56)/7</f>
        <v>5436.8112262657478</v>
      </c>
      <c r="G56" s="16">
        <f>('death KW'!G56)/7</f>
        <v>85.891363378302415</v>
      </c>
      <c r="H56" s="16">
        <f>('death KW'!H56)/7</f>
        <v>561.34629871254924</v>
      </c>
      <c r="I56" s="16">
        <f>('death KW'!I56)/7</f>
        <v>64.559455985279143</v>
      </c>
      <c r="J56" s="16">
        <f>('death KW'!J56)/7</f>
        <v>56.936083337170707</v>
      </c>
      <c r="K56" s="16">
        <f>('death KW'!K56)/7</f>
        <v>37.47347035861042</v>
      </c>
      <c r="L56" s="16">
        <f>('death KW'!L56)/7</f>
        <v>558.26668038341802</v>
      </c>
      <c r="M56" s="16">
        <f>('death KW'!M56)/7</f>
        <v>9.9689561251704042</v>
      </c>
      <c r="N56" s="16">
        <f>('death KW'!N56)/7</f>
        <v>173.67020440762499</v>
      </c>
      <c r="S56" s="11">
        <f t="shared" si="5"/>
        <v>42780</v>
      </c>
      <c r="T56" s="11">
        <f t="shared" si="6"/>
        <v>42786</v>
      </c>
    </row>
    <row r="57" spans="1:20" x14ac:dyDescent="0.25">
      <c r="A57">
        <f>A56+1</f>
        <v>8</v>
      </c>
      <c r="B57" s="16">
        <f>('death KW'!B57)/7</f>
        <v>334.27744475691145</v>
      </c>
      <c r="C57" s="16">
        <f>('death KW'!C57)/7</f>
        <v>103.68317531302718</v>
      </c>
      <c r="D57" s="16">
        <f>('death KW'!D57)/7</f>
        <v>1944.0089777394085</v>
      </c>
      <c r="E57" s="16">
        <f>('death KW'!E57)/7</f>
        <v>641.66394305085248</v>
      </c>
      <c r="F57" s="16">
        <f>('death KW'!F57)/7</f>
        <v>7594.3803142728593</v>
      </c>
      <c r="G57" s="16">
        <f>('death KW'!G57)/7</f>
        <v>81.948408073965993</v>
      </c>
      <c r="H57" s="16">
        <f>('death KW'!H57)/7</f>
        <v>563.98140762531307</v>
      </c>
      <c r="I57" s="16">
        <f>('death KW'!I57)/7</f>
        <v>64.243931288811979</v>
      </c>
      <c r="J57" s="16">
        <f>('death KW'!J57)/7</f>
        <v>55.173772363954107</v>
      </c>
      <c r="K57" s="16">
        <f>('death KW'!K57)/7</f>
        <v>37.47347035861042</v>
      </c>
      <c r="L57" s="16">
        <f>('death KW'!L57)/7</f>
        <v>553.79506639582485</v>
      </c>
      <c r="M57" s="16">
        <f>('death KW'!M57)/7</f>
        <v>10.289192540375286</v>
      </c>
      <c r="N57" s="16">
        <f>('death KW'!N57)/7</f>
        <v>175.8612940602643</v>
      </c>
      <c r="S57" s="11">
        <f t="shared" si="5"/>
        <v>42787</v>
      </c>
      <c r="T57" s="11">
        <f t="shared" si="6"/>
        <v>42793</v>
      </c>
    </row>
    <row r="58" spans="1:20" x14ac:dyDescent="0.25">
      <c r="A58">
        <f>A57+1</f>
        <v>9</v>
      </c>
      <c r="B58" s="16">
        <f>('death KW'!B58)/7</f>
        <v>329.21161997854625</v>
      </c>
      <c r="C58" s="16">
        <f>('death KW'!C58)/7</f>
        <v>103.68317531302718</v>
      </c>
      <c r="D58" s="16">
        <f>('death KW'!D58)/7</f>
        <v>1931.7748883338725</v>
      </c>
      <c r="E58" s="16">
        <f>('death KW'!E58)/7</f>
        <v>647.2681231443986</v>
      </c>
      <c r="F58" s="16">
        <f>('death KW'!F58)/7</f>
        <v>8184.6504658719286</v>
      </c>
      <c r="G58" s="16">
        <f>('death KW'!G58)/7</f>
        <v>78.424307099632173</v>
      </c>
      <c r="H58" s="16">
        <f>('death KW'!H58)/7</f>
        <v>571.1859830511097</v>
      </c>
      <c r="I58" s="16">
        <f>('death KW'!I58)/7</f>
        <v>64.169764497761989</v>
      </c>
      <c r="J58" s="16">
        <f>('death KW'!J58)/7</f>
        <v>54.113970046840436</v>
      </c>
      <c r="K58" s="16">
        <f>('death KW'!K58)/7</f>
        <v>37.47347035861042</v>
      </c>
      <c r="L58" s="16">
        <f>('death KW'!L58)/7</f>
        <v>550.32734191936095</v>
      </c>
      <c r="M58" s="16">
        <f>('death KW'!M58)/7</f>
        <v>10.50386874639609</v>
      </c>
      <c r="N58" s="16">
        <f>('death KW'!N58)/7</f>
        <v>188.32546680260353</v>
      </c>
      <c r="S58" s="11">
        <f t="shared" si="5"/>
        <v>42794</v>
      </c>
      <c r="T58" s="11">
        <f t="shared" si="6"/>
        <v>42800</v>
      </c>
    </row>
    <row r="59" spans="1:20" x14ac:dyDescent="0.25">
      <c r="A59">
        <f>A58+1</f>
        <v>10</v>
      </c>
      <c r="B59" s="16">
        <f>('death KW'!B59)/7</f>
        <v>321.72941108110996</v>
      </c>
      <c r="C59" s="16">
        <f>('death KW'!C59)/7</f>
        <v>101.35191573836148</v>
      </c>
      <c r="D59" s="16">
        <f>('death KW'!D59)/7</f>
        <v>1916.5575755163611</v>
      </c>
      <c r="E59" s="16">
        <f>('death KW'!E59)/7</f>
        <v>656.90489099781792</v>
      </c>
      <c r="F59" s="16">
        <f>('death KW'!F59)/7</f>
        <v>9641.1971547878748</v>
      </c>
      <c r="G59" s="16">
        <f>('death KW'!G59)/7</f>
        <v>74.875689868694508</v>
      </c>
      <c r="H59" s="16">
        <f>('death KW'!H59)/7</f>
        <v>578.34387884076443</v>
      </c>
      <c r="I59" s="16">
        <f>('death KW'!I59)/7</f>
        <v>64.09109160435564</v>
      </c>
      <c r="J59" s="16">
        <f>('death KW'!J59)/7</f>
        <v>53.307388440796345</v>
      </c>
      <c r="K59" s="16">
        <f>('death KW'!K59)/7</f>
        <v>37.47347035861042</v>
      </c>
      <c r="L59" s="16">
        <f>('death KW'!L59)/7</f>
        <v>546.48005081659971</v>
      </c>
      <c r="M59" s="16">
        <f>('death KW'!M59)/7</f>
        <v>10.554209783466348</v>
      </c>
      <c r="N59" s="16">
        <f>('death KW'!N59)/7</f>
        <v>196.31397520667892</v>
      </c>
      <c r="S59" s="11">
        <f t="shared" si="5"/>
        <v>42801</v>
      </c>
      <c r="T59" s="11">
        <f t="shared" si="6"/>
        <v>42807</v>
      </c>
    </row>
    <row r="60" spans="1:20" x14ac:dyDescent="0.25">
      <c r="A60">
        <f>A59+1</f>
        <v>11</v>
      </c>
      <c r="B60" s="16">
        <f>('death KW'!B60)/7</f>
        <v>309.4981468050056</v>
      </c>
      <c r="C60" s="16">
        <f>('death KW'!C60)/7</f>
        <v>98.969899857000655</v>
      </c>
      <c r="D60" s="16">
        <f>('death KW'!D60)/7</f>
        <v>1881.4119480066363</v>
      </c>
      <c r="E60" s="16">
        <f>('death KW'!E60)/7</f>
        <v>668.01145859048358</v>
      </c>
      <c r="F60" s="16">
        <f>('death KW'!F60)/7</f>
        <v>14120.6508691738</v>
      </c>
      <c r="G60" s="16">
        <f>('death KW'!G60)/7</f>
        <v>71.099819811346904</v>
      </c>
      <c r="H60" s="16">
        <f>('death KW'!H60)/7</f>
        <v>584.87183374977087</v>
      </c>
      <c r="I60" s="16">
        <f>('death KW'!I60)/7</f>
        <v>63.755416859929078</v>
      </c>
      <c r="J60" s="16">
        <f>('death KW'!J60)/7</f>
        <v>50.600514356957703</v>
      </c>
      <c r="K60" s="16">
        <f>('death KW'!K60)/7</f>
        <v>37.097028156615963</v>
      </c>
      <c r="L60" s="16">
        <f>('death KW'!L60)/7</f>
        <v>537.93817084097907</v>
      </c>
      <c r="M60" s="16">
        <f>('death KW'!M60)/7</f>
        <v>11.016525430029958</v>
      </c>
      <c r="N60" s="16">
        <f>('death KW'!N60)/7</f>
        <v>207.91545706757816</v>
      </c>
      <c r="S60" s="11">
        <f t="shared" si="5"/>
        <v>42808</v>
      </c>
      <c r="T60" s="11">
        <f t="shared" si="6"/>
        <v>42814</v>
      </c>
    </row>
    <row r="61" spans="1:20" x14ac:dyDescent="0.25">
      <c r="A61">
        <f>A60+1</f>
        <v>12</v>
      </c>
      <c r="B61" s="16">
        <f>('death KW'!B61)/7</f>
        <v>299.91890980546435</v>
      </c>
      <c r="C61" s="16">
        <f>('death KW'!C61)/7</f>
        <v>97.572315888402372</v>
      </c>
      <c r="D61" s="16">
        <f>('death KW'!D61)/7</f>
        <v>1846.7295199893326</v>
      </c>
      <c r="E61" s="16">
        <f>('death KW'!E61)/7</f>
        <v>676.28843762589452</v>
      </c>
      <c r="F61" s="16">
        <f>('death KW'!F61)/7</f>
        <v>-4826.8913462176424</v>
      </c>
      <c r="G61" s="16">
        <f>('death KW'!G61)/7</f>
        <v>67.931295230239286</v>
      </c>
      <c r="H61" s="16">
        <f>('death KW'!H61)/7</f>
        <v>601.08482542830245</v>
      </c>
      <c r="I61" s="16">
        <f>('death KW'!I61)/7</f>
        <v>63.597354358818905</v>
      </c>
      <c r="J61" s="16">
        <f>('death KW'!J61)/7</f>
        <v>48.339031334573406</v>
      </c>
      <c r="K61" s="16">
        <f>('death KW'!K61)/7</f>
        <v>36.74505555877176</v>
      </c>
      <c r="L61" s="16">
        <f>('death KW'!L61)/7</f>
        <v>528.79763725942473</v>
      </c>
      <c r="M61" s="16">
        <f>('death KW'!M61)/7</f>
        <v>12.229176650694496</v>
      </c>
      <c r="N61" s="16">
        <f>('death KW'!N61)/7</f>
        <v>216.28883983718492</v>
      </c>
      <c r="S61" s="11">
        <f t="shared" si="5"/>
        <v>42815</v>
      </c>
      <c r="T61" s="11">
        <f t="shared" si="6"/>
        <v>42821</v>
      </c>
    </row>
    <row r="62" spans="1:20" x14ac:dyDescent="0.25">
      <c r="A62">
        <f>A61+1</f>
        <v>13</v>
      </c>
      <c r="B62" s="16">
        <f>('death KW'!B62)/7</f>
        <v>291.46723279827432</v>
      </c>
      <c r="C62" s="16">
        <f>('death KW'!C62)/7</f>
        <v>96.687306771470887</v>
      </c>
      <c r="D62" s="16">
        <f>('death KW'!D62)/7</f>
        <v>1816.3167023028077</v>
      </c>
      <c r="E62" s="16">
        <f>('death KW'!E62)/7</f>
        <v>680.22699550423283</v>
      </c>
      <c r="F62" s="16">
        <f>('death KW'!F62)/7</f>
        <v>-27170.360850493995</v>
      </c>
      <c r="G62" s="16">
        <f>('death KW'!G62)/7</f>
        <v>64.771181016689894</v>
      </c>
      <c r="H62" s="16">
        <f>('death KW'!H62)/7</f>
        <v>613.19430892340245</v>
      </c>
      <c r="I62" s="16">
        <f>('death KW'!I62)/7</f>
        <v>63.502390035949929</v>
      </c>
      <c r="J62" s="16">
        <f>('death KW'!J62)/7</f>
        <v>46.507150205105908</v>
      </c>
      <c r="K62" s="16">
        <f>('death KW'!K62)/7</f>
        <v>36.74505555877176</v>
      </c>
      <c r="L62" s="16">
        <f>('death KW'!L62)/7</f>
        <v>521.16503566883432</v>
      </c>
      <c r="M62" s="16">
        <f>('death KW'!M62)/7</f>
        <v>12.941467925663618</v>
      </c>
      <c r="N62" s="16">
        <f>('death KW'!N62)/7</f>
        <v>224.25682438419616</v>
      </c>
      <c r="S62" s="11">
        <f t="shared" si="5"/>
        <v>42822</v>
      </c>
      <c r="T62" s="11">
        <f t="shared" si="6"/>
        <v>42828</v>
      </c>
    </row>
    <row r="63" spans="1:20" x14ac:dyDescent="0.25">
      <c r="A63">
        <f>A62+1</f>
        <v>14</v>
      </c>
      <c r="B63" s="16">
        <f>('death KW'!B63)/7</f>
        <v>283.74099785632831</v>
      </c>
      <c r="C63" s="16">
        <f>('death KW'!C63)/7</f>
        <v>96.687306771470887</v>
      </c>
      <c r="D63" s="16">
        <f>('death KW'!D63)/7</f>
        <v>1803.3595824371173</v>
      </c>
      <c r="E63" s="16">
        <f>('death KW'!E63)/7</f>
        <v>682.50671568291534</v>
      </c>
      <c r="F63" s="16">
        <f>('death KW'!F63)/7</f>
        <v>-40688.502543120892</v>
      </c>
      <c r="G63" s="16">
        <f>('death KW'!G63)/7</f>
        <v>62.020876361166998</v>
      </c>
      <c r="H63" s="16">
        <f>('death KW'!H63)/7</f>
        <v>625.01866295704099</v>
      </c>
      <c r="I63" s="16">
        <f>('death KW'!I63)/7</f>
        <v>63.345403806064688</v>
      </c>
      <c r="J63" s="16">
        <f>('death KW'!J63)/7</f>
        <v>45.594884487625215</v>
      </c>
      <c r="K63" s="16">
        <f>('death KW'!K63)/7</f>
        <v>36.74505555877176</v>
      </c>
      <c r="L63" s="16">
        <f>('death KW'!L63)/7</f>
        <v>515.84525876984776</v>
      </c>
      <c r="M63" s="16">
        <f>('death KW'!M63)/7</f>
        <v>13.113148658562723</v>
      </c>
      <c r="N63" s="16">
        <f>('death KW'!N63)/7</f>
        <v>225.2414190785066</v>
      </c>
      <c r="S63" s="11">
        <f t="shared" si="5"/>
        <v>42829</v>
      </c>
      <c r="T63" s="11">
        <f t="shared" si="6"/>
        <v>42835</v>
      </c>
    </row>
    <row r="64" spans="1:20" x14ac:dyDescent="0.25">
      <c r="A64">
        <f>A63+1</f>
        <v>15</v>
      </c>
      <c r="B64" s="16">
        <f>('death KW'!B64)/7</f>
        <v>279.33802640343629</v>
      </c>
      <c r="C64" s="16">
        <f>('death KW'!C64)/7</f>
        <v>96.687306771470887</v>
      </c>
      <c r="D64" s="16">
        <f>('death KW'!D64)/7</f>
        <v>1784.7366823802167</v>
      </c>
      <c r="E64" s="16">
        <f>('death KW'!E64)/7</f>
        <v>685.79154274612733</v>
      </c>
      <c r="F64" s="16">
        <f>('death KW'!F64)/7</f>
        <v>-54029.071169335868</v>
      </c>
      <c r="G64" s="16">
        <f>('death KW'!G64)/7</f>
        <v>59.236258396717083</v>
      </c>
      <c r="H64" s="16">
        <f>('death KW'!H64)/7</f>
        <v>629.24287616395065</v>
      </c>
      <c r="I64" s="16">
        <f>('death KW'!I64)/7</f>
        <v>62.743305439569205</v>
      </c>
      <c r="J64" s="16">
        <f>('death KW'!J64)/7</f>
        <v>44.35569933231681</v>
      </c>
      <c r="K64" s="16">
        <f>('death KW'!K64)/7</f>
        <v>36.74505555877176</v>
      </c>
      <c r="L64" s="16">
        <f>('death KW'!L64)/7</f>
        <v>512.47223205183775</v>
      </c>
      <c r="M64" s="16">
        <f>('death KW'!M64)/7</f>
        <v>13.62252989899444</v>
      </c>
      <c r="N64" s="16">
        <f>('death KW'!N64)/7</f>
        <v>227.54615215055136</v>
      </c>
      <c r="S64" s="11">
        <f t="shared" si="5"/>
        <v>42836</v>
      </c>
      <c r="T64" s="11">
        <f t="shared" si="6"/>
        <v>42842</v>
      </c>
    </row>
    <row r="65" spans="1:20" x14ac:dyDescent="0.25">
      <c r="A65">
        <f>A64+1</f>
        <v>16</v>
      </c>
      <c r="B65" s="16">
        <f>('death KW'!B65)/7</f>
        <v>274.08551424401691</v>
      </c>
      <c r="C65" s="16">
        <f>('death KW'!C65)/7</f>
        <v>96.687306771470887</v>
      </c>
      <c r="D65" s="16">
        <f>('death KW'!D65)/7</f>
        <v>1770.8203326884</v>
      </c>
      <c r="E65" s="16">
        <f>('death KW'!E65)/7</f>
        <v>688.91749000874381</v>
      </c>
      <c r="F65" s="16">
        <f>('death KW'!F65)/7</f>
        <v>-57378.339299107516</v>
      </c>
      <c r="G65" s="16">
        <f>('death KW'!G65)/7</f>
        <v>56.782160709259507</v>
      </c>
      <c r="H65" s="16">
        <f>('death KW'!H65)/7</f>
        <v>636.31680159825498</v>
      </c>
      <c r="I65" s="16">
        <f>('death KW'!I65)/7</f>
        <v>62.644840540077325</v>
      </c>
      <c r="J65" s="16">
        <f>('death KW'!J65)/7</f>
        <v>43.60627163108547</v>
      </c>
      <c r="K65" s="16">
        <f>('death KW'!K65)/7</f>
        <v>36.74505555877176</v>
      </c>
      <c r="L65" s="16">
        <f>('death KW'!L65)/7</f>
        <v>508.46160224151498</v>
      </c>
      <c r="M65" s="16">
        <f>('death KW'!M65)/7</f>
        <v>13.948724644350618</v>
      </c>
      <c r="N65" s="16">
        <f>('death KW'!N65)/7</f>
        <v>239.15064651999052</v>
      </c>
      <c r="S65" s="11">
        <f t="shared" si="5"/>
        <v>42843</v>
      </c>
      <c r="T65" s="11">
        <f t="shared" si="6"/>
        <v>42849</v>
      </c>
    </row>
    <row r="66" spans="1:20" x14ac:dyDescent="0.25">
      <c r="A66">
        <f>A65+1</f>
        <v>17</v>
      </c>
      <c r="B66" s="16">
        <f>('death KW'!B66)/7</f>
        <v>266.43405197277303</v>
      </c>
      <c r="C66" s="16">
        <f>('death KW'!C66)/7</f>
        <v>94.564715935118286</v>
      </c>
      <c r="D66" s="16">
        <f>('death KW'!D66)/7</f>
        <v>1750.8683308342941</v>
      </c>
      <c r="E66" s="16">
        <f>('death KW'!E66)/7</f>
        <v>696.29439937500786</v>
      </c>
      <c r="F66" s="16">
        <f>('death KW'!F66)/7</f>
        <v>-65938.002637159108</v>
      </c>
      <c r="G66" s="16">
        <f>('death KW'!G66)/7</f>
        <v>54.269026814488029</v>
      </c>
      <c r="H66" s="16">
        <f>('death KW'!H66)/7</f>
        <v>642.84045487385958</v>
      </c>
      <c r="I66" s="16">
        <f>('death KW'!I66)/7</f>
        <v>62.57455547548242</v>
      </c>
      <c r="J66" s="16">
        <f>('death KW'!J66)/7</f>
        <v>42.969869069572603</v>
      </c>
      <c r="K66" s="16">
        <f>('death KW'!K66)/7</f>
        <v>36.74505555877176</v>
      </c>
      <c r="L66" s="16">
        <f>('death KW'!L66)/7</f>
        <v>503.47478528315969</v>
      </c>
      <c r="M66" s="16">
        <f>('death KW'!M66)/7</f>
        <v>14.018725006378659</v>
      </c>
      <c r="N66" s="16">
        <f>('death KW'!N66)/7</f>
        <v>248.1573648809505</v>
      </c>
      <c r="S66" s="11">
        <f t="shared" si="5"/>
        <v>42850</v>
      </c>
      <c r="T66" s="11">
        <f t="shared" si="6"/>
        <v>42856</v>
      </c>
    </row>
    <row r="67" spans="1:20" x14ac:dyDescent="0.25">
      <c r="A67">
        <f>A66+1</f>
        <v>18</v>
      </c>
      <c r="B67" s="16">
        <f>('death KW'!B67)/7</f>
        <v>255.4065764072098</v>
      </c>
      <c r="C67" s="16">
        <f>('death KW'!C67)/7</f>
        <v>92.517905210372504</v>
      </c>
      <c r="D67" s="16">
        <f>('death KW'!D67)/7</f>
        <v>1708.477689200947</v>
      </c>
      <c r="E67" s="16">
        <f>('death KW'!E67)/7</f>
        <v>705.92460934878829</v>
      </c>
      <c r="F67" s="16">
        <f>('death KW'!F67)/7</f>
        <v>-93120.299527672905</v>
      </c>
      <c r="G67" s="16">
        <f>('death KW'!G67)/7</f>
        <v>51.507308556904171</v>
      </c>
      <c r="H67" s="16">
        <f>('death KW'!H67)/7</f>
        <v>651.05929071046307</v>
      </c>
      <c r="I67" s="16">
        <f>('death KW'!I67)/7</f>
        <v>62.329052344321056</v>
      </c>
      <c r="J67" s="16">
        <f>('death KW'!J67)/7</f>
        <v>40.482911240011887</v>
      </c>
      <c r="K67" s="16">
        <f>('death KW'!K67)/7</f>
        <v>36.13968641637878</v>
      </c>
      <c r="L67" s="16">
        <f>('death KW'!L67)/7</f>
        <v>490.82530289080142</v>
      </c>
      <c r="M67" s="16">
        <f>('death KW'!M67)/7</f>
        <v>14.631541815226274</v>
      </c>
      <c r="N67" s="16">
        <f>('death KW'!N67)/7</f>
        <v>261.83117493670909</v>
      </c>
      <c r="S67" s="11">
        <f t="shared" si="5"/>
        <v>42857</v>
      </c>
      <c r="T67" s="11">
        <f t="shared" si="6"/>
        <v>42863</v>
      </c>
    </row>
    <row r="68" spans="1:20" x14ac:dyDescent="0.25">
      <c r="A68">
        <f>A67+1</f>
        <v>19</v>
      </c>
      <c r="B68" s="16">
        <f>('death KW'!B68)/7</f>
        <v>247.70607295618649</v>
      </c>
      <c r="C68" s="16">
        <f>('death KW'!C68)/7</f>
        <v>91.750726300258663</v>
      </c>
      <c r="D68" s="16">
        <f>('death KW'!D68)/7</f>
        <v>1673.264470938266</v>
      </c>
      <c r="E68" s="16">
        <f>('death KW'!E68)/7</f>
        <v>713.97792474895391</v>
      </c>
      <c r="F68" s="16">
        <f>('death KW'!F68)/7</f>
        <v>25262.592878403277</v>
      </c>
      <c r="G68" s="16">
        <f>('death KW'!G68)/7</f>
        <v>49.170518358858978</v>
      </c>
      <c r="H68" s="16">
        <f>('death KW'!H68)/7</f>
        <v>666.67859825053824</v>
      </c>
      <c r="I68" s="16">
        <f>('death KW'!I68)/7</f>
        <v>62.2112891756369</v>
      </c>
      <c r="J68" s="16">
        <f>('death KW'!J68)/7</f>
        <v>38.576934617310542</v>
      </c>
      <c r="K68" s="16">
        <f>('death KW'!K68)/7</f>
        <v>35.946985298914854</v>
      </c>
      <c r="L68" s="16">
        <f>('death KW'!L68)/7</f>
        <v>480.29392571490331</v>
      </c>
      <c r="M68" s="16">
        <f>('death KW'!M68)/7</f>
        <v>16.041948850093757</v>
      </c>
      <c r="N68" s="16">
        <f>('death KW'!N68)/7</f>
        <v>273.94185175902402</v>
      </c>
      <c r="S68" s="11">
        <f t="shared" si="5"/>
        <v>42864</v>
      </c>
      <c r="T68" s="11">
        <f t="shared" si="6"/>
        <v>42870</v>
      </c>
    </row>
    <row r="69" spans="1:20" x14ac:dyDescent="0.25">
      <c r="A69">
        <f>A68+1</f>
        <v>20</v>
      </c>
      <c r="B69" s="16">
        <f>('death KW'!B69)/7</f>
        <v>241.03123076321384</v>
      </c>
      <c r="C69" s="16">
        <f>('death KW'!C69)/7</f>
        <v>91.267440420716568</v>
      </c>
      <c r="D69" s="16">
        <f>('death KW'!D69)/7</f>
        <v>1644.2514546281768</v>
      </c>
      <c r="E69" s="16">
        <f>('death KW'!E69)/7</f>
        <v>718.24515959359849</v>
      </c>
      <c r="F69" s="16">
        <f>('death KW'!F69)/7</f>
        <v>166460.51483824567</v>
      </c>
      <c r="G69" s="16">
        <f>('death KW'!G69)/7</f>
        <v>46.848762747635099</v>
      </c>
      <c r="H69" s="16">
        <f>('death KW'!H69)/7</f>
        <v>678.66909194136963</v>
      </c>
      <c r="I69" s="16">
        <f>('death KW'!I69)/7</f>
        <v>62.136918487112659</v>
      </c>
      <c r="J69" s="16">
        <f>('death KW'!J69)/7</f>
        <v>37.051900890749025</v>
      </c>
      <c r="K69" s="16">
        <f>('death KW'!K69)/7</f>
        <v>35.946985298914854</v>
      </c>
      <c r="L69" s="16">
        <f>('death KW'!L69)/7</f>
        <v>472.36415034770391</v>
      </c>
      <c r="M69" s="16">
        <f>('death KW'!M69)/7</f>
        <v>16.868012880833451</v>
      </c>
      <c r="N69" s="16">
        <f>('death KW'!N69)/7</f>
        <v>285.27650466805909</v>
      </c>
      <c r="S69" s="11">
        <f t="shared" si="5"/>
        <v>42871</v>
      </c>
      <c r="T69" s="11">
        <f t="shared" si="6"/>
        <v>42877</v>
      </c>
    </row>
    <row r="70" spans="1:20" x14ac:dyDescent="0.25">
      <c r="A70">
        <f>A69+1</f>
        <v>21</v>
      </c>
      <c r="B70" s="16">
        <f>('death KW'!B70)/7</f>
        <v>234.93482636042603</v>
      </c>
      <c r="C70" s="16">
        <f>('death KW'!C70)/7</f>
        <v>91.267440420716568</v>
      </c>
      <c r="D70" s="16">
        <f>('death KW'!D70)/7</f>
        <v>1632.5299604142544</v>
      </c>
      <c r="E70" s="16">
        <f>('death KW'!E70)/7</f>
        <v>720.9834209994923</v>
      </c>
      <c r="F70" s="16">
        <f>('death KW'!F70)/7</f>
        <v>252425.14255604535</v>
      </c>
      <c r="G70" s="16">
        <f>('death KW'!G70)/7</f>
        <v>44.836914503007328</v>
      </c>
      <c r="H70" s="16">
        <f>('death KW'!H70)/7</f>
        <v>690.81108719409008</v>
      </c>
      <c r="I70" s="16">
        <f>('death KW'!I70)/7</f>
        <v>62.011824427167127</v>
      </c>
      <c r="J70" s="16">
        <f>('death KW'!J70)/7</f>
        <v>36.30437391890397</v>
      </c>
      <c r="K70" s="16">
        <f>('death KW'!K70)/7</f>
        <v>35.946985298914854</v>
      </c>
      <c r="L70" s="16">
        <f>('death KW'!L70)/7</f>
        <v>467.40056488583758</v>
      </c>
      <c r="M70" s="16">
        <f>('death KW'!M70)/7</f>
        <v>17.069824550846739</v>
      </c>
      <c r="N70" s="16">
        <f>('death KW'!N70)/7</f>
        <v>286.65694700112664</v>
      </c>
      <c r="S70" s="11">
        <f t="shared" si="5"/>
        <v>42878</v>
      </c>
      <c r="T70" s="11">
        <f t="shared" si="6"/>
        <v>42884</v>
      </c>
    </row>
    <row r="71" spans="1:20" x14ac:dyDescent="0.25">
      <c r="A71">
        <f>A70+1</f>
        <v>22</v>
      </c>
      <c r="B71" s="16">
        <f>('death KW'!B71)/7</f>
        <v>231.46123556093886</v>
      </c>
      <c r="C71" s="16">
        <f>('death KW'!C71)/7</f>
        <v>91.267440420716568</v>
      </c>
      <c r="D71" s="16">
        <f>('death KW'!D71)/7</f>
        <v>1616.4134477934583</v>
      </c>
      <c r="E71" s="16">
        <f>('death KW'!E71)/7</f>
        <v>725.17920902948197</v>
      </c>
      <c r="F71" s="16">
        <f>('death KW'!F71)/7</f>
        <v>337234.95907053631</v>
      </c>
      <c r="G71" s="16">
        <f>('death KW'!G71)/7</f>
        <v>42.808831301392146</v>
      </c>
      <c r="H71" s="16">
        <f>('death KW'!H71)/7</f>
        <v>695.3455159695942</v>
      </c>
      <c r="I71" s="16">
        <f>('death KW'!I71)/7</f>
        <v>61.539687213893863</v>
      </c>
      <c r="J71" s="16">
        <f>('death KW'!J71)/7</f>
        <v>35.306128758889699</v>
      </c>
      <c r="K71" s="16">
        <f>('death KW'!K71)/7</f>
        <v>35.946985298914854</v>
      </c>
      <c r="L71" s="16">
        <f>('death KW'!L71)/7</f>
        <v>464.48576002938182</v>
      </c>
      <c r="M71" s="16">
        <f>('death KW'!M71)/7</f>
        <v>17.701044377294306</v>
      </c>
      <c r="N71" s="16">
        <f>('death KW'!N71)/7</f>
        <v>289.84783419364243</v>
      </c>
      <c r="S71" s="11">
        <f t="shared" si="5"/>
        <v>42885</v>
      </c>
      <c r="T71" s="11">
        <f t="shared" si="6"/>
        <v>42891</v>
      </c>
    </row>
    <row r="72" spans="1:20" x14ac:dyDescent="0.25">
      <c r="A72">
        <f>A71+1</f>
        <v>23</v>
      </c>
      <c r="B72" s="16">
        <f>('death KW'!B72)/7</f>
        <v>227.29015606115158</v>
      </c>
      <c r="C72" s="16">
        <f>('death KW'!C72)/7</f>
        <v>91.267440420716568</v>
      </c>
      <c r="D72" s="16">
        <f>('death KW'!D72)/7</f>
        <v>1604.6841011316085</v>
      </c>
      <c r="E72" s="16">
        <f>('death KW'!E72)/7</f>
        <v>729.09243117154494</v>
      </c>
      <c r="F72" s="16">
        <f>('death KW'!F72)/7</f>
        <v>358345.98257078807</v>
      </c>
      <c r="G72" s="16">
        <f>('death KW'!G72)/7</f>
        <v>41.028901110107526</v>
      </c>
      <c r="H72" s="16">
        <f>('death KW'!H72)/7</f>
        <v>703.34784095059524</v>
      </c>
      <c r="I72" s="16">
        <f>('death KW'!I72)/7</f>
        <v>61.454140614482647</v>
      </c>
      <c r="J72" s="16">
        <f>('death KW'!J72)/7</f>
        <v>34.707524007191182</v>
      </c>
      <c r="K72" s="16">
        <f>('death KW'!K72)/7</f>
        <v>35.946985298914854</v>
      </c>
      <c r="L72" s="16">
        <f>('death KW'!L72)/7</f>
        <v>461.18963734140573</v>
      </c>
      <c r="M72" s="16">
        <f>('death KW'!M72)/7</f>
        <v>18.120484400559722</v>
      </c>
      <c r="N72" s="16">
        <f>('death KW'!N72)/7</f>
        <v>305.47888851303935</v>
      </c>
      <c r="S72" s="11">
        <f t="shared" si="5"/>
        <v>42892</v>
      </c>
      <c r="T72" s="11">
        <f t="shared" si="6"/>
        <v>42898</v>
      </c>
    </row>
    <row r="73" spans="1:20" x14ac:dyDescent="0.25">
      <c r="A73">
        <f>A72+1</f>
        <v>24</v>
      </c>
      <c r="B73" s="16">
        <f>('death KW'!B73)/7</f>
        <v>221.09498153986254</v>
      </c>
      <c r="C73" s="16">
        <f>('death KW'!C73)/7</f>
        <v>90.15625311091992</v>
      </c>
      <c r="D73" s="16">
        <f>('death KW'!D73)/7</f>
        <v>1587.9434890367957</v>
      </c>
      <c r="E73" s="16">
        <f>('death KW'!E73)/7</f>
        <v>737.81190160323297</v>
      </c>
      <c r="F73" s="16">
        <f>('death KW'!F73)/7</f>
        <v>412740.66705535987</v>
      </c>
      <c r="G73" s="16">
        <f>('death KW'!G73)/7</f>
        <v>39.213278965143388</v>
      </c>
      <c r="H73" s="16">
        <f>('death KW'!H73)/7</f>
        <v>710.96466569211248</v>
      </c>
      <c r="I73" s="16">
        <f>('death KW'!I73)/7</f>
        <v>61.376332075113829</v>
      </c>
      <c r="J73" s="16">
        <f>('death KW'!J73)/7</f>
        <v>34.202133069594886</v>
      </c>
      <c r="K73" s="16">
        <f>('death KW'!K73)/7</f>
        <v>35.946985298914854</v>
      </c>
      <c r="L73" s="16">
        <f>('death KW'!L73)/7</f>
        <v>457.17555451040317</v>
      </c>
      <c r="M73" s="16">
        <f>('death KW'!M73)/7</f>
        <v>18.213913391367804</v>
      </c>
      <c r="N73" s="16">
        <f>('death KW'!N73)/7</f>
        <v>317.05448177270762</v>
      </c>
      <c r="S73" s="11">
        <f t="shared" si="5"/>
        <v>42899</v>
      </c>
      <c r="T73" s="11">
        <f t="shared" si="6"/>
        <v>42905</v>
      </c>
    </row>
    <row r="74" spans="1:20" x14ac:dyDescent="0.25">
      <c r="A74">
        <f>A73+1</f>
        <v>25</v>
      </c>
      <c r="B74" s="16">
        <f>('death KW'!B74)/7</f>
        <v>212.00795533535273</v>
      </c>
      <c r="C74" s="16">
        <f>('death KW'!C74)/7</f>
        <v>89.024210807918735</v>
      </c>
      <c r="D74" s="16">
        <f>('death KW'!D74)/7</f>
        <v>1551.9555776629099</v>
      </c>
      <c r="E74" s="16">
        <f>('death KW'!E74)/7</f>
        <v>748.82668913360089</v>
      </c>
      <c r="F74" s="16">
        <f>('death KW'!F74)/7</f>
        <v>585999.44015005755</v>
      </c>
      <c r="G74" s="16">
        <f>('death KW'!G74)/7</f>
        <v>37.225477530965115</v>
      </c>
      <c r="H74" s="16">
        <f>('death KW'!H74)/7</f>
        <v>720.40231003690565</v>
      </c>
      <c r="I74" s="16">
        <f>('death KW'!I74)/7</f>
        <v>61.071088173422588</v>
      </c>
      <c r="J74" s="16">
        <f>('death KW'!J74)/7</f>
        <v>32.244199943100263</v>
      </c>
      <c r="K74" s="16">
        <f>('death KW'!K74)/7</f>
        <v>35.801213585123563</v>
      </c>
      <c r="L74" s="16">
        <f>('death KW'!L74)/7</f>
        <v>446.85612072477994</v>
      </c>
      <c r="M74" s="16">
        <f>('death KW'!M74)/7</f>
        <v>19.034342513674329</v>
      </c>
      <c r="N74" s="16">
        <f>('death KW'!N74)/7</f>
        <v>334.19803248408107</v>
      </c>
      <c r="S74" s="11">
        <f t="shared" si="5"/>
        <v>42906</v>
      </c>
      <c r="T74" s="11">
        <f t="shared" si="6"/>
        <v>42912</v>
      </c>
    </row>
    <row r="75" spans="1:20" x14ac:dyDescent="0.25">
      <c r="A75">
        <f>A74+1</f>
        <v>26</v>
      </c>
      <c r="B75" s="16">
        <f>('death KW'!B75)/7</f>
        <v>205.57602941931432</v>
      </c>
      <c r="C75" s="16">
        <f>('death KW'!C75)/7</f>
        <v>88.565503572391634</v>
      </c>
      <c r="D75" s="16">
        <f>('death KW'!D75)/7</f>
        <v>1521.4121564443906</v>
      </c>
      <c r="E75" s="16">
        <f>('death KW'!E75)/7</f>
        <v>757.58160179934328</v>
      </c>
      <c r="F75" s="16">
        <f>('death KW'!F75)/7</f>
        <v>-166525.34476538055</v>
      </c>
      <c r="G75" s="16">
        <f>('death KW'!G75)/7</f>
        <v>35.546264637950387</v>
      </c>
      <c r="H75" s="16">
        <f>('death KW'!H75)/7</f>
        <v>738.60661298647494</v>
      </c>
      <c r="I75" s="16">
        <f>('death KW'!I75)/7</f>
        <v>60.934677732943896</v>
      </c>
      <c r="J75" s="16">
        <f>('death KW'!J75)/7</f>
        <v>30.751375846194765</v>
      </c>
      <c r="K75" s="16">
        <f>('death KW'!K75)/7</f>
        <v>35.738232760110172</v>
      </c>
      <c r="L75" s="16">
        <f>('death KW'!L75)/7</f>
        <v>437.92152896098378</v>
      </c>
      <c r="M75" s="16">
        <f>('death KW'!M75)/7</f>
        <v>20.95180739329578</v>
      </c>
      <c r="N75" s="16">
        <f>('death KW'!N75)/7</f>
        <v>349.10467511515157</v>
      </c>
      <c r="S75" s="11">
        <f t="shared" si="5"/>
        <v>42913</v>
      </c>
      <c r="T75" s="11">
        <f t="shared" si="6"/>
        <v>42919</v>
      </c>
    </row>
    <row r="76" spans="1:20" x14ac:dyDescent="0.25">
      <c r="A76">
        <f>A75+1</f>
        <v>27</v>
      </c>
      <c r="B76" s="16">
        <f>('death KW'!B76)/7</f>
        <v>199.9679111357635</v>
      </c>
      <c r="C76" s="16">
        <f>('death KW'!C76)/7</f>
        <v>88.268642021985897</v>
      </c>
      <c r="D76" s="16">
        <f>('death KW'!D76)/7</f>
        <v>1495.5245298060072</v>
      </c>
      <c r="E76" s="16">
        <f>('death KW'!E76)/7</f>
        <v>761.98793719102343</v>
      </c>
      <c r="F76" s="16">
        <f>('death KW'!F76)/7</f>
        <v>-1055658.606456632</v>
      </c>
      <c r="G76" s="16">
        <f>('death KW'!G76)/7</f>
        <v>33.875491190534625</v>
      </c>
      <c r="H76" s="16">
        <f>('death KW'!H76)/7</f>
        <v>752.36654208331845</v>
      </c>
      <c r="I76" s="16">
        <f>('death KW'!I76)/7</f>
        <v>60.853651020376915</v>
      </c>
      <c r="J76" s="16">
        <f>('death KW'!J76)/7</f>
        <v>29.563086775364109</v>
      </c>
      <c r="K76" s="16">
        <f>('death KW'!K76)/7</f>
        <v>35.738232760110172</v>
      </c>
      <c r="L76" s="16">
        <f>('death KW'!L76)/7</f>
        <v>430.93781522330562</v>
      </c>
      <c r="M76" s="16">
        <f>('death KW'!M76)/7</f>
        <v>22.077212934832005</v>
      </c>
      <c r="N76" s="16">
        <f>('death KW'!N76)/7</f>
        <v>363.10139867943599</v>
      </c>
      <c r="S76" s="11">
        <f t="shared" si="5"/>
        <v>42920</v>
      </c>
      <c r="T76" s="11">
        <f t="shared" si="6"/>
        <v>42926</v>
      </c>
    </row>
    <row r="77" spans="1:20" x14ac:dyDescent="0.25">
      <c r="A77">
        <f>A76+1</f>
        <v>28</v>
      </c>
      <c r="B77" s="16">
        <f>('death KW'!B77)/7</f>
        <v>194.81717685887176</v>
      </c>
      <c r="C77" s="16">
        <f>('death KW'!C77)/7</f>
        <v>88.268642021985897</v>
      </c>
      <c r="D77" s="16">
        <f>('death KW'!D77)/7</f>
        <v>1484.7412504949675</v>
      </c>
      <c r="E77" s="16">
        <f>('death KW'!E77)/7</f>
        <v>764.66302837540763</v>
      </c>
      <c r="F77" s="16">
        <f>('death KW'!F77)/7</f>
        <v>-1592969.0374295341</v>
      </c>
      <c r="G77" s="16">
        <f>('death KW'!G77)/7</f>
        <v>32.425851038778184</v>
      </c>
      <c r="H77" s="16">
        <f>('death KW'!H77)/7</f>
        <v>766.01481233937818</v>
      </c>
      <c r="I77" s="16">
        <f>('death KW'!I77)/7</f>
        <v>60.724411667026295</v>
      </c>
      <c r="J77" s="16">
        <f>('death KW'!J77)/7</f>
        <v>28.977744417928239</v>
      </c>
      <c r="K77" s="16">
        <f>('death KW'!K77)/7</f>
        <v>35.738232760110172</v>
      </c>
      <c r="L77" s="16">
        <f>('death KW'!L77)/7</f>
        <v>426.36192101723998</v>
      </c>
      <c r="M77" s="16">
        <f>('death KW'!M77)/7</f>
        <v>22.350053720537794</v>
      </c>
      <c r="N77" s="16">
        <f>('death KW'!N77)/7</f>
        <v>364.80722655878964</v>
      </c>
      <c r="S77" s="11">
        <f t="shared" si="5"/>
        <v>42927</v>
      </c>
      <c r="T77" s="11">
        <f t="shared" si="6"/>
        <v>42933</v>
      </c>
    </row>
    <row r="78" spans="1:20" x14ac:dyDescent="0.25">
      <c r="A78">
        <f>A77+1</f>
        <v>29</v>
      </c>
      <c r="B78" s="16">
        <f>('death KW'!B78)/7</f>
        <v>191.87188172718115</v>
      </c>
      <c r="C78" s="16">
        <f>('death KW'!C78)/7</f>
        <v>88.268642021985897</v>
      </c>
      <c r="D78" s="16">
        <f>('death KW'!D78)/7</f>
        <v>1469.4431085483989</v>
      </c>
      <c r="E78" s="16">
        <f>('death KW'!E78)/7</f>
        <v>768.67983528842615</v>
      </c>
      <c r="F78" s="16">
        <f>('death KW'!F78)/7</f>
        <v>-2120785.3904548502</v>
      </c>
      <c r="G78" s="16">
        <f>('death KW'!G78)/7</f>
        <v>30.962896389845138</v>
      </c>
      <c r="H78" s="16">
        <f>('death KW'!H78)/7</f>
        <v>771.00994967016038</v>
      </c>
      <c r="I78" s="16">
        <f>('death KW'!I78)/7</f>
        <v>60.258823447159465</v>
      </c>
      <c r="J78" s="16">
        <f>('death KW'!J78)/7</f>
        <v>28.18560755328372</v>
      </c>
      <c r="K78" s="16">
        <f>('death KW'!K78)/7</f>
        <v>35.738232760110172</v>
      </c>
      <c r="L78" s="16">
        <f>('death KW'!L78)/7</f>
        <v>423.57801360943824</v>
      </c>
      <c r="M78" s="16">
        <f>('death KW'!M78)/7</f>
        <v>23.182310967891254</v>
      </c>
      <c r="N78" s="16">
        <f>('death KW'!N78)/7</f>
        <v>368.74488797393144</v>
      </c>
      <c r="S78" s="11">
        <f t="shared" si="5"/>
        <v>42934</v>
      </c>
      <c r="T78" s="11">
        <f t="shared" si="6"/>
        <v>42940</v>
      </c>
    </row>
    <row r="79" spans="1:20" x14ac:dyDescent="0.25">
      <c r="A79">
        <f>A78+1</f>
        <v>30</v>
      </c>
      <c r="B79" s="16">
        <f>('death KW'!B79)/7</f>
        <v>188.33861791091527</v>
      </c>
      <c r="C79" s="16">
        <f>('death KW'!C79)/7</f>
        <v>88.268642021985897</v>
      </c>
      <c r="D79" s="16">
        <f>('death KW'!D79)/7</f>
        <v>1458.2522356084185</v>
      </c>
      <c r="E79" s="16">
        <f>('death KW'!E79)/7</f>
        <v>772.54951046355541</v>
      </c>
      <c r="F79" s="16">
        <f>('death KW'!F79)/7</f>
        <v>-2252207.3817555853</v>
      </c>
      <c r="G79" s="16">
        <f>('death KW'!G79)/7</f>
        <v>29.676996352299057</v>
      </c>
      <c r="H79" s="16">
        <f>('death KW'!H79)/7</f>
        <v>779.62964410172151</v>
      </c>
      <c r="I79" s="16">
        <f>('death KW'!I79)/7</f>
        <v>60.177984694022143</v>
      </c>
      <c r="J79" s="16">
        <f>('death KW'!J79)/7</f>
        <v>27.706331527143128</v>
      </c>
      <c r="K79" s="16">
        <f>('death KW'!K79)/7</f>
        <v>35.738232760110172</v>
      </c>
      <c r="L79" s="16">
        <f>('death KW'!L79)/7</f>
        <v>420.37007908491893</v>
      </c>
      <c r="M79" s="16">
        <f>('death KW'!M79)/7</f>
        <v>23.728476457626595</v>
      </c>
      <c r="N79" s="16">
        <f>('death KW'!N79)/7</f>
        <v>388.26678692489986</v>
      </c>
      <c r="S79" s="11">
        <f t="shared" si="5"/>
        <v>42941</v>
      </c>
      <c r="T79" s="11">
        <f t="shared" si="6"/>
        <v>42947</v>
      </c>
    </row>
    <row r="80" spans="1:20" x14ac:dyDescent="0.25">
      <c r="A80">
        <f>A79+1</f>
        <v>31</v>
      </c>
      <c r="B80" s="16">
        <f>('death KW'!B80)/7</f>
        <v>183.16185588006763</v>
      </c>
      <c r="C80" s="16">
        <f>('death KW'!C80)/7</f>
        <v>87.532918088614323</v>
      </c>
      <c r="D80" s="16">
        <f>('death KW'!D80)/7</f>
        <v>1442.4692025281734</v>
      </c>
      <c r="E80" s="16">
        <f>('death KW'!E80)/7</f>
        <v>781.64029999868285</v>
      </c>
      <c r="F80" s="16">
        <f>('death KW'!F80)/7</f>
        <v>-2592976.4965360984</v>
      </c>
      <c r="G80" s="16">
        <f>('death KW'!G80)/7</f>
        <v>28.361836205758859</v>
      </c>
      <c r="H80" s="16">
        <f>('death KW'!H80)/7</f>
        <v>787.89280103764304</v>
      </c>
      <c r="I80" s="16">
        <f>('death KW'!I80)/7</f>
        <v>60.106203164401272</v>
      </c>
      <c r="J80" s="16">
        <f>('death KW'!J80)/7</f>
        <v>27.297947662723846</v>
      </c>
      <c r="K80" s="16">
        <f>('death KW'!K80)/7</f>
        <v>35.738232760110172</v>
      </c>
      <c r="L80" s="16">
        <f>('death KW'!L80)/7</f>
        <v>416.50924436195544</v>
      </c>
      <c r="M80" s="16">
        <f>('death KW'!M80)/7</f>
        <v>23.848914858214464</v>
      </c>
      <c r="N80" s="16">
        <f>('death KW'!N80)/7</f>
        <v>403.10045863835319</v>
      </c>
      <c r="S80" s="11">
        <f t="shared" si="5"/>
        <v>42948</v>
      </c>
      <c r="T80" s="11">
        <f t="shared" si="6"/>
        <v>42954</v>
      </c>
    </row>
    <row r="81" spans="1:20" x14ac:dyDescent="0.25">
      <c r="A81">
        <f>A80+1</f>
        <v>32</v>
      </c>
      <c r="B81" s="16">
        <f>('death KW'!B81)/7</f>
        <v>175.67094410066366</v>
      </c>
      <c r="C81" s="16">
        <f>('death KW'!C81)/7</f>
        <v>86.825662703765573</v>
      </c>
      <c r="D81" s="16">
        <f>('death KW'!D81)/7</f>
        <v>1409.2506502766862</v>
      </c>
      <c r="E81" s="16">
        <f>('death KW'!E81)/7</f>
        <v>793.40139868512301</v>
      </c>
      <c r="F81" s="16">
        <f>('death KW'!F81)/7</f>
        <v>-3683192.5439918688</v>
      </c>
      <c r="G81" s="16">
        <f>('death KW'!G81)/7</f>
        <v>26.919622854615675</v>
      </c>
      <c r="H81" s="16">
        <f>('death KW'!H81)/7</f>
        <v>798.26929712469348</v>
      </c>
      <c r="I81" s="16">
        <f>('death KW'!I81)/7</f>
        <v>59.823987511939954</v>
      </c>
      <c r="J81" s="16">
        <f>('death KW'!J81)/7</f>
        <v>25.713121914340228</v>
      </c>
      <c r="K81" s="16">
        <f>('death KW'!K81)/7</f>
        <v>35.648839429811702</v>
      </c>
      <c r="L81" s="16">
        <f>('death KW'!L81)/7</f>
        <v>406.77889280806056</v>
      </c>
      <c r="M81" s="16">
        <f>('death KW'!M81)/7</f>
        <v>24.901266301893209</v>
      </c>
      <c r="N81" s="16">
        <f>('death KW'!N81)/7</f>
        <v>425.28774968334358</v>
      </c>
      <c r="S81" s="11">
        <f t="shared" si="5"/>
        <v>42955</v>
      </c>
      <c r="T81" s="11">
        <f t="shared" si="6"/>
        <v>42961</v>
      </c>
    </row>
    <row r="82" spans="1:20" x14ac:dyDescent="0.25">
      <c r="A82">
        <f>A81+1</f>
        <v>33</v>
      </c>
      <c r="B82" s="16">
        <f>('death KW'!B82)/7</f>
        <v>170.40175705753128</v>
      </c>
      <c r="C82" s="16">
        <f>('death KW'!C82)/7</f>
        <v>86.555466403433201</v>
      </c>
      <c r="D82" s="16">
        <f>('death KW'!D82)/7</f>
        <v>1381.5540191198834</v>
      </c>
      <c r="E82" s="16">
        <f>('death KW'!E82)/7</f>
        <v>802.89301340584404</v>
      </c>
      <c r="F82" s="16">
        <f>('death KW'!F82)/7</f>
        <v>1063488.818449676</v>
      </c>
      <c r="G82" s="16">
        <f>('death KW'!G82)/7</f>
        <v>25.702001729550606</v>
      </c>
      <c r="H82" s="16">
        <f>('death KW'!H82)/7</f>
        <v>818.1147020536971</v>
      </c>
      <c r="I82" s="16">
        <f>('death KW'!I82)/7</f>
        <v>59.695868235357203</v>
      </c>
      <c r="J82" s="16">
        <f>('death KW'!J82)/7</f>
        <v>24.515220636124834</v>
      </c>
      <c r="K82" s="16">
        <f>('death KW'!K82)/7</f>
        <v>35.622804869592564</v>
      </c>
      <c r="L82" s="16">
        <f>('death KW'!L82)/7</f>
        <v>398.58916316454241</v>
      </c>
      <c r="M82" s="16">
        <f>('death KW'!M82)/7</f>
        <v>27.355217070760936</v>
      </c>
      <c r="N82" s="16">
        <f>('death KW'!N82)/7</f>
        <v>444.71950248909627</v>
      </c>
      <c r="S82" s="11">
        <f t="shared" si="5"/>
        <v>42962</v>
      </c>
      <c r="T82" s="11">
        <f t="shared" si="6"/>
        <v>42968</v>
      </c>
    </row>
    <row r="83" spans="1:20" x14ac:dyDescent="0.25">
      <c r="A83">
        <f>A82+1</f>
        <v>34</v>
      </c>
      <c r="B83" s="16">
        <f>('death KW'!B83)/7</f>
        <v>165.8011882937723</v>
      </c>
      <c r="C83" s="16">
        <f>('death KW'!C83)/7</f>
        <v>86.379344209603033</v>
      </c>
      <c r="D83" s="16">
        <f>('death KW'!D83)/7</f>
        <v>1358.2662688909791</v>
      </c>
      <c r="E83" s="16">
        <f>('death KW'!E83)/7</f>
        <v>807.70741560505564</v>
      </c>
      <c r="F83" s="16">
        <f>('death KW'!F83)/7</f>
        <v>6673665.6426810846</v>
      </c>
      <c r="G83" s="16">
        <f>('death KW'!G83)/7</f>
        <v>24.491961263049781</v>
      </c>
      <c r="H83" s="16">
        <f>('death KW'!H83)/7</f>
        <v>833.25287456922808</v>
      </c>
      <c r="I83" s="16">
        <f>('death KW'!I83)/7</f>
        <v>59.618505759410333</v>
      </c>
      <c r="J83" s="16">
        <f>('death KW'!J83)/7</f>
        <v>23.564996343843138</v>
      </c>
      <c r="K83" s="16">
        <f>('death KW'!K83)/7</f>
        <v>35.622804869592564</v>
      </c>
      <c r="L83" s="16">
        <f>('death KW'!L83)/7</f>
        <v>392.28678494129838</v>
      </c>
      <c r="M83" s="16">
        <f>('death KW'!M83)/7</f>
        <v>28.80587180393713</v>
      </c>
      <c r="N83" s="16">
        <f>('death KW'!N83)/7</f>
        <v>462.83901529750932</v>
      </c>
      <c r="S83" s="11">
        <f t="shared" si="5"/>
        <v>42969</v>
      </c>
      <c r="T83" s="11">
        <f t="shared" si="6"/>
        <v>42975</v>
      </c>
    </row>
    <row r="84" spans="1:20" x14ac:dyDescent="0.25">
      <c r="A84">
        <f>A83+1</f>
        <v>35</v>
      </c>
      <c r="B84" s="16">
        <f>('death KW'!B84)/7</f>
        <v>161.56422069532832</v>
      </c>
      <c r="C84" s="16">
        <f>('death KW'!C84)/7</f>
        <v>86.379344209603033</v>
      </c>
      <c r="D84" s="16">
        <f>('death KW'!D84)/7</f>
        <v>1348.6064435748269</v>
      </c>
      <c r="E84" s="16">
        <f>('death KW'!E84)/7</f>
        <v>810.63200168306037</v>
      </c>
      <c r="F84" s="16">
        <f>('death KW'!F84)/7</f>
        <v>10062814.182595668</v>
      </c>
      <c r="G84" s="16">
        <f>('death KW'!G84)/7</f>
        <v>23.443147491986881</v>
      </c>
      <c r="H84" s="16">
        <f>('death KW'!H84)/7</f>
        <v>848.38517165155542</v>
      </c>
      <c r="I84" s="16">
        <f>('death KW'!I84)/7</f>
        <v>59.493314025301068</v>
      </c>
      <c r="J84" s="16">
        <f>('death KW'!J84)/7</f>
        <v>23.098265027392205</v>
      </c>
      <c r="K84" s="16">
        <f>('death KW'!K84)/7</f>
        <v>35.622804869592564</v>
      </c>
      <c r="L84" s="16">
        <f>('death KW'!L84)/7</f>
        <v>388.19759194895863</v>
      </c>
      <c r="M84" s="16">
        <f>('death KW'!M84)/7</f>
        <v>29.160328765490398</v>
      </c>
      <c r="N84" s="16">
        <f>('death KW'!N84)/7</f>
        <v>465.03320793600022</v>
      </c>
      <c r="S84" s="11">
        <f t="shared" si="5"/>
        <v>42976</v>
      </c>
      <c r="T84" s="11">
        <f t="shared" si="6"/>
        <v>42982</v>
      </c>
    </row>
    <row r="85" spans="1:20" x14ac:dyDescent="0.25">
      <c r="A85">
        <f>A84+1</f>
        <v>36</v>
      </c>
      <c r="B85" s="16">
        <f>('death KW'!B85)/7</f>
        <v>159.13416576001637</v>
      </c>
      <c r="C85" s="16">
        <f>('death KW'!C85)/7</f>
        <v>86.379344209603033</v>
      </c>
      <c r="D85" s="16">
        <f>('death KW'!D85)/7</f>
        <v>1334.9116941366535</v>
      </c>
      <c r="E85" s="16">
        <f>('death KW'!E85)/7</f>
        <v>814.99383467475411</v>
      </c>
      <c r="F85" s="16">
        <f>('death KW'!F85)/7</f>
        <v>13389851.360914391</v>
      </c>
      <c r="G85" s="16">
        <f>('death KW'!G85)/7</f>
        <v>22.385530610471619</v>
      </c>
      <c r="H85" s="16">
        <f>('death KW'!H85)/7</f>
        <v>853.95478270669798</v>
      </c>
      <c r="I85" s="16">
        <f>('death KW'!I85)/7</f>
        <v>59.035583636019865</v>
      </c>
      <c r="J85" s="16">
        <f>('death KW'!J85)/7</f>
        <v>22.467875446972126</v>
      </c>
      <c r="K85" s="16">
        <f>('death KW'!K85)/7</f>
        <v>35.622804869592564</v>
      </c>
      <c r="L85" s="16">
        <f>('death KW'!L85)/7</f>
        <v>385.7173388475411</v>
      </c>
      <c r="M85" s="16">
        <f>('death KW'!M85)/7</f>
        <v>30.249519682716844</v>
      </c>
      <c r="N85" s="16">
        <f>('death KW'!N85)/7</f>
        <v>470.06806037061921</v>
      </c>
      <c r="S85" s="11">
        <f t="shared" si="5"/>
        <v>42983</v>
      </c>
      <c r="T85" s="11">
        <f t="shared" si="6"/>
        <v>42989</v>
      </c>
    </row>
    <row r="86" spans="1:20" x14ac:dyDescent="0.25">
      <c r="A86">
        <f>A85+1</f>
        <v>37</v>
      </c>
      <c r="B86" s="16">
        <f>('death KW'!B86)/7</f>
        <v>156.20961428832555</v>
      </c>
      <c r="C86" s="16">
        <f>('death KW'!C86)/7</f>
        <v>86.379344209603033</v>
      </c>
      <c r="D86" s="16">
        <f>('death KW'!D86)/7</f>
        <v>1324.8697532078816</v>
      </c>
      <c r="E86" s="16">
        <f>('death KW'!E86)/7</f>
        <v>819.14743765320213</v>
      </c>
      <c r="F86" s="16">
        <f>('death KW'!F86)/7</f>
        <v>14217749.872612702</v>
      </c>
      <c r="G86" s="16">
        <f>('death KW'!G86)/7</f>
        <v>21.456404416970027</v>
      </c>
      <c r="H86" s="16">
        <f>('death KW'!H86)/7</f>
        <v>863.59254235536912</v>
      </c>
      <c r="I86" s="16">
        <f>('death KW'!I86)/7</f>
        <v>58.954665986707042</v>
      </c>
      <c r="J86" s="16">
        <f>('death KW'!J86)/7</f>
        <v>22.086795203637468</v>
      </c>
      <c r="K86" s="16">
        <f>('death KW'!K86)/7</f>
        <v>35.622804869592564</v>
      </c>
      <c r="L86" s="16">
        <f>('death KW'!L86)/7</f>
        <v>382.85313106096044</v>
      </c>
      <c r="M86" s="16">
        <f>('death KW'!M86)/7</f>
        <v>30.967154832577496</v>
      </c>
      <c r="N86" s="16">
        <f>('death KW'!N86)/7</f>
        <v>494.88973406041299</v>
      </c>
      <c r="S86" s="11">
        <f t="shared" si="5"/>
        <v>42990</v>
      </c>
      <c r="T86" s="11">
        <f t="shared" si="6"/>
        <v>42996</v>
      </c>
    </row>
    <row r="87" spans="1:20" x14ac:dyDescent="0.25">
      <c r="A87">
        <f>A86+1</f>
        <v>38</v>
      </c>
      <c r="B87" s="16">
        <f>('death KW'!B87)/7</f>
        <v>151.91197834602465</v>
      </c>
      <c r="C87" s="16">
        <f>('death KW'!C87)/7</f>
        <v>85.938145350265273</v>
      </c>
      <c r="D87" s="16">
        <f>('death KW'!D87)/7</f>
        <v>1310.6438409873958</v>
      </c>
      <c r="E87" s="16">
        <f>('death KW'!E87)/7</f>
        <v>828.80074056553553</v>
      </c>
      <c r="F87" s="16">
        <f>('death KW'!F87)/7</f>
        <v>16364133.842912208</v>
      </c>
      <c r="G87" s="16">
        <f>('death KW'!G87)/7</f>
        <v>20.506393128727552</v>
      </c>
      <c r="H87" s="16">
        <f>('death KW'!H87)/7</f>
        <v>872.82383479870327</v>
      </c>
      <c r="I87" s="16">
        <f>('death KW'!I87)/7</f>
        <v>58.882016002891227</v>
      </c>
      <c r="J87" s="16">
        <f>('death KW'!J87)/7</f>
        <v>21.76218797989959</v>
      </c>
      <c r="K87" s="16">
        <f>('death KW'!K87)/7</f>
        <v>35.622804869592564</v>
      </c>
      <c r="L87" s="16">
        <f>('death KW'!L87)/7</f>
        <v>379.38558541640168</v>
      </c>
      <c r="M87" s="16">
        <f>('death KW'!M87)/7</f>
        <v>31.125652250831276</v>
      </c>
      <c r="N87" s="16">
        <f>('death KW'!N87)/7</f>
        <v>513.6733252760215</v>
      </c>
      <c r="S87" s="11">
        <f t="shared" si="5"/>
        <v>42997</v>
      </c>
      <c r="T87" s="11">
        <f t="shared" si="6"/>
        <v>43003</v>
      </c>
    </row>
    <row r="88" spans="1:20" x14ac:dyDescent="0.25">
      <c r="A88">
        <f>A87+1</f>
        <v>39</v>
      </c>
      <c r="B88" s="16">
        <f>('death KW'!B88)/7</f>
        <v>145.68203072633278</v>
      </c>
      <c r="C88" s="16">
        <f>('death KW'!C88)/7</f>
        <v>85.50468508934803</v>
      </c>
      <c r="D88" s="16">
        <f>('death KW'!D88)/7</f>
        <v>1280.5479313707563</v>
      </c>
      <c r="E88" s="16">
        <f>('death KW'!E88)/7</f>
        <v>841.19852735130996</v>
      </c>
      <c r="F88" s="16">
        <f>('death KW'!F88)/7</f>
        <v>23226174.63034606</v>
      </c>
      <c r="G88" s="16">
        <f>('death KW'!G88)/7</f>
        <v>19.464614678273382</v>
      </c>
      <c r="H88" s="16">
        <f>('death KW'!H88)/7</f>
        <v>884.38001005447745</v>
      </c>
      <c r="I88" s="16">
        <f>('death KW'!I88)/7</f>
        <v>58.598177711296835</v>
      </c>
      <c r="J88" s="16">
        <f>('death KW'!J88)/7</f>
        <v>20.502396418024567</v>
      </c>
      <c r="K88" s="16">
        <f>('death KW'!K88)/7</f>
        <v>35.593080449861155</v>
      </c>
      <c r="L88" s="16">
        <f>('death KW'!L88)/7</f>
        <v>370.57679665789527</v>
      </c>
      <c r="M88" s="16">
        <f>('death KW'!M88)/7</f>
        <v>32.509160477400265</v>
      </c>
      <c r="N88" s="16">
        <f>('death KW'!N88)/7</f>
        <v>541.73925259247892</v>
      </c>
      <c r="S88" s="11">
        <f t="shared" si="5"/>
        <v>43004</v>
      </c>
      <c r="T88" s="11">
        <f t="shared" si="6"/>
        <v>43010</v>
      </c>
    </row>
    <row r="89" spans="1:20" x14ac:dyDescent="0.25">
      <c r="A89">
        <f>A88+1</f>
        <v>40</v>
      </c>
      <c r="B89" s="16">
        <f>('death KW'!B89)/7</f>
        <v>141.2969186127421</v>
      </c>
      <c r="C89" s="16">
        <f>('death KW'!C89)/7</f>
        <v>85.336394722355749</v>
      </c>
      <c r="D89" s="16">
        <f>('death KW'!D89)/7</f>
        <v>1255.3359724641232</v>
      </c>
      <c r="E89" s="16">
        <f>('death KW'!E89)/7</f>
        <v>851.14867059295841</v>
      </c>
      <c r="F89" s="16">
        <f>('death KW'!F89)/7</f>
        <v>-6622145.3974264609</v>
      </c>
      <c r="G89" s="16">
        <f>('death KW'!G89)/7</f>
        <v>18.584845235324199</v>
      </c>
      <c r="H89" s="16">
        <f>('death KW'!H89)/7</f>
        <v>906.43415429465881</v>
      </c>
      <c r="I89" s="16">
        <f>('death KW'!I89)/7</f>
        <v>58.471120300223603</v>
      </c>
      <c r="J89" s="16">
        <f>('death KW'!J89)/7</f>
        <v>19.54952178920167</v>
      </c>
      <c r="K89" s="16">
        <f>('death KW'!K89)/7</f>
        <v>35.582652073501791</v>
      </c>
      <c r="L89" s="16">
        <f>('death KW'!L89)/7</f>
        <v>363.10615516394256</v>
      </c>
      <c r="M89" s="16">
        <f>('death KW'!M89)/7</f>
        <v>35.73112325402861</v>
      </c>
      <c r="N89" s="16">
        <f>('death KW'!N89)/7</f>
        <v>566.33506769644862</v>
      </c>
      <c r="S89" s="11">
        <f t="shared" si="5"/>
        <v>43011</v>
      </c>
      <c r="T89" s="11">
        <f t="shared" si="6"/>
        <v>43017</v>
      </c>
    </row>
    <row r="90" spans="1:20" x14ac:dyDescent="0.25">
      <c r="A90">
        <f>A89+1</f>
        <v>41</v>
      </c>
      <c r="B90" s="16">
        <f>('death KW'!B90)/7</f>
        <v>137.4692467207455</v>
      </c>
      <c r="C90" s="16">
        <f>('death KW'!C90)/7</f>
        <v>85.226240673464986</v>
      </c>
      <c r="D90" s="16">
        <f>('death KW'!D90)/7</f>
        <v>1234.0625860688349</v>
      </c>
      <c r="E90" s="16">
        <f>('death KW'!E90)/7</f>
        <v>856.18302422216777</v>
      </c>
      <c r="F90" s="16">
        <f>('death KW'!F90)/7</f>
        <v>-41872250.171429291</v>
      </c>
      <c r="G90" s="16">
        <f>('death KW'!G90)/7</f>
        <v>17.710211963090277</v>
      </c>
      <c r="H90" s="16">
        <f>('death KW'!H90)/7</f>
        <v>923.2007682277665</v>
      </c>
      <c r="I90" s="16">
        <f>('death KW'!I90)/7</f>
        <v>58.395205630478543</v>
      </c>
      <c r="J90" s="16">
        <f>('death KW'!J90)/7</f>
        <v>18.792824201442158</v>
      </c>
      <c r="K90" s="16">
        <f>('death KW'!K90)/7</f>
        <v>35.582652073501791</v>
      </c>
      <c r="L90" s="16">
        <f>('death KW'!L90)/7</f>
        <v>357.32651862817846</v>
      </c>
      <c r="M90" s="16">
        <f>('death KW'!M90)/7</f>
        <v>37.631062171500979</v>
      </c>
      <c r="N90" s="16">
        <f>('death KW'!N90)/7</f>
        <v>589.31544516466988</v>
      </c>
      <c r="S90" s="11">
        <f t="shared" si="5"/>
        <v>43018</v>
      </c>
      <c r="T90" s="11">
        <f t="shared" si="6"/>
        <v>43024</v>
      </c>
    </row>
    <row r="91" spans="1:20" x14ac:dyDescent="0.25">
      <c r="A91">
        <f>A90+1</f>
        <v>42</v>
      </c>
      <c r="B91" s="16">
        <f>('death KW'!B91)/7</f>
        <v>133.94656012158154</v>
      </c>
      <c r="C91" s="16">
        <f>('death KW'!C91)/7</f>
        <v>85.226240673464986</v>
      </c>
      <c r="D91" s="16">
        <f>('death KW'!D91)/7</f>
        <v>1225.223287262565</v>
      </c>
      <c r="E91" s="16">
        <f>('death KW'!E91)/7</f>
        <v>859.24394491554335</v>
      </c>
      <c r="F91" s="16">
        <f>('death KW'!F91)/7</f>
        <v>-63163648.764247291</v>
      </c>
      <c r="G91" s="16">
        <f>('death KW'!G91)/7</f>
        <v>16.951875295148422</v>
      </c>
      <c r="H91" s="16">
        <f>('death KW'!H91)/7</f>
        <v>939.91900264871822</v>
      </c>
      <c r="I91" s="16">
        <f>('death KW'!I91)/7</f>
        <v>58.273245253988989</v>
      </c>
      <c r="J91" s="16">
        <f>('death KW'!J91)/7</f>
        <v>18.420567571469281</v>
      </c>
      <c r="K91" s="16">
        <f>('death KW'!K91)/7</f>
        <v>35.582652073501791</v>
      </c>
      <c r="L91" s="16">
        <f>('death KW'!L91)/7</f>
        <v>353.56542783818259</v>
      </c>
      <c r="M91" s="16">
        <f>('death KW'!M91)/7</f>
        <v>38.094011051128497</v>
      </c>
      <c r="N91" s="16">
        <f>('death KW'!N91)/7</f>
        <v>592.10358315689575</v>
      </c>
      <c r="S91" s="11">
        <f t="shared" si="5"/>
        <v>43025</v>
      </c>
      <c r="T91" s="11">
        <f t="shared" si="6"/>
        <v>43031</v>
      </c>
    </row>
    <row r="92" spans="1:20" x14ac:dyDescent="0.25">
      <c r="A92">
        <f>A91+1</f>
        <v>43</v>
      </c>
      <c r="B92" s="16">
        <f>('death KW'!B92)/7</f>
        <v>131.92848327973118</v>
      </c>
      <c r="C92" s="16">
        <f>('death KW'!C92)/7</f>
        <v>85.226240673464986</v>
      </c>
      <c r="D92" s="16">
        <f>('death KW'!D92)/7</f>
        <v>1212.6965992072624</v>
      </c>
      <c r="E92" s="16">
        <f>('death KW'!E92)/7</f>
        <v>863.83208785912177</v>
      </c>
      <c r="F92" s="16">
        <f>('death KW'!F92)/7</f>
        <v>-84072421.31032978</v>
      </c>
      <c r="G92" s="16">
        <f>('death KW'!G92)/7</f>
        <v>16.186984980320826</v>
      </c>
      <c r="H92" s="16">
        <f>('death KW'!H92)/7</f>
        <v>946.06481128779069</v>
      </c>
      <c r="I92" s="16">
        <f>('death KW'!I92)/7</f>
        <v>57.829172478659309</v>
      </c>
      <c r="J92" s="16">
        <f>('death KW'!J92)/7</f>
        <v>17.917114871529314</v>
      </c>
      <c r="K92" s="16">
        <f>('death KW'!K92)/7</f>
        <v>35.582652073501791</v>
      </c>
      <c r="L92" s="16">
        <f>('death KW'!L92)/7</f>
        <v>351.28456185323091</v>
      </c>
      <c r="M92" s="16">
        <f>('death KW'!M92)/7</f>
        <v>39.513143844591589</v>
      </c>
      <c r="N92" s="16">
        <f>('death KW'!N92)/7</f>
        <v>598.51421566805868</v>
      </c>
      <c r="S92" s="11">
        <f t="shared" si="5"/>
        <v>43032</v>
      </c>
      <c r="T92" s="11">
        <f t="shared" si="6"/>
        <v>43038</v>
      </c>
    </row>
    <row r="93" spans="1:20" x14ac:dyDescent="0.25">
      <c r="A93">
        <f>A92+1</f>
        <v>44</v>
      </c>
      <c r="B93" s="16">
        <f>('death KW'!B93)/7</f>
        <v>129.50332963448633</v>
      </c>
      <c r="C93" s="16">
        <f>('death KW'!C93)/7</f>
        <v>85.226240673464986</v>
      </c>
      <c r="D93" s="16">
        <f>('death KW'!D93)/7</f>
        <v>1203.5352049167643</v>
      </c>
      <c r="E93" s="16">
        <f>('death KW'!E93)/7</f>
        <v>868.23181035681614</v>
      </c>
      <c r="F93" s="16">
        <f>('death KW'!F93)/7</f>
        <v>-89278950.137022108</v>
      </c>
      <c r="G93" s="16">
        <f>('death KW'!G93)/7</f>
        <v>15.514897281261778</v>
      </c>
      <c r="H93" s="16">
        <f>('death KW'!H93)/7</f>
        <v>956.70090749868905</v>
      </c>
      <c r="I93" s="16">
        <f>('death KW'!I93)/7</f>
        <v>57.750760493905496</v>
      </c>
      <c r="J93" s="16">
        <f>('death KW'!J93)/7</f>
        <v>17.612630088918319</v>
      </c>
      <c r="K93" s="16">
        <f>('death KW'!K93)/7</f>
        <v>35.582652073501791</v>
      </c>
      <c r="L93" s="16">
        <f>('death KW'!L93)/7</f>
        <v>348.65767821937663</v>
      </c>
      <c r="M93" s="16">
        <f>('death KW'!M93)/7</f>
        <v>40.447382475900056</v>
      </c>
      <c r="N93" s="16">
        <f>('death KW'!N93)/7</f>
        <v>630.19058547297732</v>
      </c>
      <c r="S93" s="11">
        <f t="shared" si="5"/>
        <v>43039</v>
      </c>
      <c r="T93" s="11">
        <f t="shared" si="6"/>
        <v>43045</v>
      </c>
    </row>
    <row r="94" spans="1:20" x14ac:dyDescent="0.25">
      <c r="A94">
        <f>A93+1</f>
        <v>45</v>
      </c>
      <c r="B94" s="16">
        <f>('death KW'!B94)/7</f>
        <v>125.94494148900878</v>
      </c>
      <c r="C94" s="16">
        <f>('death KW'!C94)/7</f>
        <v>84.950274651878118</v>
      </c>
      <c r="D94" s="16">
        <f>('death KW'!D94)/7</f>
        <v>1190.5976407109913</v>
      </c>
      <c r="E94" s="16">
        <f>('death KW'!E94)/7</f>
        <v>878.50884258473263</v>
      </c>
      <c r="F94" s="16">
        <f>('death KW'!F94)/7</f>
        <v>-102786916.29420225</v>
      </c>
      <c r="G94" s="16">
        <f>('death KW'!G94)/7</f>
        <v>14.827640400689161</v>
      </c>
      <c r="H94" s="16">
        <f>('death KW'!H94)/7</f>
        <v>966.90624281883413</v>
      </c>
      <c r="I94" s="16">
        <f>('death KW'!I94)/7</f>
        <v>57.680233337583289</v>
      </c>
      <c r="J94" s="16">
        <f>('death KW'!J94)/7</f>
        <v>17.353305730382033</v>
      </c>
      <c r="K94" s="16">
        <f>('death KW'!K94)/7</f>
        <v>35.582652073501791</v>
      </c>
      <c r="L94" s="16">
        <f>('death KW'!L94)/7</f>
        <v>345.49070580869432</v>
      </c>
      <c r="M94" s="16">
        <f>('death KW'!M94)/7</f>
        <v>40.653715770476872</v>
      </c>
      <c r="N94" s="16">
        <f>('death KW'!N94)/7</f>
        <v>654.19904633436659</v>
      </c>
      <c r="S94" s="11">
        <f t="shared" si="5"/>
        <v>43046</v>
      </c>
      <c r="T94" s="11">
        <f t="shared" si="6"/>
        <v>43052</v>
      </c>
    </row>
    <row r="95" spans="1:20" x14ac:dyDescent="0.25">
      <c r="A95">
        <f>A94+1</f>
        <v>46</v>
      </c>
      <c r="B95" s="16">
        <f>('death KW'!B95)/7</f>
        <v>120.78998936547673</v>
      </c>
      <c r="C95" s="16">
        <f>('death KW'!C95)/7</f>
        <v>84.68287249229148</v>
      </c>
      <c r="D95" s="16">
        <f>('death KW'!D95)/7</f>
        <v>1163.2969633598648</v>
      </c>
      <c r="E95" s="16">
        <f>('death KW'!E95)/7</f>
        <v>891.72751428211484</v>
      </c>
      <c r="F95" s="16">
        <f>('death KW'!F95)/7</f>
        <v>-145985945.48897696</v>
      </c>
      <c r="G95" s="16">
        <f>('death KW'!G95)/7</f>
        <v>14.074067104146652</v>
      </c>
      <c r="H95" s="16">
        <f>('death KW'!H95)/7</f>
        <v>979.69906096850718</v>
      </c>
      <c r="I95" s="16">
        <f>('death KW'!I95)/7</f>
        <v>57.403681576225885</v>
      </c>
      <c r="J95" s="16">
        <f>('death KW'!J95)/7</f>
        <v>16.34769286461475</v>
      </c>
      <c r="K95" s="16">
        <f>('death KW'!K95)/7</f>
        <v>35.568814376454739</v>
      </c>
      <c r="L95" s="16">
        <f>('death KW'!L95)/7</f>
        <v>337.47476741022314</v>
      </c>
      <c r="M95" s="16">
        <f>('death KW'!M95)/7</f>
        <v>42.456042492297968</v>
      </c>
      <c r="N95" s="16">
        <f>('death KW'!N95)/7</f>
        <v>690.06521599122323</v>
      </c>
      <c r="S95" s="11">
        <f t="shared" si="5"/>
        <v>43053</v>
      </c>
      <c r="T95" s="11">
        <f t="shared" si="6"/>
        <v>43059</v>
      </c>
    </row>
    <row r="96" spans="1:20" x14ac:dyDescent="0.25">
      <c r="A96">
        <f>A95+1</f>
        <v>47</v>
      </c>
      <c r="B96" s="16">
        <f>('death KW'!B96)/7</f>
        <v>117.16056916653211</v>
      </c>
      <c r="C96" s="16">
        <f>('death KW'!C96)/7</f>
        <v>84.579590610206353</v>
      </c>
      <c r="D96" s="16">
        <f>('death KW'!D96)/7</f>
        <v>1140.454922751908</v>
      </c>
      <c r="E96" s="16">
        <f>('death KW'!E96)/7</f>
        <v>902.33538390904062</v>
      </c>
      <c r="F96" s="16">
        <f>('death KW'!F96)/7</f>
        <v>41925179.632187419</v>
      </c>
      <c r="G96" s="16">
        <f>('death KW'!G96)/7</f>
        <v>13.437820123496461</v>
      </c>
      <c r="H96" s="16">
        <f>('death KW'!H96)/7</f>
        <v>1004.1251402463669</v>
      </c>
      <c r="I96" s="16">
        <f>('death KW'!I96)/7</f>
        <v>57.279418742483827</v>
      </c>
      <c r="J96" s="16">
        <f>('death KW'!J96)/7</f>
        <v>15.587826796702448</v>
      </c>
      <c r="K96" s="16">
        <f>('death KW'!K96)/7</f>
        <v>35.564710434741194</v>
      </c>
      <c r="L96" s="16">
        <f>('death KW'!L96)/7</f>
        <v>330.69359965589621</v>
      </c>
      <c r="M96" s="16">
        <f>('death KW'!M96)/7</f>
        <v>46.658040144134382</v>
      </c>
      <c r="N96" s="16">
        <f>('death KW'!N96)/7</f>
        <v>721.46854695816103</v>
      </c>
      <c r="S96" s="11">
        <f t="shared" si="5"/>
        <v>43060</v>
      </c>
      <c r="T96" s="11">
        <f t="shared" si="6"/>
        <v>43066</v>
      </c>
    </row>
    <row r="97" spans="1:20" x14ac:dyDescent="0.25">
      <c r="A97">
        <f>A96+1</f>
        <v>48</v>
      </c>
      <c r="B97" s="16">
        <f>('death KW'!B97)/7</f>
        <v>113.99019772290694</v>
      </c>
      <c r="C97" s="16">
        <f>('death KW'!C97)/7</f>
        <v>84.51159345774316</v>
      </c>
      <c r="D97" s="16">
        <f>('death KW'!D97)/7</f>
        <v>1121.1824376137597</v>
      </c>
      <c r="E97" s="16">
        <f>('death KW'!E97)/7</f>
        <v>907.69610972930639</v>
      </c>
      <c r="F97" s="16">
        <f>('death KW'!F97)/7</f>
        <v>263812141.94592127</v>
      </c>
      <c r="G97" s="16">
        <f>('death KW'!G97)/7</f>
        <v>12.805407140034779</v>
      </c>
      <c r="H97" s="16">
        <f>('death KW'!H97)/7</f>
        <v>1022.7161642322919</v>
      </c>
      <c r="I97" s="16">
        <f>('death KW'!I97)/7</f>
        <v>57.204956712758118</v>
      </c>
      <c r="J97" s="16">
        <f>('death KW'!J97)/7</f>
        <v>14.984670153561984</v>
      </c>
      <c r="K97" s="16">
        <f>('death KW'!K97)/7</f>
        <v>35.564710434741194</v>
      </c>
      <c r="L97" s="16">
        <f>('death KW'!L97)/7</f>
        <v>325.45102593797571</v>
      </c>
      <c r="M97" s="16">
        <f>('death KW'!M97)/7</f>
        <v>49.139260674642124</v>
      </c>
      <c r="N97" s="16">
        <f>('death KW'!N97)/7</f>
        <v>750.76626964209288</v>
      </c>
      <c r="S97" s="11">
        <f t="shared" si="5"/>
        <v>43067</v>
      </c>
      <c r="T97" s="11">
        <f t="shared" si="6"/>
        <v>43073</v>
      </c>
    </row>
    <row r="98" spans="1:20" x14ac:dyDescent="0.25">
      <c r="A98">
        <f>A97+1</f>
        <v>49</v>
      </c>
      <c r="B98" s="16">
        <f>('death KW'!B98)/7</f>
        <v>111.07042756540611</v>
      </c>
      <c r="C98" s="16">
        <f>('death KW'!C98)/7</f>
        <v>84.51159345774316</v>
      </c>
      <c r="D98" s="16">
        <f>('death KW'!D98)/7</f>
        <v>1113.1704905209922</v>
      </c>
      <c r="E98" s="16">
        <f>('death KW'!E98)/7</f>
        <v>910.94950052087904</v>
      </c>
      <c r="F98" s="16">
        <f>('death KW'!F98)/7</f>
        <v>397811036.12536484</v>
      </c>
      <c r="G98" s="16">
        <f>('death KW'!G98)/7</f>
        <v>12.257147454764404</v>
      </c>
      <c r="H98" s="16">
        <f>('death KW'!H98)/7</f>
        <v>1041.2639587437152</v>
      </c>
      <c r="I98" s="16">
        <f>('death KW'!I98)/7</f>
        <v>57.08509700780543</v>
      </c>
      <c r="J98" s="16">
        <f>('death KW'!J98)/7</f>
        <v>14.688015968285155</v>
      </c>
      <c r="K98" s="16">
        <f>('death KW'!K98)/7</f>
        <v>35.564710434741194</v>
      </c>
      <c r="L98" s="16">
        <f>('death KW'!L98)/7</f>
        <v>322.03817908518749</v>
      </c>
      <c r="M98" s="16">
        <f>('death KW'!M98)/7</f>
        <v>49.744414761542046</v>
      </c>
      <c r="N98" s="16">
        <f>('death KW'!N98)/7</f>
        <v>754.31701298533801</v>
      </c>
      <c r="S98" s="11">
        <f t="shared" si="5"/>
        <v>43074</v>
      </c>
      <c r="T98" s="11">
        <f t="shared" si="6"/>
        <v>43080</v>
      </c>
    </row>
    <row r="99" spans="1:20" x14ac:dyDescent="0.25">
      <c r="A99">
        <f>A98+1</f>
        <v>50</v>
      </c>
      <c r="B99" s="16">
        <f>('death KW'!B99)/7</f>
        <v>109.39684346252027</v>
      </c>
      <c r="C99" s="16">
        <f>('death KW'!C99)/7</f>
        <v>84.51159345774316</v>
      </c>
      <c r="D99" s="16">
        <f>('death KW'!D99)/7</f>
        <v>1101.8067496563917</v>
      </c>
      <c r="E99" s="16">
        <f>('death KW'!E99)/7</f>
        <v>915.81637795651727</v>
      </c>
      <c r="F99" s="16">
        <f>('death KW'!F99)/7</f>
        <v>529380814.31181389</v>
      </c>
      <c r="G99" s="16">
        <f>('death KW'!G99)/7</f>
        <v>11.704178183072715</v>
      </c>
      <c r="H99" s="16">
        <f>('death KW'!H99)/7</f>
        <v>1048.0826427384802</v>
      </c>
      <c r="I99" s="16">
        <f>('death KW'!I99)/7</f>
        <v>56.648218095069943</v>
      </c>
      <c r="J99" s="16">
        <f>('death KW'!J99)/7</f>
        <v>14.286827048245197</v>
      </c>
      <c r="K99" s="16">
        <f>('death KW'!K99)/7</f>
        <v>35.564710434741194</v>
      </c>
      <c r="L99" s="16">
        <f>('death KW'!L99)/7</f>
        <v>319.96623579937255</v>
      </c>
      <c r="M99" s="16">
        <f>('death KW'!M99)/7</f>
        <v>51.600286108268513</v>
      </c>
      <c r="N99" s="16">
        <f>('death KW'!N99)/7</f>
        <v>762.47526709150873</v>
      </c>
      <c r="S99" s="11">
        <f t="shared" si="5"/>
        <v>43081</v>
      </c>
      <c r="T99" s="11">
        <f t="shared" si="6"/>
        <v>43087</v>
      </c>
    </row>
    <row r="100" spans="1:20" x14ac:dyDescent="0.25">
      <c r="A100">
        <f>A99+1</f>
        <v>51</v>
      </c>
      <c r="B100" s="16">
        <f>('death KW'!B100)/7</f>
        <v>107.3849361374603</v>
      </c>
      <c r="C100" s="16">
        <f>('death KW'!C100)/7</f>
        <v>84.51159345774316</v>
      </c>
      <c r="D100" s="16">
        <f>('death KW'!D100)/7</f>
        <v>1093.4879758297625</v>
      </c>
      <c r="E100" s="16">
        <f>('death KW'!E100)/7</f>
        <v>920.47562464130328</v>
      </c>
      <c r="F100" s="16">
        <f>('death KW'!F100)/7</f>
        <v>562139136.52761412</v>
      </c>
      <c r="G100" s="16">
        <f>('death KW'!G100)/7</f>
        <v>11.218299224170181</v>
      </c>
      <c r="H100" s="16">
        <f>('death KW'!H100)/7</f>
        <v>1059.8790508170421</v>
      </c>
      <c r="I100" s="16">
        <f>('death KW'!I100)/7</f>
        <v>56.571072549431129</v>
      </c>
      <c r="J100" s="16">
        <f>('death KW'!J100)/7</f>
        <v>14.04416750544574</v>
      </c>
      <c r="K100" s="16">
        <f>('death KW'!K100)/7</f>
        <v>35.564710434741194</v>
      </c>
      <c r="L100" s="16">
        <f>('death KW'!L100)/7</f>
        <v>317.57664713231708</v>
      </c>
      <c r="M100" s="16">
        <f>('death KW'!M100)/7</f>
        <v>52.821972302539642</v>
      </c>
      <c r="N100" s="16">
        <f>('death KW'!N100)/7</f>
        <v>802.77343904404063</v>
      </c>
      <c r="S100" s="11">
        <f t="shared" si="5"/>
        <v>43088</v>
      </c>
      <c r="T100" s="11">
        <f t="shared" si="6"/>
        <v>43094</v>
      </c>
    </row>
    <row r="101" spans="1:20" x14ac:dyDescent="0.25">
      <c r="A101">
        <f>A100+1</f>
        <v>52</v>
      </c>
      <c r="B101" s="16">
        <f>('death KW'!B101)/7</f>
        <v>104.43241879976718</v>
      </c>
      <c r="C101" s="16">
        <f>('death KW'!C101)/7</f>
        <v>84.340245959481621</v>
      </c>
      <c r="D101" s="16">
        <f>('death KW'!D101)/7</f>
        <v>1081.7303810482376</v>
      </c>
      <c r="E101" s="16">
        <f>('death KW'!E101)/7</f>
        <v>931.34843883846713</v>
      </c>
      <c r="F101" s="16">
        <f>('death KW'!F101)/7</f>
        <v>647120562.09510148</v>
      </c>
      <c r="G101" s="16">
        <f>('death KW'!G101)/7</f>
        <v>10.721434684210019</v>
      </c>
      <c r="H101" s="16">
        <f>('death KW'!H101)/7</f>
        <v>1071.1911713193581</v>
      </c>
      <c r="I101" s="16">
        <f>('death KW'!I101)/7</f>
        <v>56.501769778458375</v>
      </c>
      <c r="J101" s="16">
        <f>('death KW'!J101)/7</f>
        <v>13.837464597348916</v>
      </c>
      <c r="K101" s="16">
        <f>('death KW'!K101)/7</f>
        <v>35.564710434741194</v>
      </c>
      <c r="L101" s="16">
        <f>('death KW'!L101)/7</f>
        <v>314.6919024127356</v>
      </c>
      <c r="M101" s="16">
        <f>('death KW'!M101)/7</f>
        <v>53.091698334886296</v>
      </c>
      <c r="N101" s="16">
        <f>('death KW'!N101)/7</f>
        <v>833.31782955257597</v>
      </c>
      <c r="S101" s="11">
        <f t="shared" ref="S101" si="7">S100+7</f>
        <v>43095</v>
      </c>
      <c r="T101" s="11">
        <f t="shared" ref="T101" si="8">T100+7</f>
        <v>43101</v>
      </c>
    </row>
    <row r="102" spans="1:20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S102" s="11"/>
      <c r="T102" s="11"/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S103" s="11"/>
      <c r="T103" s="11"/>
    </row>
    <row r="105" spans="1:20" x14ac:dyDescent="0.25">
      <c r="A105" t="s">
        <v>22</v>
      </c>
      <c r="B105" s="16">
        <f>SUM(B46:B101)</f>
        <v>22210.421642689405</v>
      </c>
      <c r="C105" s="16">
        <f>SUM(C46:C101)</f>
        <v>12059.707639659118</v>
      </c>
      <c r="D105" s="16">
        <f>SUM(D46:D101)</f>
        <v>130594.12848824348</v>
      </c>
      <c r="E105" s="16">
        <f>SUM(E46:E101)</f>
        <v>44565.688117478006</v>
      </c>
      <c r="F105" s="16">
        <f>SUM(F46:F101)</f>
        <v>1981784210.1201825</v>
      </c>
      <c r="G105" s="16">
        <f>SUM(G46:G101)</f>
        <v>10209.740241270034</v>
      </c>
      <c r="H105" s="16">
        <f>SUM(H46:H101)</f>
        <v>50190.521378900368</v>
      </c>
      <c r="I105" s="16">
        <f>SUM(I46:I101)</f>
        <v>4919.6018823913155</v>
      </c>
      <c r="J105" s="16">
        <f>SUM(J46:J101)</f>
        <v>4599.4705268336666</v>
      </c>
      <c r="K105" s="16">
        <f>SUM(K46:K101)</f>
        <v>3129.7973090639744</v>
      </c>
      <c r="L105" s="16">
        <f>SUM(L46:L101)</f>
        <v>51178.029341019785</v>
      </c>
      <c r="M105" s="16">
        <f>SUM(M46:M101)</f>
        <v>1592.6291991101707</v>
      </c>
      <c r="N105" s="16">
        <f>SUM(N46:N101)</f>
        <v>22907.730720477528</v>
      </c>
    </row>
    <row r="108" spans="1:20" x14ac:dyDescent="0.25">
      <c r="A108" t="s">
        <v>18</v>
      </c>
      <c r="B108" s="16">
        <f>B47+B105</f>
        <v>32484.99307126084</v>
      </c>
      <c r="C108" s="16">
        <f>C47+C105</f>
        <v>19177.421925373405</v>
      </c>
      <c r="D108" s="16">
        <f>D47+D105</f>
        <v>178182.41420252921</v>
      </c>
      <c r="E108" s="16">
        <f>E47+E105</f>
        <v>48893.830974620862</v>
      </c>
      <c r="F108" s="16">
        <f>F47+F105</f>
        <v>1981793190.9773254</v>
      </c>
      <c r="G108" s="16">
        <f>G47+G105</f>
        <v>18021.883098412891</v>
      </c>
      <c r="H108" s="16">
        <f>H47+H105</f>
        <v>60313.378521757513</v>
      </c>
      <c r="I108" s="16">
        <f>I47+I105</f>
        <v>6606.1369188107719</v>
      </c>
      <c r="J108" s="16">
        <f>J47+J105</f>
        <v>7342.3276696908106</v>
      </c>
      <c r="K108" s="16">
        <f>K47+K105</f>
        <v>4312.5115947782597</v>
      </c>
      <c r="L108" s="16">
        <f>L47+L105</f>
        <v>78483.600769591198</v>
      </c>
      <c r="M108" s="16">
        <f>M47+M105</f>
        <v>1907.4863419673134</v>
      </c>
      <c r="N108" s="16">
        <f>N47+N105</f>
        <v>25053.587863334669</v>
      </c>
    </row>
  </sheetData>
  <conditionalFormatting sqref="A2:T46 A50:T103">
    <cfRule type="expression" dxfId="34" priority="6">
      <formula>TODAY()-WEEKDAY(TODAY(), 3)=$S2-WEEKDAY($S2, 3)</formula>
    </cfRule>
  </conditionalFormatting>
  <conditionalFormatting sqref="B2:N46">
    <cfRule type="expression" dxfId="31" priority="5">
      <formula>B2=MAX(B$2:B$46)</formula>
    </cfRule>
  </conditionalFormatting>
  <conditionalFormatting sqref="B46:N46">
    <cfRule type="expression" dxfId="33" priority="3">
      <formula>B46=MAX(B$2:B$44)</formula>
    </cfRule>
  </conditionalFormatting>
  <conditionalFormatting sqref="B50:N103">
    <cfRule type="expression" dxfId="32" priority="1">
      <formula>B50=MAX(B$2:B$44)</formula>
    </cfRule>
  </conditionalFormatting>
  <pageMargins left="0.75" right="0.75" top="1" bottom="1" header="0.5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CB0-CB39-4FC7-95F0-0585E6FECA54}">
  <dimension ref="A1:T108"/>
  <sheetViews>
    <sheetView workbookViewId="0">
      <pane ySplit="1" topLeftCell="A20" activePane="bottomLeft" state="frozen"/>
      <selection pane="bottomLeft" activeCell="T46" sqref="T46"/>
    </sheetView>
  </sheetViews>
  <sheetFormatPr defaultRowHeight="15" x14ac:dyDescent="0.25"/>
  <cols>
    <col min="1" max="1" width="11.42578125" customWidth="1"/>
    <col min="4" max="4" width="11.7109375" customWidth="1"/>
    <col min="5" max="5" width="10" customWidth="1"/>
    <col min="9" max="9" width="11.85546875" customWidth="1"/>
    <col min="10" max="10" width="10.7109375" customWidth="1"/>
    <col min="15" max="16" width="10.42578125" bestFit="1" customWidth="1"/>
    <col min="19" max="19" width="10.7109375" customWidth="1"/>
    <col min="20" max="20" width="10.85546875" customWidth="1"/>
  </cols>
  <sheetData>
    <row r="1" spans="1:20" x14ac:dyDescent="0.25">
      <c r="A1" t="s">
        <v>13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17</v>
      </c>
      <c r="S1" t="s">
        <v>14</v>
      </c>
      <c r="T1" t="s">
        <v>15</v>
      </c>
    </row>
    <row r="2" spans="1:20" x14ac:dyDescent="0.25">
      <c r="A2">
        <v>9</v>
      </c>
      <c r="B2" s="16">
        <f>SUM(death!B57:B63)</f>
        <v>31</v>
      </c>
      <c r="C2" s="16">
        <f>SUM(death!C57:C63)</f>
        <v>0</v>
      </c>
      <c r="D2" s="16">
        <f>SUM(death!D57:D63)</f>
        <v>1</v>
      </c>
      <c r="E2" s="16">
        <f>SUM(death!E57:E63)</f>
        <v>0</v>
      </c>
      <c r="F2" s="16">
        <f>SUM(death!F57:F63)</f>
        <v>1</v>
      </c>
      <c r="G2" s="16">
        <f>SUM(death!G57:G63)</f>
        <v>46</v>
      </c>
      <c r="H2" s="16">
        <f>SUM(death!H57:H63)</f>
        <v>0</v>
      </c>
      <c r="I2" s="16">
        <f>SUM(death!I57:I63)</f>
        <v>5</v>
      </c>
      <c r="J2" s="16">
        <f>SUM(death!J57:J63)</f>
        <v>0</v>
      </c>
      <c r="K2" s="16">
        <f>SUM(death!K57:K63)</f>
        <v>0</v>
      </c>
      <c r="L2" s="16">
        <f>SUM(death!L57:L63)</f>
        <v>0</v>
      </c>
      <c r="M2" s="16">
        <f>SUM(death!M57:M63)</f>
        <v>0</v>
      </c>
      <c r="N2" s="16">
        <f>SUM(death!N57:N63)</f>
        <v>0</v>
      </c>
      <c r="S2" s="11">
        <v>42423</v>
      </c>
      <c r="T2" s="11">
        <v>42429</v>
      </c>
    </row>
    <row r="3" spans="1:20" x14ac:dyDescent="0.25">
      <c r="A3">
        <f>A2+1</f>
        <v>10</v>
      </c>
      <c r="B3" s="16">
        <f>SUM(death!B64:B70)</f>
        <v>332</v>
      </c>
      <c r="C3" s="16">
        <f>SUM(death!C64:C70)</f>
        <v>17</v>
      </c>
      <c r="D3" s="16">
        <f>SUM(death!D64:D70)</f>
        <v>20</v>
      </c>
      <c r="E3" s="16">
        <f>SUM(death!E64:E70)</f>
        <v>0</v>
      </c>
      <c r="F3" s="16">
        <f>SUM(death!F64:F70)</f>
        <v>17</v>
      </c>
      <c r="G3" s="16">
        <f>SUM(death!G64:G70)</f>
        <v>140</v>
      </c>
      <c r="H3" s="16">
        <f>SUM(death!H64:H70)</f>
        <v>2</v>
      </c>
      <c r="I3" s="16">
        <f>SUM(death!I64:I70)</f>
        <v>53</v>
      </c>
      <c r="J3" s="16">
        <f>SUM(death!J64:J70)</f>
        <v>0</v>
      </c>
      <c r="K3" s="16">
        <f>SUM(death!K64:K70)</f>
        <v>0</v>
      </c>
      <c r="L3" s="16">
        <f>SUM(death!L64:L70)</f>
        <v>0</v>
      </c>
      <c r="M3" s="16">
        <f>SUM(death!M64:M70)</f>
        <v>0</v>
      </c>
      <c r="N3" s="16">
        <f>SUM(death!N64:N70)</f>
        <v>0</v>
      </c>
      <c r="S3" s="11">
        <f>S2+7</f>
        <v>42430</v>
      </c>
      <c r="T3" s="11">
        <f>T2+7</f>
        <v>42436</v>
      </c>
    </row>
    <row r="4" spans="1:20" x14ac:dyDescent="0.25">
      <c r="A4">
        <f>A3+1</f>
        <v>11</v>
      </c>
      <c r="B4" s="16">
        <f>SUM(death!B71:B77)</f>
        <v>1443</v>
      </c>
      <c r="C4" s="16">
        <f>SUM(death!C71:C77)</f>
        <v>272</v>
      </c>
      <c r="D4" s="16">
        <f>SUM(death!D71:D77)</f>
        <v>49</v>
      </c>
      <c r="E4" s="16">
        <f>SUM(death!E71:E77)</f>
        <v>11</v>
      </c>
      <c r="F4" s="16">
        <f>SUM(death!F71:F77)</f>
        <v>72</v>
      </c>
      <c r="G4" s="16">
        <f>SUM(death!G71:G77)</f>
        <v>530</v>
      </c>
      <c r="H4" s="16">
        <f>SUM(death!H71:H77)</f>
        <v>41</v>
      </c>
      <c r="I4" s="16">
        <f>SUM(death!I71:I77)</f>
        <v>299</v>
      </c>
      <c r="J4" s="16">
        <f>SUM(death!J71:J77)</f>
        <v>4</v>
      </c>
      <c r="K4" s="16">
        <f>SUM(death!K71:K77)</f>
        <v>7</v>
      </c>
      <c r="L4" s="16">
        <f>SUM(death!L71:L77)</f>
        <v>0</v>
      </c>
      <c r="M4" s="16">
        <f>SUM(death!M71:M77)</f>
        <v>2</v>
      </c>
      <c r="N4" s="16">
        <f>SUM(death!N71:N77)</f>
        <v>1</v>
      </c>
      <c r="S4" s="11">
        <f t="shared" ref="S4:T19" si="0">S3+7</f>
        <v>42437</v>
      </c>
      <c r="T4" s="11">
        <f t="shared" si="0"/>
        <v>42443</v>
      </c>
    </row>
    <row r="5" spans="1:20" x14ac:dyDescent="0.25">
      <c r="A5">
        <f t="shared" ref="A5:A45" si="1">A4+1</f>
        <v>12</v>
      </c>
      <c r="B5" s="18">
        <f>SUM(death!B78:B84)</f>
        <v>3667</v>
      </c>
      <c r="C5" s="18">
        <f>SUM(death!C78:C84)</f>
        <v>1483</v>
      </c>
      <c r="D5" s="18">
        <f>SUM(death!D78:D84)</f>
        <v>506</v>
      </c>
      <c r="E5" s="18">
        <f>SUM(death!E78:E84)</f>
        <v>83</v>
      </c>
      <c r="F5" s="18">
        <f>SUM(death!F78:F84)</f>
        <v>585</v>
      </c>
      <c r="G5" s="18">
        <f>SUM(death!G78:G84)</f>
        <v>961</v>
      </c>
      <c r="H5" s="18">
        <f>SUM(death!H78:H84)</f>
        <v>246</v>
      </c>
      <c r="I5" s="18">
        <f>SUM(death!I78:I84)</f>
        <v>818</v>
      </c>
      <c r="J5" s="18">
        <f>SUM(death!J78:J84)</f>
        <v>71</v>
      </c>
      <c r="K5" s="18">
        <f>SUM(death!K78:K84)</f>
        <v>53</v>
      </c>
      <c r="L5" s="18">
        <f>SUM(death!L78:L84)</f>
        <v>25</v>
      </c>
      <c r="M5" s="18">
        <f>SUM(death!M78:M84)</f>
        <v>2</v>
      </c>
      <c r="N5" s="18">
        <f>SUM(death!N78:N84)</f>
        <v>20</v>
      </c>
      <c r="S5" s="11">
        <f t="shared" si="0"/>
        <v>42444</v>
      </c>
      <c r="T5" s="11">
        <f t="shared" si="0"/>
        <v>42450</v>
      </c>
    </row>
    <row r="6" spans="1:20" x14ac:dyDescent="0.25">
      <c r="A6">
        <f t="shared" si="1"/>
        <v>13</v>
      </c>
      <c r="B6" s="18">
        <f>SUM(death!B85:B91)</f>
        <v>5303</v>
      </c>
      <c r="C6" s="18">
        <f>SUM(death!C85:C91)</f>
        <v>5031</v>
      </c>
      <c r="D6" s="18">
        <f>SUM(death!D85:D91)</f>
        <v>2914</v>
      </c>
      <c r="E6" s="18">
        <f>SUM(death!E85:E91)</f>
        <v>439</v>
      </c>
      <c r="F6" s="18">
        <f>SUM(death!F85:F91)</f>
        <v>1932</v>
      </c>
      <c r="G6" s="18">
        <f>SUM(death!G85:G91)</f>
        <v>955</v>
      </c>
      <c r="H6" s="18">
        <f>SUM(death!H85:H91)</f>
        <v>1390</v>
      </c>
      <c r="I6" s="18">
        <f>SUM(death!I85:I91)</f>
        <v>1080</v>
      </c>
      <c r="J6" s="18">
        <f>SUM(death!J85:J91)</f>
        <v>356</v>
      </c>
      <c r="K6" s="18">
        <f>SUM(death!K85:K91)</f>
        <v>224</v>
      </c>
      <c r="L6" s="18">
        <f>SUM(death!L85:L91)</f>
        <v>111</v>
      </c>
      <c r="M6" s="18">
        <f>SUM(death!M85:M91)</f>
        <v>42</v>
      </c>
      <c r="N6" s="18">
        <f>SUM(death!N85:N91)</f>
        <v>43</v>
      </c>
      <c r="S6" s="11">
        <f t="shared" si="0"/>
        <v>42451</v>
      </c>
      <c r="T6" s="11">
        <f t="shared" si="0"/>
        <v>42457</v>
      </c>
    </row>
    <row r="7" spans="1:20" x14ac:dyDescent="0.25">
      <c r="A7">
        <f t="shared" si="1"/>
        <v>14</v>
      </c>
      <c r="B7" s="32">
        <f>SUM(death!B92:B98)</f>
        <v>5108</v>
      </c>
      <c r="C7" s="32">
        <f>SUM(death!C92:C98)</f>
        <v>5838</v>
      </c>
      <c r="D7" s="32">
        <f>SUM(death!D92:D98)</f>
        <v>9072</v>
      </c>
      <c r="E7" s="32">
        <f>SUM(death!E92:E98)</f>
        <v>1051</v>
      </c>
      <c r="F7" s="32">
        <f>SUM(death!F92:F98)</f>
        <v>5473</v>
      </c>
      <c r="G7" s="32">
        <f>SUM(death!G92:G98)</f>
        <v>963</v>
      </c>
      <c r="H7" s="32">
        <f>SUM(death!H92:H98)</f>
        <v>4203</v>
      </c>
      <c r="I7" s="32">
        <f>SUM(death!I92:I98)</f>
        <v>890</v>
      </c>
      <c r="J7" s="32">
        <f>SUM(death!J92:J98)</f>
        <v>1016</v>
      </c>
      <c r="K7" s="32">
        <f>SUM(death!K92:K98)</f>
        <v>496</v>
      </c>
      <c r="L7" s="32">
        <f>SUM(death!L92:L98)</f>
        <v>350</v>
      </c>
      <c r="M7" s="32">
        <f>SUM(death!M92:M98)</f>
        <v>112</v>
      </c>
      <c r="N7" s="32">
        <f>SUM(death!N92:N98)</f>
        <v>195</v>
      </c>
      <c r="S7" s="11">
        <f t="shared" si="0"/>
        <v>42458</v>
      </c>
      <c r="T7" s="11">
        <f t="shared" si="0"/>
        <v>42464</v>
      </c>
    </row>
    <row r="8" spans="1:20" x14ac:dyDescent="0.25">
      <c r="A8" s="12">
        <f t="shared" si="1"/>
        <v>15</v>
      </c>
      <c r="B8" s="32">
        <f>SUM(death!B99:B105)</f>
        <v>4012</v>
      </c>
      <c r="C8" s="32">
        <f>SUM(death!C99:C105)</f>
        <v>4568</v>
      </c>
      <c r="D8" s="32">
        <f>SUM(death!D99:D105)</f>
        <v>14853</v>
      </c>
      <c r="E8" s="32">
        <f>SUM(death!E99:E105)</f>
        <v>1438</v>
      </c>
      <c r="F8" s="32">
        <f>SUM(death!F99:F105)</f>
        <v>6315</v>
      </c>
      <c r="G8" s="32">
        <f>SUM(death!G99:G105)</f>
        <v>871</v>
      </c>
      <c r="H8" s="32">
        <f>SUM(death!H99:H105)</f>
        <v>6448</v>
      </c>
      <c r="I8" s="32">
        <f>SUM(death!I99:I105)</f>
        <v>923</v>
      </c>
      <c r="J8" s="32">
        <f>SUM(death!J99:J105)</f>
        <v>2153</v>
      </c>
      <c r="K8" s="32">
        <f>SUM(death!K99:K105)</f>
        <v>660</v>
      </c>
      <c r="L8" s="32">
        <f>SUM(death!L99:L105)</f>
        <v>737</v>
      </c>
      <c r="M8" s="32">
        <f>SUM(death!M99:M105)</f>
        <v>176</v>
      </c>
      <c r="N8" s="32">
        <f>SUM(death!N99:N105)</f>
        <v>455</v>
      </c>
      <c r="S8" s="13">
        <f t="shared" si="0"/>
        <v>42465</v>
      </c>
      <c r="T8" s="11">
        <f t="shared" si="0"/>
        <v>42471</v>
      </c>
    </row>
    <row r="9" spans="1:20" x14ac:dyDescent="0.25">
      <c r="A9" s="12">
        <f t="shared" si="1"/>
        <v>16</v>
      </c>
      <c r="B9" s="32">
        <f>SUM(death!B106:B112)</f>
        <v>3761</v>
      </c>
      <c r="C9" s="32">
        <f>SUM(death!C106:C112)</f>
        <v>3244</v>
      </c>
      <c r="D9" s="32">
        <f>SUM(death!D106:D112)</f>
        <v>15157</v>
      </c>
      <c r="E9" s="32">
        <f>SUM(death!E106:E112)</f>
        <v>1564</v>
      </c>
      <c r="F9" s="32">
        <f>SUM(death!F106:F112)</f>
        <v>5298</v>
      </c>
      <c r="G9" s="32">
        <f>SUM(death!G106:G112)</f>
        <v>644</v>
      </c>
      <c r="H9" s="32">
        <f>SUM(death!H106:H112)</f>
        <v>6184</v>
      </c>
      <c r="I9" s="32">
        <f>SUM(death!I106:I112)</f>
        <v>659</v>
      </c>
      <c r="J9" s="32">
        <f>SUM(death!J106:J112)</f>
        <v>2083</v>
      </c>
      <c r="K9" s="32">
        <f>SUM(death!K106:K112)</f>
        <v>657</v>
      </c>
      <c r="L9" s="32">
        <f>SUM(death!L106:L112)</f>
        <v>1239</v>
      </c>
      <c r="M9" s="32">
        <f>SUM(death!M106:M112)</f>
        <v>276</v>
      </c>
      <c r="N9" s="32">
        <f>SUM(death!N106:N112)</f>
        <v>851</v>
      </c>
      <c r="S9" s="13">
        <f t="shared" si="0"/>
        <v>42472</v>
      </c>
      <c r="T9" s="13">
        <f t="shared" si="0"/>
        <v>42478</v>
      </c>
    </row>
    <row r="10" spans="1:20" x14ac:dyDescent="0.25">
      <c r="A10" s="14">
        <f t="shared" si="1"/>
        <v>17</v>
      </c>
      <c r="B10" s="33">
        <f>SUM(death!B113:B119)</f>
        <v>2984</v>
      </c>
      <c r="C10" s="33">
        <f>SUM(death!C113:C119)</f>
        <v>2737</v>
      </c>
      <c r="D10" s="33">
        <f>SUM(death!D113:D119)</f>
        <v>14828</v>
      </c>
      <c r="E10" s="33">
        <f>SUM(death!E113:E119)</f>
        <v>1390</v>
      </c>
      <c r="F10" s="33">
        <f>SUM(death!F113:F119)</f>
        <v>3136</v>
      </c>
      <c r="G10" s="33">
        <f>SUM(death!G113:G119)</f>
        <v>592</v>
      </c>
      <c r="H10" s="33">
        <f>SUM(death!H113:H119)</f>
        <v>5539</v>
      </c>
      <c r="I10" s="33">
        <f>SUM(death!I113:I119)</f>
        <v>494</v>
      </c>
      <c r="J10" s="33">
        <f>SUM(death!J113:J119)</f>
        <v>1411</v>
      </c>
      <c r="K10" s="33">
        <f>SUM(death!K113:K119)</f>
        <v>535</v>
      </c>
      <c r="L10" s="33">
        <f>SUM(death!L113:L119)</f>
        <v>1824</v>
      </c>
      <c r="M10" s="33">
        <f>SUM(death!M113:M119)</f>
        <v>477</v>
      </c>
      <c r="N10" s="33">
        <f>SUM(death!N113:N119)</f>
        <v>1122</v>
      </c>
      <c r="S10" s="15">
        <f t="shared" si="0"/>
        <v>42479</v>
      </c>
      <c r="T10" s="15">
        <f t="shared" si="0"/>
        <v>42485</v>
      </c>
    </row>
    <row r="11" spans="1:20" x14ac:dyDescent="0.25">
      <c r="A11">
        <f t="shared" si="1"/>
        <v>18</v>
      </c>
      <c r="B11" s="34">
        <f>SUM(death!B120:B126)</f>
        <v>2240</v>
      </c>
      <c r="C11" s="34">
        <f>SUM(death!C120:C126)</f>
        <v>2074</v>
      </c>
      <c r="D11" s="34">
        <f>SUM(death!D120:D126)</f>
        <v>13308</v>
      </c>
      <c r="E11" s="34">
        <f>SUM(death!E120:E126)</f>
        <v>890</v>
      </c>
      <c r="F11" s="34">
        <f>SUM(death!F120:F126)</f>
        <v>2068</v>
      </c>
      <c r="G11" s="34">
        <f>SUM(death!G120:G126)</f>
        <v>493</v>
      </c>
      <c r="H11" s="34">
        <f>SUM(death!H120:H126)</f>
        <v>4239</v>
      </c>
      <c r="I11" s="34">
        <f>SUM(death!I120:I126)</f>
        <v>360</v>
      </c>
      <c r="J11" s="34">
        <f>SUM(death!J120:J126)</f>
        <v>750</v>
      </c>
      <c r="K11" s="34">
        <f>SUM(death!K120:K126)</f>
        <v>554</v>
      </c>
      <c r="L11" s="34">
        <f>SUM(death!L120:L126)</f>
        <v>2765</v>
      </c>
      <c r="M11" s="34">
        <f>SUM(death!M120:M126)</f>
        <v>216</v>
      </c>
      <c r="N11" s="34">
        <f>SUM(death!N120:N126)</f>
        <v>1108</v>
      </c>
      <c r="S11" s="11">
        <f t="shared" si="0"/>
        <v>42486</v>
      </c>
      <c r="T11" s="11">
        <f t="shared" si="0"/>
        <v>42492</v>
      </c>
    </row>
    <row r="12" spans="1:20" x14ac:dyDescent="0.25">
      <c r="A12">
        <f t="shared" si="1"/>
        <v>19</v>
      </c>
      <c r="B12" s="34">
        <f>SUM(death!B127:B133)</f>
        <v>1676</v>
      </c>
      <c r="C12" s="34">
        <f>SUM(death!C127:C133)</f>
        <v>1357</v>
      </c>
      <c r="D12" s="34">
        <f>SUM(death!D127:D133)</f>
        <v>12070</v>
      </c>
      <c r="E12" s="34">
        <f>SUM(death!E127:E133)</f>
        <v>703</v>
      </c>
      <c r="F12" s="34">
        <f>SUM(death!F127:F133)</f>
        <v>1485</v>
      </c>
      <c r="G12" s="34">
        <f>SUM(death!G127:G133)</f>
        <v>437</v>
      </c>
      <c r="H12" s="34">
        <f>SUM(death!H127:H133)</f>
        <v>3175</v>
      </c>
      <c r="I12" s="34">
        <f>SUM(death!I127:I133)</f>
        <v>186</v>
      </c>
      <c r="J12" s="34">
        <f>SUM(death!J127:J133)</f>
        <v>812</v>
      </c>
      <c r="K12" s="34">
        <f>SUM(death!K127:K133)</f>
        <v>492</v>
      </c>
      <c r="L12" s="34">
        <f>SUM(death!L127:L133)</f>
        <v>4072</v>
      </c>
      <c r="M12" s="34">
        <f>SUM(death!M127:M133)</f>
        <v>155</v>
      </c>
      <c r="N12" s="34">
        <f>SUM(death!N127:N133)</f>
        <v>1196</v>
      </c>
      <c r="S12" s="11">
        <f t="shared" si="0"/>
        <v>42493</v>
      </c>
      <c r="T12" s="11">
        <f t="shared" si="0"/>
        <v>42499</v>
      </c>
    </row>
    <row r="13" spans="1:20" x14ac:dyDescent="0.25">
      <c r="A13">
        <f t="shared" si="1"/>
        <v>20</v>
      </c>
      <c r="B13" s="34">
        <f>SUM(death!B134:B140)</f>
        <v>1348</v>
      </c>
      <c r="C13" s="34">
        <f>SUM(death!C134:C140)</f>
        <v>942</v>
      </c>
      <c r="D13" s="34">
        <f>SUM(death!D134:D140)</f>
        <v>9839</v>
      </c>
      <c r="E13" s="34">
        <f>SUM(death!E134:E140)</f>
        <v>393</v>
      </c>
      <c r="F13" s="34">
        <f>SUM(death!F134:F140)</f>
        <v>1730</v>
      </c>
      <c r="G13" s="34">
        <f>SUM(death!G134:G140)</f>
        <v>348</v>
      </c>
      <c r="H13" s="34">
        <f>SUM(death!H134:H140)</f>
        <v>2433</v>
      </c>
      <c r="I13" s="34">
        <f>SUM(death!I134:I140)</f>
        <v>123</v>
      </c>
      <c r="J13" s="34">
        <f>SUM(death!J134:J140)</f>
        <v>396</v>
      </c>
      <c r="K13" s="34">
        <f>SUM(death!K134:K140)</f>
        <v>378</v>
      </c>
      <c r="L13" s="34">
        <f>SUM(death!L134:L140)</f>
        <v>4995</v>
      </c>
      <c r="M13" s="34">
        <f>SUM(death!M134:M140)</f>
        <v>85</v>
      </c>
      <c r="N13" s="34">
        <f>SUM(death!N134:N140)</f>
        <v>912</v>
      </c>
      <c r="S13" s="11">
        <f t="shared" si="0"/>
        <v>42500</v>
      </c>
      <c r="T13" s="11">
        <f t="shared" si="0"/>
        <v>42506</v>
      </c>
    </row>
    <row r="14" spans="1:20" x14ac:dyDescent="0.25">
      <c r="A14">
        <f t="shared" si="1"/>
        <v>21</v>
      </c>
      <c r="B14" s="34">
        <f>SUM(death!B141:B147)</f>
        <v>877</v>
      </c>
      <c r="C14" s="34">
        <f>SUM(death!C141:C147)</f>
        <v>1189</v>
      </c>
      <c r="D14" s="34">
        <f>SUM(death!D141:D147)</f>
        <v>8399</v>
      </c>
      <c r="E14" s="34">
        <f>SUM(death!E141:E147)</f>
        <v>321</v>
      </c>
      <c r="F14" s="34">
        <f>SUM(death!F141:F147)</f>
        <v>259</v>
      </c>
      <c r="G14" s="34">
        <f>SUM(death!G141:G147)</f>
        <v>429</v>
      </c>
      <c r="H14" s="34">
        <f>SUM(death!H141:H147)</f>
        <v>2139</v>
      </c>
      <c r="I14" s="34">
        <f>SUM(death!I141:I147)</f>
        <v>106</v>
      </c>
      <c r="J14" s="34">
        <f>SUM(death!J141:J147)</f>
        <v>228</v>
      </c>
      <c r="K14" s="34">
        <f>SUM(death!K141:K147)</f>
        <v>346</v>
      </c>
      <c r="L14" s="34">
        <f>SUM(death!L141:L147)</f>
        <v>6548</v>
      </c>
      <c r="M14" s="34">
        <f>SUM(death!M141:M147)</f>
        <v>65</v>
      </c>
      <c r="N14" s="34">
        <f>SUM(death!N141:N147)</f>
        <v>631</v>
      </c>
      <c r="S14" s="11">
        <f t="shared" si="0"/>
        <v>42507</v>
      </c>
      <c r="T14" s="11">
        <f t="shared" si="0"/>
        <v>42513</v>
      </c>
    </row>
    <row r="15" spans="1:20" x14ac:dyDescent="0.25">
      <c r="A15">
        <f t="shared" si="1"/>
        <v>22</v>
      </c>
      <c r="B15" s="9">
        <f>SUM(death!B148:B154)</f>
        <v>630</v>
      </c>
      <c r="C15" s="9">
        <f>SUM(death!C148:C154)</f>
        <v>-1625</v>
      </c>
      <c r="D15" s="9">
        <f>SUM(death!D148:D154)</f>
        <v>6703</v>
      </c>
      <c r="E15" s="9">
        <f>SUM(death!E148:E154)</f>
        <v>257</v>
      </c>
      <c r="F15" s="9">
        <f>SUM(death!F148:F154)</f>
        <v>433</v>
      </c>
      <c r="G15" s="9">
        <f>SUM(death!G148:G154)</f>
        <v>380</v>
      </c>
      <c r="H15" s="9">
        <f>SUM(death!H148:H154)</f>
        <v>1488</v>
      </c>
      <c r="I15" s="9">
        <f>SUM(death!I148:I154)</f>
        <v>65</v>
      </c>
      <c r="J15" s="9">
        <f>SUM(death!J148:J154)</f>
        <v>187</v>
      </c>
      <c r="K15" s="9">
        <f>SUM(death!K148:K154)</f>
        <v>271</v>
      </c>
      <c r="L15" s="9">
        <f>SUM(death!L148:L154)</f>
        <v>6648</v>
      </c>
      <c r="M15" s="9">
        <f>SUM(death!M148:M154)</f>
        <v>44</v>
      </c>
      <c r="N15" s="9">
        <f>SUM(death!N148:N154)</f>
        <v>840</v>
      </c>
      <c r="S15" s="11">
        <f t="shared" si="0"/>
        <v>42514</v>
      </c>
      <c r="T15" s="11">
        <f t="shared" si="0"/>
        <v>42520</v>
      </c>
    </row>
    <row r="16" spans="1:20" x14ac:dyDescent="0.25">
      <c r="A16">
        <f t="shared" si="1"/>
        <v>23</v>
      </c>
      <c r="B16" s="9">
        <f>SUM(death!B155:B161)</f>
        <v>484</v>
      </c>
      <c r="C16" s="9">
        <f>SUM(death!C155:C161)</f>
        <v>9</v>
      </c>
      <c r="D16" s="9">
        <f>SUM(death!D155:D161)</f>
        <v>5869</v>
      </c>
      <c r="E16" s="9">
        <f>SUM(death!E155:E161)</f>
        <v>145</v>
      </c>
      <c r="F16" s="9">
        <f>SUM(death!F155:F161)</f>
        <v>353</v>
      </c>
      <c r="G16" s="9">
        <f>SUM(death!G155:G161)</f>
        <v>484</v>
      </c>
      <c r="H16" s="9">
        <f>SUM(death!H155:H161)</f>
        <v>1175</v>
      </c>
      <c r="I16" s="9">
        <f>SUM(death!I155:I161)</f>
        <v>32</v>
      </c>
      <c r="J16" s="9">
        <f>SUM(death!J155:J161)</f>
        <v>128</v>
      </c>
      <c r="K16" s="9">
        <f>SUM(death!K155:K161)</f>
        <v>248</v>
      </c>
      <c r="L16" s="9">
        <f>SUM(death!L155:L161)</f>
        <v>7141</v>
      </c>
      <c r="M16" s="9">
        <f>SUM(death!M155:M161)</f>
        <v>27</v>
      </c>
      <c r="N16" s="9">
        <f>SUM(death!N155:N161)</f>
        <v>503</v>
      </c>
      <c r="S16" s="11">
        <f t="shared" si="0"/>
        <v>42521</v>
      </c>
      <c r="T16" s="11">
        <f t="shared" si="0"/>
        <v>42527</v>
      </c>
    </row>
    <row r="17" spans="1:20" x14ac:dyDescent="0.25">
      <c r="A17">
        <f t="shared" si="1"/>
        <v>24</v>
      </c>
      <c r="B17" s="9">
        <f>SUM(death!B162:B168)</f>
        <v>446</v>
      </c>
      <c r="C17" s="9">
        <f>SUM(death!C162:C168)</f>
        <v>0</v>
      </c>
      <c r="D17" s="9">
        <f>SUM(death!D162:D168)</f>
        <v>5075</v>
      </c>
      <c r="E17" s="9">
        <f>SUM(death!E162:E168)</f>
        <v>116</v>
      </c>
      <c r="F17" s="9">
        <f>SUM(death!F162:F168)</f>
        <v>253</v>
      </c>
      <c r="G17" s="9">
        <f>SUM(death!G162:G168)</f>
        <v>556</v>
      </c>
      <c r="H17" s="9">
        <f>SUM(death!H162:H168)</f>
        <v>749</v>
      </c>
      <c r="I17" s="9">
        <f>SUM(death!I162:I168)</f>
        <v>23</v>
      </c>
      <c r="J17" s="9">
        <f>SUM(death!J162:J168)</f>
        <v>60</v>
      </c>
      <c r="K17" s="9">
        <f>SUM(death!K162:K168)</f>
        <v>230</v>
      </c>
      <c r="L17" s="9">
        <f>SUM(death!L162:L168)</f>
        <v>6877</v>
      </c>
      <c r="M17" s="9">
        <f>SUM(death!M162:M168)</f>
        <v>27</v>
      </c>
      <c r="N17" s="9">
        <f>SUM(death!N162:N168)</f>
        <v>341</v>
      </c>
      <c r="S17" s="11">
        <f t="shared" si="0"/>
        <v>42528</v>
      </c>
      <c r="T17" s="11">
        <f t="shared" si="0"/>
        <v>42534</v>
      </c>
    </row>
    <row r="18" spans="1:20" x14ac:dyDescent="0.25">
      <c r="A18">
        <f t="shared" si="1"/>
        <v>25</v>
      </c>
      <c r="B18" s="9">
        <f>SUM(death!B169:B175)</f>
        <v>289</v>
      </c>
      <c r="C18" s="9">
        <f>SUM(death!C169:C175)</f>
        <v>1187</v>
      </c>
      <c r="D18" s="9">
        <f>SUM(death!D169:D175)</f>
        <v>4196</v>
      </c>
      <c r="E18" s="9">
        <f>SUM(death!E169:E175)</f>
        <v>94</v>
      </c>
      <c r="F18" s="9">
        <f>SUM(death!F169:F175)</f>
        <v>233</v>
      </c>
      <c r="G18" s="9">
        <f>SUM(death!G169:G175)</f>
        <v>786</v>
      </c>
      <c r="H18" s="9">
        <f>SUM(death!H169:H175)</f>
        <v>512</v>
      </c>
      <c r="I18" s="9">
        <f>SUM(death!I169:I175)</f>
        <v>18</v>
      </c>
      <c r="J18" s="9">
        <f>SUM(death!J169:J175)</f>
        <v>41</v>
      </c>
      <c r="K18" s="9">
        <f>SUM(death!K169:K175)</f>
        <v>190</v>
      </c>
      <c r="L18" s="9">
        <f>SUM(death!L169:L175)</f>
        <v>7259</v>
      </c>
      <c r="M18" s="9">
        <f>SUM(death!M169:M175)</f>
        <v>9</v>
      </c>
      <c r="N18" s="9">
        <f>SUM(death!N169:N175)</f>
        <v>264</v>
      </c>
      <c r="S18" s="11">
        <f t="shared" si="0"/>
        <v>42535</v>
      </c>
      <c r="T18" s="11">
        <f t="shared" si="0"/>
        <v>42541</v>
      </c>
    </row>
    <row r="19" spans="1:20" x14ac:dyDescent="0.25">
      <c r="A19">
        <f t="shared" si="1"/>
        <v>26</v>
      </c>
      <c r="B19" s="9">
        <f>SUM(death!B176:B182)</f>
        <v>104</v>
      </c>
      <c r="C19" s="9">
        <f>SUM(death!C176:C182)</f>
        <v>20</v>
      </c>
      <c r="D19" s="9">
        <f>SUM(death!D176:D182)</f>
        <v>3954</v>
      </c>
      <c r="E19" s="9">
        <f>SUM(death!E176:E182)</f>
        <v>73</v>
      </c>
      <c r="F19" s="9">
        <f>SUM(death!F176:F182)</f>
        <v>137</v>
      </c>
      <c r="G19" s="9">
        <f>SUM(death!G176:G182)</f>
        <v>885</v>
      </c>
      <c r="H19" s="9">
        <f>SUM(death!H176:H182)</f>
        <v>441</v>
      </c>
      <c r="I19" s="9">
        <f>SUM(death!I176:I182)</f>
        <v>20</v>
      </c>
      <c r="J19" s="9">
        <f>SUM(death!J176:J182)</f>
        <v>36</v>
      </c>
      <c r="K19" s="9">
        <f>SUM(death!K176:K182)</f>
        <v>137</v>
      </c>
      <c r="L19" s="9">
        <f>SUM(death!L176:L182)</f>
        <v>7031</v>
      </c>
      <c r="M19" s="9">
        <f>SUM(death!M176:M182)</f>
        <v>20</v>
      </c>
      <c r="N19" s="9">
        <f>SUM(death!N176:N182)</f>
        <v>100</v>
      </c>
      <c r="S19" s="11">
        <f t="shared" si="0"/>
        <v>42542</v>
      </c>
      <c r="T19" s="11">
        <f t="shared" si="0"/>
        <v>42548</v>
      </c>
    </row>
    <row r="20" spans="1:20" x14ac:dyDescent="0.25">
      <c r="A20">
        <f t="shared" si="1"/>
        <v>27</v>
      </c>
      <c r="B20" s="9">
        <f>SUM(death!B183:B189)</f>
        <v>123</v>
      </c>
      <c r="C20" s="9">
        <f>SUM(death!C183:C189)</f>
        <v>42</v>
      </c>
      <c r="D20" s="9">
        <f>SUM(death!D183:D189)</f>
        <v>3679</v>
      </c>
      <c r="E20" s="9">
        <f>SUM(death!E183:E189)</f>
        <v>55</v>
      </c>
      <c r="F20" s="9">
        <f>SUM(death!F183:F189)</f>
        <v>114</v>
      </c>
      <c r="G20" s="9">
        <f>SUM(death!G183:G189)</f>
        <v>1063</v>
      </c>
      <c r="H20" s="9">
        <f>SUM(death!H183:H189)</f>
        <v>313</v>
      </c>
      <c r="I20" s="9">
        <f>SUM(death!I183:I189)</f>
        <v>1</v>
      </c>
      <c r="J20" s="9">
        <f>SUM(death!J183:J189)</f>
        <v>39</v>
      </c>
      <c r="K20" s="9">
        <f>SUM(death!K183:K189)</f>
        <v>100</v>
      </c>
      <c r="L20" s="9">
        <f>SUM(death!L183:L189)</f>
        <v>7245</v>
      </c>
      <c r="M20" s="9">
        <f>SUM(death!M183:M189)</f>
        <v>6</v>
      </c>
      <c r="N20" s="9">
        <f>SUM(death!N183:N189)</f>
        <v>157</v>
      </c>
      <c r="S20" s="11">
        <f t="shared" ref="S20:T20" si="2">S19+7</f>
        <v>42549</v>
      </c>
      <c r="T20" s="11">
        <f t="shared" si="2"/>
        <v>42555</v>
      </c>
    </row>
    <row r="21" spans="1:20" x14ac:dyDescent="0.25">
      <c r="A21">
        <f t="shared" si="1"/>
        <v>28</v>
      </c>
      <c r="B21" s="16">
        <f>SUM(death!B190:B196)</f>
        <v>93</v>
      </c>
      <c r="C21" s="16">
        <f>SUM(death!C190:C196)</f>
        <v>18</v>
      </c>
      <c r="D21" s="16">
        <f>SUM(death!D190:D196)</f>
        <v>5404</v>
      </c>
      <c r="E21" s="16">
        <f>SUM(death!E190:E196)</f>
        <v>48</v>
      </c>
      <c r="F21" s="16">
        <f>SUM(death!F190:F196)</f>
        <v>117</v>
      </c>
      <c r="G21" s="16">
        <f>SUM(death!G190:G196)</f>
        <v>1258</v>
      </c>
      <c r="H21" s="16">
        <f>SUM(death!H190:H196)</f>
        <v>213</v>
      </c>
      <c r="I21" s="16">
        <f>SUM(death!I190:I196)</f>
        <v>3</v>
      </c>
      <c r="J21" s="16">
        <f>SUM(death!J190:J196)</f>
        <v>11</v>
      </c>
      <c r="K21" s="16">
        <f>SUM(death!K190:K196)</f>
        <v>86</v>
      </c>
      <c r="L21" s="16">
        <f>SUM(death!L190:L196)</f>
        <v>7233</v>
      </c>
      <c r="M21" s="16">
        <f>SUM(death!M190:M196)</f>
        <v>5</v>
      </c>
      <c r="N21" s="16">
        <f>SUM(death!N190:N196)</f>
        <v>90</v>
      </c>
      <c r="S21" s="11">
        <f t="shared" ref="S21:T21" si="3">S20+7</f>
        <v>42556</v>
      </c>
      <c r="T21" s="11">
        <f t="shared" si="3"/>
        <v>42562</v>
      </c>
    </row>
    <row r="22" spans="1:20" x14ac:dyDescent="0.25">
      <c r="A22">
        <f t="shared" si="1"/>
        <v>29</v>
      </c>
      <c r="B22" s="16">
        <f>SUM(death!B197:B203)</f>
        <v>91</v>
      </c>
      <c r="C22" s="16">
        <f>SUM(death!C197:C203)</f>
        <v>17</v>
      </c>
      <c r="D22" s="16">
        <f>SUM(death!D197:D203)</f>
        <v>5511</v>
      </c>
      <c r="E22" s="16">
        <f>SUM(death!E197:E203)</f>
        <v>21</v>
      </c>
      <c r="F22" s="16">
        <f>SUM(death!F197:F203)</f>
        <v>146</v>
      </c>
      <c r="G22" s="16">
        <f>SUM(death!G197:G203)</f>
        <v>1359</v>
      </c>
      <c r="H22" s="16">
        <f>SUM(death!H197:H203)</f>
        <v>150</v>
      </c>
      <c r="I22" s="16">
        <f>SUM(death!I197:I203)</f>
        <v>8</v>
      </c>
      <c r="J22" s="16">
        <f>SUM(death!J197:J203)</f>
        <v>18</v>
      </c>
      <c r="K22" s="16">
        <f>SUM(death!K197:K203)</f>
        <v>58</v>
      </c>
      <c r="L22" s="16">
        <f>SUM(death!L197:L203)</f>
        <v>7388</v>
      </c>
      <c r="M22" s="16">
        <f>SUM(death!M197:M203)</f>
        <v>7</v>
      </c>
      <c r="N22" s="16">
        <f>SUM(death!N197:N203)</f>
        <v>67</v>
      </c>
      <c r="S22" s="11">
        <f t="shared" ref="S22:T22" si="4">S21+7</f>
        <v>42563</v>
      </c>
      <c r="T22" s="11">
        <f t="shared" si="4"/>
        <v>42569</v>
      </c>
    </row>
    <row r="23" spans="1:20" x14ac:dyDescent="0.25">
      <c r="A23">
        <f t="shared" si="1"/>
        <v>30</v>
      </c>
      <c r="B23" s="16">
        <f>SUM(death!B204:B210)</f>
        <v>62</v>
      </c>
      <c r="C23" s="16">
        <f>SUM(death!C204:C210)</f>
        <v>12</v>
      </c>
      <c r="D23" s="16">
        <f>SUM(death!D204:D210)</f>
        <v>6493</v>
      </c>
      <c r="E23" s="16">
        <f>SUM(death!E204:E210)</f>
        <v>32</v>
      </c>
      <c r="F23" s="16">
        <f>SUM(death!F204:F210)</f>
        <v>38</v>
      </c>
      <c r="G23" s="16">
        <f>SUM(death!G204:G210)</f>
        <v>1512</v>
      </c>
      <c r="H23" s="16">
        <f>SUM(death!H204:H210)</f>
        <v>116</v>
      </c>
      <c r="I23" s="16">
        <f>SUM(death!I204:I210)</f>
        <v>7</v>
      </c>
      <c r="J23" s="16">
        <f>SUM(death!J204:J210)</f>
        <v>21</v>
      </c>
      <c r="K23" s="16">
        <f>SUM(death!K204:K210)</f>
        <v>33</v>
      </c>
      <c r="L23" s="16">
        <f>SUM(death!L204:L210)</f>
        <v>7516</v>
      </c>
      <c r="M23" s="16">
        <f>SUM(death!M204:M210)</f>
        <v>11</v>
      </c>
      <c r="N23" s="16">
        <f>SUM(death!N204:N210)</f>
        <v>38</v>
      </c>
      <c r="S23" s="11">
        <f t="shared" ref="S23:T23" si="5">S22+7</f>
        <v>42570</v>
      </c>
      <c r="T23" s="11">
        <f t="shared" si="5"/>
        <v>42576</v>
      </c>
    </row>
    <row r="24" spans="1:20" x14ac:dyDescent="0.25">
      <c r="A24">
        <f t="shared" si="1"/>
        <v>31</v>
      </c>
      <c r="B24" s="16">
        <f>SUM(death!B211:B217)</f>
        <v>47</v>
      </c>
      <c r="C24" s="16">
        <f>SUM(death!C211:C217)</f>
        <v>13</v>
      </c>
      <c r="D24" s="16">
        <f>SUM(death!D211:D217)</f>
        <v>7893</v>
      </c>
      <c r="E24" s="16">
        <f>SUM(death!E211:E217)</f>
        <v>30</v>
      </c>
      <c r="F24" s="16">
        <f>SUM(death!F211:F217)</f>
        <v>72</v>
      </c>
      <c r="G24" s="16">
        <f>SUM(death!G211:G217)</f>
        <v>1490</v>
      </c>
      <c r="H24" s="16">
        <f>SUM(death!H211:H217)</f>
        <v>96</v>
      </c>
      <c r="I24" s="16">
        <f>SUM(death!I211:I217)</f>
        <v>9</v>
      </c>
      <c r="J24" s="16">
        <f>SUM(death!J211:J217)</f>
        <v>24</v>
      </c>
      <c r="K24" s="16">
        <f>SUM(death!K211:K217)</f>
        <v>17</v>
      </c>
      <c r="L24" s="16">
        <f>SUM(death!L211:L217)</f>
        <v>7100</v>
      </c>
      <c r="M24" s="16">
        <f>SUM(death!M211:M217)</f>
        <v>-1</v>
      </c>
      <c r="N24" s="16">
        <f>SUM(death!N211:N217)</f>
        <v>56</v>
      </c>
      <c r="S24" s="11">
        <f t="shared" ref="S24:T24" si="6">S23+7</f>
        <v>42577</v>
      </c>
      <c r="T24" s="11">
        <f t="shared" si="6"/>
        <v>42583</v>
      </c>
    </row>
    <row r="25" spans="1:20" x14ac:dyDescent="0.25">
      <c r="A25">
        <f t="shared" si="1"/>
        <v>32</v>
      </c>
      <c r="B25" s="16">
        <f>SUM(death!B218:B224)</f>
        <v>51</v>
      </c>
      <c r="C25" s="16">
        <f>SUM(death!C218:C224)</f>
        <v>58</v>
      </c>
      <c r="D25" s="16">
        <f>SUM(death!D218:D224)</f>
        <v>7382</v>
      </c>
      <c r="E25" s="16">
        <f>SUM(death!E218:E224)</f>
        <v>48</v>
      </c>
      <c r="F25" s="16">
        <f>SUM(death!F218:F224)</f>
        <v>61</v>
      </c>
      <c r="G25" s="16">
        <f>SUM(death!G218:G224)</f>
        <v>1237</v>
      </c>
      <c r="H25" s="16">
        <f>SUM(death!H218:H224)</f>
        <v>71</v>
      </c>
      <c r="I25" s="16">
        <f>SUM(death!I218:I224)</f>
        <v>22</v>
      </c>
      <c r="J25" s="16">
        <f>SUM(death!J218:J224)</f>
        <v>27</v>
      </c>
      <c r="K25" s="16">
        <f>SUM(death!K218:K224)</f>
        <v>19</v>
      </c>
      <c r="L25" s="16">
        <f>SUM(death!L218:L224)</f>
        <v>6945</v>
      </c>
      <c r="M25" s="16">
        <f>SUM(death!M218:M224)</f>
        <v>9</v>
      </c>
      <c r="N25" s="16">
        <f>SUM(death!N218:N224)</f>
        <v>38</v>
      </c>
      <c r="S25" s="11">
        <f t="shared" ref="S25:T25" si="7">S24+7</f>
        <v>42584</v>
      </c>
      <c r="T25" s="11">
        <f t="shared" si="7"/>
        <v>42590</v>
      </c>
    </row>
    <row r="26" spans="1:20" x14ac:dyDescent="0.25">
      <c r="A26">
        <f t="shared" si="1"/>
        <v>33</v>
      </c>
      <c r="B26" s="16">
        <f>SUM(death!B225:B231)</f>
        <v>191</v>
      </c>
      <c r="C26" s="16">
        <f>SUM(death!C225:C231)</f>
        <v>114</v>
      </c>
      <c r="D26" s="16">
        <f>SUM(death!D225:D231)</f>
        <v>7098</v>
      </c>
      <c r="E26" s="16">
        <f>SUM(death!E225:E231)</f>
        <v>33</v>
      </c>
      <c r="F26" s="16">
        <f>SUM(death!F225:F231)</f>
        <v>85</v>
      </c>
      <c r="G26" s="16">
        <f>SUM(death!G225:G231)</f>
        <v>1212</v>
      </c>
      <c r="H26" s="16">
        <f>SUM(death!H225:H231)</f>
        <v>88</v>
      </c>
      <c r="I26" s="16">
        <f>SUM(death!I225:I231)</f>
        <v>37</v>
      </c>
      <c r="J26" s="16">
        <f>SUM(death!J225:J231)</f>
        <v>67</v>
      </c>
      <c r="K26" s="16">
        <f>SUM(death!K225:K231)</f>
        <v>15</v>
      </c>
      <c r="L26" s="16">
        <f>SUM(death!L225:L231)</f>
        <v>6803</v>
      </c>
      <c r="M26" s="16">
        <f>SUM(death!M225:M231)</f>
        <v>2</v>
      </c>
      <c r="N26" s="16">
        <f>SUM(death!N225:N231)</f>
        <v>46</v>
      </c>
      <c r="S26" s="11">
        <f t="shared" ref="S26:T26" si="8">S25+7</f>
        <v>42591</v>
      </c>
      <c r="T26" s="11">
        <f t="shared" si="8"/>
        <v>42597</v>
      </c>
    </row>
    <row r="27" spans="1:20" x14ac:dyDescent="0.25">
      <c r="A27">
        <f t="shared" si="1"/>
        <v>34</v>
      </c>
      <c r="B27" s="16">
        <f>SUM(death!B232:B238)</f>
        <v>41</v>
      </c>
      <c r="C27" s="16">
        <f>SUM(death!C232:C238)</f>
        <v>221</v>
      </c>
      <c r="D27" s="16">
        <f>SUM(death!D232:D238)</f>
        <v>6697</v>
      </c>
      <c r="E27" s="16">
        <f>SUM(death!E232:E238)</f>
        <v>40</v>
      </c>
      <c r="F27" s="16">
        <f>SUM(death!F232:F238)</f>
        <v>104</v>
      </c>
      <c r="G27" s="16">
        <f>SUM(death!G232:G238)</f>
        <v>1004</v>
      </c>
      <c r="H27" s="16">
        <f>SUM(death!H232:H238)</f>
        <v>64</v>
      </c>
      <c r="I27" s="16">
        <f>SUM(death!I232:I238)</f>
        <v>26</v>
      </c>
      <c r="J27" s="16">
        <f>SUM(death!J232:J238)</f>
        <v>53</v>
      </c>
      <c r="K27" s="16">
        <f>SUM(death!K232:K238)</f>
        <v>10</v>
      </c>
      <c r="L27" s="16">
        <f>SUM(death!L232:L238)</f>
        <v>6892</v>
      </c>
      <c r="M27" s="16">
        <f>SUM(death!M232:M238)</f>
        <v>3</v>
      </c>
      <c r="N27" s="16">
        <f>SUM(death!N232:N238)</f>
        <v>45</v>
      </c>
      <c r="S27" s="11">
        <f t="shared" ref="S27:T27" si="9">S26+7</f>
        <v>42598</v>
      </c>
      <c r="T27" s="11">
        <f t="shared" si="9"/>
        <v>42604</v>
      </c>
    </row>
    <row r="28" spans="1:20" x14ac:dyDescent="0.25">
      <c r="A28">
        <f t="shared" si="1"/>
        <v>35</v>
      </c>
      <c r="B28" s="16">
        <f>SUM(death!B239:B245)</f>
        <v>40</v>
      </c>
      <c r="C28" s="16">
        <f>SUM(death!C239:C245)</f>
        <v>173</v>
      </c>
      <c r="D28" s="16">
        <f>SUM(death!D239:D245)</f>
        <v>6244</v>
      </c>
      <c r="E28" s="16">
        <f>SUM(death!E239:E245)</f>
        <v>25</v>
      </c>
      <c r="F28" s="16">
        <f>SUM(death!F239:F245)</f>
        <v>97</v>
      </c>
      <c r="G28" s="16">
        <f>SUM(death!G239:G245)</f>
        <v>819</v>
      </c>
      <c r="H28" s="16">
        <f>SUM(death!H239:H245)</f>
        <v>71</v>
      </c>
      <c r="I28" s="16">
        <f>SUM(death!I239:I245)</f>
        <v>14</v>
      </c>
      <c r="J28" s="16">
        <f>SUM(death!J239:J245)</f>
        <v>-98</v>
      </c>
      <c r="K28" s="16">
        <f>SUM(death!K239:K245)</f>
        <v>5</v>
      </c>
      <c r="L28" s="16">
        <f>SUM(death!L239:L245)</f>
        <v>6084</v>
      </c>
      <c r="M28" s="16">
        <f>SUM(death!M239:M245)</f>
        <v>0</v>
      </c>
      <c r="N28" s="16">
        <f>SUM(death!N239:N245)</f>
        <v>45</v>
      </c>
      <c r="S28" s="11">
        <f t="shared" ref="S28:T28" si="10">S27+7</f>
        <v>42605</v>
      </c>
      <c r="T28" s="11">
        <f t="shared" si="10"/>
        <v>42611</v>
      </c>
    </row>
    <row r="29" spans="1:20" x14ac:dyDescent="0.25">
      <c r="A29">
        <f t="shared" si="1"/>
        <v>36</v>
      </c>
      <c r="B29" s="16">
        <f>SUM(death!B246:B252)</f>
        <v>64</v>
      </c>
      <c r="C29" s="16">
        <f>SUM(death!C246:C252)</f>
        <v>407</v>
      </c>
      <c r="D29" s="16">
        <f>SUM(death!D246:D252)</f>
        <v>5895</v>
      </c>
      <c r="E29" s="16">
        <f>SUM(death!E246:E252)</f>
        <v>30</v>
      </c>
      <c r="F29" s="16">
        <f>SUM(death!F246:F252)</f>
        <v>97</v>
      </c>
      <c r="G29" s="16">
        <f>SUM(death!G246:G252)</f>
        <v>831</v>
      </c>
      <c r="H29" s="16">
        <f>SUM(death!H246:H252)</f>
        <v>54</v>
      </c>
      <c r="I29" s="16">
        <f>SUM(death!I246:I252)</f>
        <v>22</v>
      </c>
      <c r="J29" s="16">
        <f>SUM(death!J246:J252)</f>
        <v>13</v>
      </c>
      <c r="K29" s="16">
        <f>SUM(death!K246:K252)</f>
        <v>14</v>
      </c>
      <c r="L29" s="16">
        <f>SUM(death!L246:L252)</f>
        <v>5822</v>
      </c>
      <c r="M29" s="16">
        <f>SUM(death!M246:M252)</f>
        <v>0</v>
      </c>
      <c r="N29" s="16">
        <f>SUM(death!N246:N252)</f>
        <v>30</v>
      </c>
      <c r="S29" s="11">
        <f t="shared" ref="S29:T29" si="11">S28+7</f>
        <v>42612</v>
      </c>
      <c r="T29" s="11">
        <f t="shared" si="11"/>
        <v>42618</v>
      </c>
    </row>
    <row r="30" spans="1:20" x14ac:dyDescent="0.25">
      <c r="A30">
        <f t="shared" si="1"/>
        <v>37</v>
      </c>
      <c r="B30" s="16">
        <f>SUM(death!B253:B259)</f>
        <v>69</v>
      </c>
      <c r="C30" s="16">
        <f>SUM(death!C253:C259)</f>
        <v>329</v>
      </c>
      <c r="D30" s="16">
        <f>SUM(death!D253:D259)</f>
        <v>5115</v>
      </c>
      <c r="E30" s="16">
        <f>SUM(death!E253:E259)</f>
        <v>24</v>
      </c>
      <c r="F30" s="16">
        <f>SUM(death!F253:F259)</f>
        <v>217</v>
      </c>
      <c r="G30" s="16">
        <f>SUM(death!G253:G259)</f>
        <v>864</v>
      </c>
      <c r="H30" s="16">
        <f>SUM(death!H253:H259)</f>
        <v>77</v>
      </c>
      <c r="I30" s="16">
        <f>SUM(death!I253:I259)</f>
        <v>41</v>
      </c>
      <c r="J30" s="16">
        <f>SUM(death!J253:J259)</f>
        <v>18</v>
      </c>
      <c r="K30" s="16">
        <f>SUM(death!K253:K259)</f>
        <v>11</v>
      </c>
      <c r="L30" s="16">
        <f>SUM(death!L253:L259)</f>
        <v>4975</v>
      </c>
      <c r="M30" s="16">
        <f>SUM(death!M253:M259)</f>
        <v>7</v>
      </c>
      <c r="N30" s="16">
        <f>SUM(death!N253:N259)</f>
        <v>26</v>
      </c>
      <c r="S30" s="11">
        <f t="shared" ref="S30:T30" si="12">S29+7</f>
        <v>42619</v>
      </c>
      <c r="T30" s="11">
        <f t="shared" si="12"/>
        <v>42625</v>
      </c>
    </row>
    <row r="31" spans="1:20" x14ac:dyDescent="0.25">
      <c r="A31">
        <f t="shared" si="1"/>
        <v>38</v>
      </c>
      <c r="B31" s="16">
        <f>SUM(death!B260:B266)</f>
        <v>97</v>
      </c>
      <c r="C31" s="16">
        <f>SUM(death!C260:C266)</f>
        <v>748</v>
      </c>
      <c r="D31" s="16">
        <f>SUM(death!D260:D266)</f>
        <v>5440</v>
      </c>
      <c r="E31" s="16">
        <f>SUM(death!E260:E266)</f>
        <v>36</v>
      </c>
      <c r="F31" s="16">
        <f>SUM(death!F260:F266)</f>
        <v>369</v>
      </c>
      <c r="G31" s="16">
        <f>SUM(death!G260:G266)</f>
        <v>1144</v>
      </c>
      <c r="H31" s="16">
        <f>SUM(death!H260:H266)</f>
        <v>149</v>
      </c>
      <c r="I31" s="16">
        <f>SUM(death!I260:I266)</f>
        <v>113</v>
      </c>
      <c r="J31" s="16">
        <f>SUM(death!J260:J266)</f>
        <v>23</v>
      </c>
      <c r="K31" s="16">
        <f>SUM(death!K260:K266)</f>
        <v>19</v>
      </c>
      <c r="L31" s="16">
        <f>SUM(death!L260:L266)</f>
        <v>5270</v>
      </c>
      <c r="M31" s="16">
        <f>SUM(death!M260:M266)</f>
        <v>8</v>
      </c>
      <c r="N31" s="16">
        <f>SUM(death!N260:N266)</f>
        <v>47</v>
      </c>
      <c r="S31" s="11">
        <f t="shared" ref="S31:T31" si="13">S30+7</f>
        <v>42626</v>
      </c>
      <c r="T31" s="11">
        <f t="shared" si="13"/>
        <v>42632</v>
      </c>
    </row>
    <row r="32" spans="1:20" x14ac:dyDescent="0.25">
      <c r="A32">
        <f t="shared" si="1"/>
        <v>39</v>
      </c>
      <c r="B32" s="16">
        <f>SUM(death!B267:B273)</f>
        <v>128</v>
      </c>
      <c r="C32" s="16">
        <f>SUM(death!C267:C273)</f>
        <v>737</v>
      </c>
      <c r="D32" s="16">
        <f>SUM(death!D267:D273)</f>
        <v>5405</v>
      </c>
      <c r="E32" s="16">
        <f>SUM(death!E267:E273)</f>
        <v>74</v>
      </c>
      <c r="F32" s="16">
        <f>SUM(death!F267:F273)</f>
        <v>443</v>
      </c>
      <c r="G32" s="16">
        <f>SUM(death!G267:G273)</f>
        <v>1288</v>
      </c>
      <c r="H32" s="16">
        <f>SUM(death!H267:H273)</f>
        <v>211</v>
      </c>
      <c r="I32" s="16">
        <f>SUM(death!I267:I273)</f>
        <v>117</v>
      </c>
      <c r="J32" s="16">
        <f>SUM(death!J267:J273)</f>
        <v>32</v>
      </c>
      <c r="K32" s="16">
        <f>SUM(death!K267:K273)</f>
        <v>15</v>
      </c>
      <c r="L32" s="16">
        <f>SUM(death!L267:L273)</f>
        <v>4846</v>
      </c>
      <c r="M32" s="16">
        <f>SUM(death!M267:M273)</f>
        <v>10</v>
      </c>
      <c r="N32" s="16">
        <f>SUM(death!N267:N273)</f>
        <v>51</v>
      </c>
      <c r="S32" s="11">
        <f t="shared" ref="S32:T32" si="14">S31+7</f>
        <v>42633</v>
      </c>
      <c r="T32" s="11">
        <f t="shared" si="14"/>
        <v>42639</v>
      </c>
    </row>
    <row r="33" spans="1:20" x14ac:dyDescent="0.25">
      <c r="A33">
        <f t="shared" si="1"/>
        <v>40</v>
      </c>
      <c r="B33" s="16">
        <f>SUM(death!B274:B280)</f>
        <v>151</v>
      </c>
      <c r="C33" s="16">
        <f>SUM(death!C274:C280)</f>
        <v>854</v>
      </c>
      <c r="D33" s="16">
        <f>SUM(death!D274:D280)</f>
        <v>4980</v>
      </c>
      <c r="E33" s="16">
        <f>SUM(death!E274:E280)</f>
        <v>69</v>
      </c>
      <c r="F33" s="16">
        <f>SUM(death!F274:F280)</f>
        <v>487</v>
      </c>
      <c r="G33" s="16">
        <f>SUM(death!G274:G280)</f>
        <v>1368</v>
      </c>
      <c r="H33" s="16">
        <f>SUM(death!H274:H280)</f>
        <v>363</v>
      </c>
      <c r="I33" s="16">
        <f>SUM(death!I274:I280)</f>
        <v>146</v>
      </c>
      <c r="J33" s="16">
        <f>SUM(death!J274:J280)</f>
        <v>84</v>
      </c>
      <c r="K33" s="16">
        <f>SUM(death!K274:K280)</f>
        <v>15</v>
      </c>
      <c r="L33" s="16">
        <f>SUM(death!L274:L280)</f>
        <v>4611</v>
      </c>
      <c r="M33" s="16">
        <f>SUM(death!M274:M280)</f>
        <v>8</v>
      </c>
      <c r="N33" s="16">
        <f>SUM(death!N274:N280)</f>
        <v>215</v>
      </c>
      <c r="S33" s="11">
        <f t="shared" ref="S33:T33" si="15">S32+7</f>
        <v>42640</v>
      </c>
      <c r="T33" s="11">
        <f t="shared" si="15"/>
        <v>42646</v>
      </c>
    </row>
    <row r="34" spans="1:20" x14ac:dyDescent="0.25">
      <c r="A34">
        <f t="shared" si="1"/>
        <v>41</v>
      </c>
      <c r="B34" s="16">
        <f>SUM(death!B281:B287)</f>
        <v>180</v>
      </c>
      <c r="C34" s="16">
        <f>SUM(death!C281:C287)</f>
        <v>843</v>
      </c>
      <c r="D34" s="16">
        <f>SUM(death!D281:D287)</f>
        <v>5073</v>
      </c>
      <c r="E34" s="16">
        <f>SUM(death!E281:E287)</f>
        <v>93</v>
      </c>
      <c r="F34" s="16">
        <f>SUM(death!F281:F287)</f>
        <v>502</v>
      </c>
      <c r="G34" s="16">
        <f>SUM(death!G281:G287)</f>
        <v>1587</v>
      </c>
      <c r="H34" s="16">
        <f>SUM(death!H281:H287)</f>
        <v>475</v>
      </c>
      <c r="I34" s="16">
        <f>SUM(death!I281:I287)</f>
        <v>214</v>
      </c>
      <c r="J34" s="16">
        <f>SUM(death!J281:J287)</f>
        <v>127</v>
      </c>
      <c r="K34" s="16">
        <f>SUM(death!K281:K287)</f>
        <v>-1</v>
      </c>
      <c r="L34" s="16">
        <f>SUM(death!L281:L287)</f>
        <v>4136</v>
      </c>
      <c r="M34" s="16">
        <f>SUM(death!M281:M287)</f>
        <v>16</v>
      </c>
      <c r="N34" s="16">
        <f>SUM(death!N281:N287)</f>
        <v>133</v>
      </c>
      <c r="S34" s="11">
        <f t="shared" ref="S34:T34" si="16">S33+7</f>
        <v>42647</v>
      </c>
      <c r="T34" s="11">
        <f t="shared" si="16"/>
        <v>42653</v>
      </c>
    </row>
    <row r="35" spans="1:20" x14ac:dyDescent="0.25">
      <c r="A35">
        <f t="shared" si="1"/>
        <v>42</v>
      </c>
      <c r="B35" s="16">
        <f>SUM(death!B288:B294)</f>
        <v>377</v>
      </c>
      <c r="C35" s="16">
        <f>SUM(death!C288:C294)</f>
        <v>846</v>
      </c>
      <c r="D35" s="16">
        <f>SUM(death!D288:D294)</f>
        <v>5040</v>
      </c>
      <c r="E35" s="16">
        <f>SUM(death!E288:E294)</f>
        <v>172</v>
      </c>
      <c r="F35" s="16">
        <f>SUM(death!F288:F294)</f>
        <v>753</v>
      </c>
      <c r="G35" s="16">
        <f>SUM(death!G288:G294)</f>
        <v>1831</v>
      </c>
      <c r="H35" s="16">
        <f>SUM(death!H288:H294)</f>
        <v>821</v>
      </c>
      <c r="I35" s="16">
        <f>SUM(death!I288:I294)</f>
        <v>331</v>
      </c>
      <c r="J35" s="16">
        <f>SUM(death!J288:J294)</f>
        <v>222</v>
      </c>
      <c r="K35" s="16">
        <f>SUM(death!K288:K294)</f>
        <v>24</v>
      </c>
      <c r="L35" s="16">
        <f>SUM(death!L288:L294)</f>
        <v>3187</v>
      </c>
      <c r="M35" s="16">
        <f>SUM(death!M288:M294)</f>
        <v>26</v>
      </c>
      <c r="N35" s="16">
        <f>SUM(death!N288:N294)</f>
        <v>150</v>
      </c>
      <c r="S35" s="11">
        <f t="shared" ref="S35:T35" si="17">S34+7</f>
        <v>42654</v>
      </c>
      <c r="T35" s="11">
        <f t="shared" si="17"/>
        <v>42660</v>
      </c>
    </row>
    <row r="36" spans="1:20" x14ac:dyDescent="0.25">
      <c r="A36">
        <f t="shared" si="1"/>
        <v>43</v>
      </c>
      <c r="B36" s="16">
        <f>SUM(death!B295:B301)</f>
        <v>795</v>
      </c>
      <c r="C36" s="16">
        <f>SUM(death!C295:C301)</f>
        <v>977</v>
      </c>
      <c r="D36" s="16">
        <f>SUM(death!D295:D301)</f>
        <v>5695</v>
      </c>
      <c r="E36" s="16">
        <f>SUM(death!E295:E301)</f>
        <v>264</v>
      </c>
      <c r="F36" s="16">
        <f>SUM(death!F295:F301)</f>
        <v>1166</v>
      </c>
      <c r="G36" s="16">
        <f>SUM(death!G295:G301)</f>
        <v>2241</v>
      </c>
      <c r="H36" s="16">
        <f>SUM(death!H295:H301)</f>
        <v>1250</v>
      </c>
      <c r="I36" s="16">
        <f>SUM(death!I295:I301)</f>
        <v>483</v>
      </c>
      <c r="J36" s="16">
        <f>SUM(death!J295:J301)</f>
        <v>397</v>
      </c>
      <c r="K36" s="16">
        <f>SUM(death!K295:K301)</f>
        <v>23</v>
      </c>
      <c r="L36" s="16">
        <f>SUM(death!L295:L301)</f>
        <v>3459</v>
      </c>
      <c r="M36" s="16">
        <f>SUM(death!M295:M301)</f>
        <v>30</v>
      </c>
      <c r="N36" s="16">
        <f>SUM(death!N295:N301)</f>
        <v>179</v>
      </c>
      <c r="S36" s="11">
        <f t="shared" ref="S36:T36" si="18">S35+7</f>
        <v>42661</v>
      </c>
      <c r="T36" s="11">
        <f t="shared" si="18"/>
        <v>42667</v>
      </c>
    </row>
    <row r="37" spans="1:20" x14ac:dyDescent="0.25">
      <c r="A37" s="12">
        <f t="shared" si="1"/>
        <v>44</v>
      </c>
      <c r="B37" s="31">
        <f>SUM(death!B302:B308)</f>
        <v>1488</v>
      </c>
      <c r="C37" s="31">
        <f>SUM(death!C302:C308)</f>
        <v>1126</v>
      </c>
      <c r="D37" s="31">
        <f>SUM(death!D302:D308)</f>
        <v>5766</v>
      </c>
      <c r="E37" s="31">
        <f>SUM(death!E302:E308)</f>
        <v>451</v>
      </c>
      <c r="F37" s="31">
        <f>SUM(death!F302:F308)</f>
        <v>2409</v>
      </c>
      <c r="G37" s="31">
        <f>SUM(death!G302:G308)</f>
        <v>2682</v>
      </c>
      <c r="H37" s="31">
        <f>SUM(death!H302:H308)</f>
        <v>1821</v>
      </c>
      <c r="I37" s="31">
        <f>SUM(death!I302:I308)</f>
        <v>538</v>
      </c>
      <c r="J37" s="31">
        <f>SUM(death!J302:J308)</f>
        <v>927</v>
      </c>
      <c r="K37" s="31">
        <f>SUM(death!K302:K308)</f>
        <v>39</v>
      </c>
      <c r="L37" s="31">
        <f>SUM(death!L302:L308)</f>
        <v>2940</v>
      </c>
      <c r="M37" s="31">
        <f>SUM(death!M302:M308)</f>
        <v>33</v>
      </c>
      <c r="N37" s="31">
        <f>SUM(death!N302:N308)</f>
        <v>235</v>
      </c>
      <c r="O37" s="12"/>
      <c r="P37" s="12"/>
      <c r="Q37" s="12"/>
      <c r="R37" s="12"/>
      <c r="S37" s="13">
        <f t="shared" ref="S37:T37" si="19">S36+7</f>
        <v>42668</v>
      </c>
      <c r="T37" s="13">
        <f t="shared" si="19"/>
        <v>42674</v>
      </c>
    </row>
    <row r="38" spans="1:20" x14ac:dyDescent="0.25">
      <c r="A38" s="12">
        <f t="shared" si="1"/>
        <v>45</v>
      </c>
      <c r="B38" s="31">
        <f>SUM(death!B309:B315)</f>
        <v>2568</v>
      </c>
      <c r="C38" s="31">
        <f>SUM(death!C309:C315)</f>
        <v>2955</v>
      </c>
      <c r="D38" s="31">
        <f>SUM(death!D309:D315)</f>
        <v>7032</v>
      </c>
      <c r="E38" s="31">
        <f>SUM(death!E309:E315)</f>
        <v>859</v>
      </c>
      <c r="F38" s="31">
        <f>SUM(death!F309:F315)</f>
        <v>3432</v>
      </c>
      <c r="G38" s="31">
        <f>SUM(death!G309:G315)</f>
        <v>2993</v>
      </c>
      <c r="H38" s="31">
        <f>SUM(death!H309:H315)</f>
        <v>2327</v>
      </c>
      <c r="I38" s="31">
        <f>SUM(death!I309:I315)</f>
        <v>486</v>
      </c>
      <c r="J38" s="31">
        <f>SUM(death!J309:J315)</f>
        <v>1318</v>
      </c>
      <c r="K38" s="31">
        <f>SUM(death!K309:K315)</f>
        <v>42</v>
      </c>
      <c r="L38" s="31">
        <f>SUM(death!L309:L315)</f>
        <v>2323</v>
      </c>
      <c r="M38" s="31">
        <f>SUM(death!M309:M315)</f>
        <v>32</v>
      </c>
      <c r="N38" s="31">
        <f>SUM(death!N309:N315)</f>
        <v>345</v>
      </c>
      <c r="O38" s="12"/>
      <c r="P38" s="12"/>
      <c r="Q38" s="12"/>
      <c r="R38" s="12"/>
      <c r="S38" s="13">
        <f t="shared" ref="S38:T38" si="20">S37+7</f>
        <v>42675</v>
      </c>
      <c r="T38" s="13">
        <f t="shared" si="20"/>
        <v>42681</v>
      </c>
    </row>
    <row r="39" spans="1:20" x14ac:dyDescent="0.25">
      <c r="A39" s="12">
        <f t="shared" si="1"/>
        <v>46</v>
      </c>
      <c r="B39" s="31">
        <f>SUM(death!B316:B322)</f>
        <v>3835</v>
      </c>
      <c r="C39" s="31">
        <f>SUM(death!C316:C322)</f>
        <v>1936</v>
      </c>
      <c r="D39" s="31">
        <f>SUM(death!D316:D322)</f>
        <v>7766</v>
      </c>
      <c r="E39" s="31">
        <f>SUM(death!E316:E322)</f>
        <v>1201</v>
      </c>
      <c r="F39" s="31">
        <f>SUM(death!F316:F322)</f>
        <v>4123</v>
      </c>
      <c r="G39" s="31">
        <f>SUM(death!G316:G322)</f>
        <v>3202</v>
      </c>
      <c r="H39" s="31">
        <f>SUM(death!H316:H322)</f>
        <v>2892</v>
      </c>
      <c r="I39" s="31">
        <f>SUM(death!I316:I322)</f>
        <v>413</v>
      </c>
      <c r="J39" s="31">
        <f>SUM(death!J316:J322)</f>
        <v>1366</v>
      </c>
      <c r="K39" s="31">
        <f>SUM(death!K316:K322)</f>
        <v>142</v>
      </c>
      <c r="L39" s="31">
        <f>SUM(death!L316:L322)</f>
        <v>3401</v>
      </c>
      <c r="M39" s="31">
        <f>SUM(death!M316:M322)</f>
        <v>32</v>
      </c>
      <c r="N39" s="31">
        <f>SUM(death!N316:N322)</f>
        <v>426</v>
      </c>
      <c r="O39" s="12"/>
      <c r="P39" s="12"/>
      <c r="Q39" s="12"/>
      <c r="R39" s="12"/>
      <c r="S39" s="13">
        <f t="shared" ref="S39:T39" si="21">S38+7</f>
        <v>42682</v>
      </c>
      <c r="T39" s="13">
        <f t="shared" si="21"/>
        <v>42688</v>
      </c>
    </row>
    <row r="40" spans="1:20" x14ac:dyDescent="0.25">
      <c r="A40" s="12">
        <f t="shared" si="1"/>
        <v>47</v>
      </c>
      <c r="B40" s="31">
        <f>SUM(death!B323:B329)</f>
        <v>4594</v>
      </c>
      <c r="C40" s="31">
        <f>SUM(death!C323:C329)</f>
        <v>1850</v>
      </c>
      <c r="D40" s="31">
        <f>SUM(death!D323:D329)</f>
        <v>10537</v>
      </c>
      <c r="E40" s="31">
        <f>SUM(death!E323:E329)</f>
        <v>1586</v>
      </c>
      <c r="F40" s="31">
        <f>SUM(death!F323:F329)</f>
        <v>4192</v>
      </c>
      <c r="G40" s="31">
        <f>SUM(death!G323:G329)</f>
        <v>3309</v>
      </c>
      <c r="H40" s="31">
        <f>SUM(death!H323:H329)</f>
        <v>3094</v>
      </c>
      <c r="I40" s="31">
        <f>SUM(death!I323:I329)</f>
        <v>399</v>
      </c>
      <c r="J40" s="31">
        <f>SUM(death!J323:J329)</f>
        <v>1197</v>
      </c>
      <c r="K40" s="31">
        <f>SUM(death!K323:K329)</f>
        <v>242</v>
      </c>
      <c r="L40" s="31">
        <f>SUM(death!L323:L329)</f>
        <v>3385</v>
      </c>
      <c r="M40" s="31">
        <f>SUM(death!M323:M329)</f>
        <v>44</v>
      </c>
      <c r="N40" s="31">
        <f>SUM(death!N323:N329)</f>
        <v>501</v>
      </c>
      <c r="O40" s="12"/>
      <c r="P40" s="12"/>
      <c r="Q40" s="12"/>
      <c r="R40" s="12"/>
      <c r="S40" s="13">
        <f t="shared" ref="S40:T40" si="22">S39+7</f>
        <v>42689</v>
      </c>
      <c r="T40" s="13">
        <f t="shared" si="22"/>
        <v>42695</v>
      </c>
    </row>
    <row r="41" spans="1:20" x14ac:dyDescent="0.25">
      <c r="A41">
        <f t="shared" si="1"/>
        <v>48</v>
      </c>
      <c r="B41" s="16">
        <f>SUM(death!B330:B336)</f>
        <v>5081</v>
      </c>
      <c r="C41" s="16">
        <f>SUM(death!C330:C336)</f>
        <v>2049</v>
      </c>
      <c r="D41" s="16">
        <f>SUM(death!D330:D336)</f>
        <v>10054</v>
      </c>
      <c r="E41" s="16">
        <f>SUM(death!E330:E336)</f>
        <v>2147</v>
      </c>
      <c r="F41" s="16">
        <f>SUM(death!F330:F336)</f>
        <v>3605</v>
      </c>
      <c r="G41" s="16">
        <f>SUM(death!G330:G336)</f>
        <v>3072</v>
      </c>
      <c r="H41" s="16">
        <f>SUM(death!H330:H336)</f>
        <v>3222</v>
      </c>
      <c r="I41" s="16">
        <f>SUM(death!I330:I336)</f>
        <v>339</v>
      </c>
      <c r="J41" s="16">
        <f>SUM(death!J330:J336)</f>
        <v>929</v>
      </c>
      <c r="K41" s="16">
        <f>SUM(death!K330:K336)</f>
        <v>275</v>
      </c>
      <c r="L41" s="16">
        <f>SUM(death!L330:L336)</f>
        <v>3650</v>
      </c>
      <c r="M41" s="16">
        <f>SUM(death!M330:M336)</f>
        <v>29</v>
      </c>
      <c r="N41" s="16">
        <f>SUM(death!N330:N336)</f>
        <v>544</v>
      </c>
      <c r="S41" s="11">
        <f t="shared" ref="S41:T41" si="23">S40+7</f>
        <v>42696</v>
      </c>
      <c r="T41" s="11">
        <f t="shared" si="23"/>
        <v>42702</v>
      </c>
    </row>
    <row r="42" spans="1:20" x14ac:dyDescent="0.25">
      <c r="A42">
        <f t="shared" si="1"/>
        <v>49</v>
      </c>
      <c r="B42" s="16">
        <f>SUM(death!B337:B343)</f>
        <v>5174</v>
      </c>
      <c r="C42" s="16">
        <f>SUM(death!C337:C343)</f>
        <v>1584</v>
      </c>
      <c r="D42" s="16">
        <f>SUM(death!D337:D343)</f>
        <v>15332</v>
      </c>
      <c r="E42" s="16">
        <f>SUM(death!E337:E343)</f>
        <v>2683</v>
      </c>
      <c r="F42" s="16">
        <f>SUM(death!F337:F343)</f>
        <v>2837</v>
      </c>
      <c r="G42" s="16">
        <f>SUM(death!G337:G343)</f>
        <v>2436</v>
      </c>
      <c r="H42" s="16">
        <f>SUM(death!H337:H343)</f>
        <v>3000</v>
      </c>
      <c r="I42" s="16">
        <f>SUM(death!I337:I343)</f>
        <v>410</v>
      </c>
      <c r="J42" s="16">
        <f>SUM(death!J337:J343)</f>
        <v>773</v>
      </c>
      <c r="K42" s="16">
        <f>SUM(death!K337:K343)</f>
        <v>386</v>
      </c>
      <c r="L42" s="16">
        <f>SUM(death!L337:L343)</f>
        <v>4108</v>
      </c>
      <c r="M42" s="16">
        <f>SUM(death!M337:M343)</f>
        <v>47</v>
      </c>
      <c r="N42" s="16">
        <f>SUM(death!N337:N343)</f>
        <v>642</v>
      </c>
      <c r="S42" s="11">
        <f t="shared" ref="S42:T42" si="24">S41+7</f>
        <v>42703</v>
      </c>
      <c r="T42" s="11">
        <f t="shared" si="24"/>
        <v>42709</v>
      </c>
    </row>
    <row r="43" spans="1:20" x14ac:dyDescent="0.25">
      <c r="A43">
        <f t="shared" si="1"/>
        <v>50</v>
      </c>
      <c r="B43" s="16">
        <f>SUM(death!B344:B350)</f>
        <v>4442</v>
      </c>
      <c r="C43" s="16">
        <f>SUM(death!C344:C350)</f>
        <v>1372</v>
      </c>
      <c r="D43" s="16">
        <f>SUM(death!D344:D350)</f>
        <v>16949</v>
      </c>
      <c r="E43" s="16">
        <f>SUM(death!E344:E350)</f>
        <v>3117</v>
      </c>
      <c r="F43" s="16">
        <f>SUM(death!F344:F350)</f>
        <v>2768</v>
      </c>
      <c r="G43" s="16">
        <f>SUM(death!G344:G350)</f>
        <v>1886</v>
      </c>
      <c r="H43" s="16">
        <f>SUM(death!H344:H350)</f>
        <v>2925</v>
      </c>
      <c r="I43" s="16">
        <f>SUM(death!I344:I350)</f>
        <v>492</v>
      </c>
      <c r="J43" s="16">
        <f>SUM(death!J344:J350)</f>
        <v>631</v>
      </c>
      <c r="K43" s="16">
        <f>SUM(death!K344:K350)</f>
        <v>447</v>
      </c>
      <c r="L43" s="16">
        <f>SUM(death!L344:L350)</f>
        <v>4461</v>
      </c>
      <c r="M43" s="16">
        <f>SUM(death!M344:M350)</f>
        <v>25</v>
      </c>
      <c r="N43" s="16">
        <f>SUM(death!N344:N350)</f>
        <v>763</v>
      </c>
      <c r="S43" s="11">
        <f t="shared" ref="S43:T43" si="25">S42+7</f>
        <v>42710</v>
      </c>
      <c r="T43" s="11">
        <f t="shared" si="25"/>
        <v>42716</v>
      </c>
    </row>
    <row r="44" spans="1:20" x14ac:dyDescent="0.25">
      <c r="A44">
        <f t="shared" si="1"/>
        <v>51</v>
      </c>
      <c r="B44" s="16">
        <f>SUM(death!B351:B357)</f>
        <v>4279</v>
      </c>
      <c r="C44" s="16">
        <f>SUM(death!C351:C357)</f>
        <v>1302</v>
      </c>
      <c r="D44" s="16">
        <f>SUM(death!D351:D357)</f>
        <v>18375</v>
      </c>
      <c r="E44" s="16">
        <f>SUM(death!E351:E357)</f>
        <v>4294</v>
      </c>
      <c r="F44" s="16">
        <f>SUM(death!F351:F357)</f>
        <v>2650</v>
      </c>
      <c r="G44" s="16">
        <f>SUM(death!G351:G357)</f>
        <v>1429</v>
      </c>
      <c r="H44" s="16">
        <f>SUM(death!H351:H357)</f>
        <v>3236</v>
      </c>
      <c r="I44" s="16">
        <f>SUM(death!I351:I357)</f>
        <v>512</v>
      </c>
      <c r="J44" s="16">
        <f>SUM(death!J351:J357)</f>
        <v>675</v>
      </c>
      <c r="K44" s="16">
        <f>SUM(death!K351:K357)</f>
        <v>479</v>
      </c>
      <c r="L44" s="16">
        <f>SUM(death!L351:L357)</f>
        <v>5362</v>
      </c>
      <c r="M44" s="16">
        <f>SUM(death!M351:M357)</f>
        <v>34</v>
      </c>
      <c r="N44" s="16">
        <f>SUM(death!N351:N357)</f>
        <v>794</v>
      </c>
      <c r="S44" s="11">
        <f t="shared" ref="S44:T44" si="26">S43+7</f>
        <v>42717</v>
      </c>
      <c r="T44" s="11">
        <f t="shared" si="26"/>
        <v>42723</v>
      </c>
    </row>
    <row r="45" spans="1:20" x14ac:dyDescent="0.25">
      <c r="A45">
        <f t="shared" si="1"/>
        <v>52</v>
      </c>
      <c r="B45" s="16">
        <f>SUM(death!B358:B364)</f>
        <v>3126</v>
      </c>
      <c r="C45" s="16">
        <f>SUM(death!C358:C364)</f>
        <v>898</v>
      </c>
      <c r="D45" s="16">
        <f>SUM(death!D358:D364)</f>
        <v>15450</v>
      </c>
      <c r="E45" s="16">
        <f>SUM(death!E358:E364)</f>
        <v>3897</v>
      </c>
      <c r="F45" s="16">
        <f>SUM(death!F358:F364)</f>
        <v>2202</v>
      </c>
      <c r="G45" s="16">
        <f>SUM(death!G358:G364)</f>
        <v>1068</v>
      </c>
      <c r="H45" s="16">
        <f>SUM(death!H358:H364)</f>
        <v>3357</v>
      </c>
      <c r="I45" s="16">
        <f>SUM(death!I358:I364)</f>
        <v>468.74525493619745</v>
      </c>
      <c r="J45" s="16">
        <f>SUM(death!J358:J364)</f>
        <v>574</v>
      </c>
      <c r="K45" s="16">
        <f>SUM(death!K358:K364)</f>
        <v>286</v>
      </c>
      <c r="L45" s="16">
        <f>SUM(death!L358:L364)</f>
        <v>4375</v>
      </c>
      <c r="M45" s="16">
        <f>SUM(death!M358:M364)</f>
        <v>46</v>
      </c>
      <c r="N45" s="16">
        <f>SUM(death!N358:N364)</f>
        <v>776</v>
      </c>
      <c r="S45" s="11">
        <f t="shared" ref="S45:T45" si="27">S44+7</f>
        <v>42724</v>
      </c>
      <c r="T45" s="11">
        <f t="shared" si="27"/>
        <v>42730</v>
      </c>
    </row>
    <row r="46" spans="1:20" x14ac:dyDescent="0.25">
      <c r="A46">
        <v>53</v>
      </c>
      <c r="B46" s="16">
        <f>SUM(death!B363:B369)</f>
        <v>2923.1385806943072</v>
      </c>
      <c r="C46" s="16">
        <f>SUM(death!C363:C369)</f>
        <v>856.37309759650077</v>
      </c>
      <c r="D46" s="16">
        <f>SUM(death!D363:D369)</f>
        <v>15403.779367814845</v>
      </c>
      <c r="E46" s="16">
        <f>SUM(death!E363:E369)</f>
        <v>4327.2219612761828</v>
      </c>
      <c r="F46" s="16">
        <f>SUM(death!F363:F369)</f>
        <v>-8146.6000138295931</v>
      </c>
      <c r="G46" s="16">
        <f>SUM(death!G363:G369)</f>
        <v>827.6179003419951</v>
      </c>
      <c r="H46" s="16">
        <f>SUM(death!H363:H369)</f>
        <v>3564.5697640083481</v>
      </c>
      <c r="I46" s="16">
        <f>SUM(death!I363:I369)</f>
        <v>466.22051911351355</v>
      </c>
      <c r="J46" s="16">
        <f>SUM(death!J363:J369)</f>
        <v>495.47794962792688</v>
      </c>
      <c r="K46" s="16">
        <f>SUM(death!K363:K369)</f>
        <v>306.96208774697618</v>
      </c>
      <c r="L46" s="16">
        <f>SUM(death!L363:L369)</f>
        <v>4405.5369945126577</v>
      </c>
      <c r="M46" s="16">
        <f>SUM(death!M363:M369)</f>
        <v>51.642001663302686</v>
      </c>
      <c r="N46" s="16">
        <f>SUM(death!N363:N369)</f>
        <v>994.18849772237479</v>
      </c>
      <c r="S46" s="11">
        <f>S45+7</f>
        <v>42731</v>
      </c>
      <c r="T46" s="11">
        <f>T45+7</f>
        <v>42737</v>
      </c>
    </row>
    <row r="47" spans="1:20" x14ac:dyDescent="0.25">
      <c r="A47" t="s">
        <v>19</v>
      </c>
      <c r="B47" s="16">
        <f>SUM(B2:B45)</f>
        <v>71922</v>
      </c>
      <c r="C47" s="16">
        <f t="shared" ref="C47:N47" si="28">SUM(C2:C45)</f>
        <v>49824</v>
      </c>
      <c r="D47" s="16">
        <f t="shared" si="28"/>
        <v>333118</v>
      </c>
      <c r="E47" s="16">
        <f t="shared" si="28"/>
        <v>30297</v>
      </c>
      <c r="F47" s="16">
        <f t="shared" si="28"/>
        <v>62866</v>
      </c>
      <c r="G47" s="16">
        <f t="shared" si="28"/>
        <v>54685</v>
      </c>
      <c r="H47" s="16">
        <f t="shared" si="28"/>
        <v>70860</v>
      </c>
      <c r="I47" s="16">
        <f t="shared" si="28"/>
        <v>11805.745254936197</v>
      </c>
      <c r="J47" s="16">
        <f t="shared" si="28"/>
        <v>19200</v>
      </c>
      <c r="K47" s="16">
        <f t="shared" si="28"/>
        <v>8279</v>
      </c>
      <c r="L47" s="16">
        <f t="shared" si="28"/>
        <v>191139</v>
      </c>
      <c r="M47" s="16">
        <f t="shared" si="28"/>
        <v>2204</v>
      </c>
      <c r="N47" s="16">
        <f t="shared" si="28"/>
        <v>15021</v>
      </c>
    </row>
    <row r="50" spans="1:20" x14ac:dyDescent="0.25">
      <c r="A50">
        <v>1</v>
      </c>
      <c r="B50" s="16">
        <f>SUM(death!B364:B370)</f>
        <v>2873.4673242184649</v>
      </c>
      <c r="C50" s="16">
        <f>SUM(death!C364:C370)</f>
        <v>856.37309759650077</v>
      </c>
      <c r="D50" s="16">
        <f>SUM(death!D364:D370)</f>
        <v>15291.549394241698</v>
      </c>
      <c r="E50" s="16">
        <f>SUM(death!E364:E370)</f>
        <v>4349.4751745865397</v>
      </c>
      <c r="F50" s="16">
        <f>SUM(death!F364:F370)</f>
        <v>-10596.684094368617</v>
      </c>
      <c r="G50" s="16">
        <f>SUM(death!G364:G370)</f>
        <v>791.88372475025858</v>
      </c>
      <c r="H50" s="16">
        <f>SUM(death!H364:H370)</f>
        <v>3599.3242139489189</v>
      </c>
      <c r="I50" s="16">
        <f>SUM(death!I364:I370)</f>
        <v>457.14246467550174</v>
      </c>
      <c r="J50" s="16">
        <f>SUM(death!J364:J370)</f>
        <v>481.82185705668519</v>
      </c>
      <c r="K50" s="16">
        <f>SUM(death!K364:K370)</f>
        <v>306.96208774697618</v>
      </c>
      <c r="L50" s="16">
        <f>SUM(death!L364:L370)</f>
        <v>4389.3414728427088</v>
      </c>
      <c r="M50" s="16">
        <f>SUM(death!M364:M370)</f>
        <v>54.473134224254849</v>
      </c>
      <c r="N50" s="16">
        <f>SUM(death!N364:N370)</f>
        <v>1001.3660311286984</v>
      </c>
      <c r="S50" s="11">
        <f>S46+7</f>
        <v>42738</v>
      </c>
      <c r="T50" s="11">
        <f>T46+7</f>
        <v>42744</v>
      </c>
    </row>
    <row r="51" spans="1:20" x14ac:dyDescent="0.25">
      <c r="A51">
        <f>A50+1</f>
        <v>2</v>
      </c>
      <c r="B51" s="16">
        <f>SUM(death!B365:B371)</f>
        <v>2814.4988412984826</v>
      </c>
      <c r="C51" s="16">
        <f>SUM(death!C365:C371)</f>
        <v>856.37309759650077</v>
      </c>
      <c r="D51" s="16">
        <f>SUM(death!D365:D371)</f>
        <v>15196.976704480618</v>
      </c>
      <c r="E51" s="16">
        <f>SUM(death!E365:E371)</f>
        <v>4366.0164178030082</v>
      </c>
      <c r="F51" s="16">
        <f>SUM(death!F365:F371)</f>
        <v>-11359.378903076427</v>
      </c>
      <c r="G51" s="16">
        <f>SUM(death!G365:G371)</f>
        <v>759.68247289722308</v>
      </c>
      <c r="H51" s="16">
        <f>SUM(death!H365:H371)</f>
        <v>3659.7518643376675</v>
      </c>
      <c r="I51" s="16">
        <f>SUM(death!I365:I371)</f>
        <v>454.1934050768553</v>
      </c>
      <c r="J51" s="16">
        <f>SUM(death!J365:J371)</f>
        <v>473.21570972761452</v>
      </c>
      <c r="K51" s="16">
        <f>SUM(death!K365:K371)</f>
        <v>306.96208774697618</v>
      </c>
      <c r="L51" s="16">
        <f>SUM(death!L365:L371)</f>
        <v>4369.1814350916029</v>
      </c>
      <c r="M51" s="16">
        <f>SUM(death!M365:M371)</f>
        <v>56.304895577315918</v>
      </c>
      <c r="N51" s="16">
        <f>SUM(death!N365:N371)</f>
        <v>1035.1806404228728</v>
      </c>
      <c r="S51" s="11">
        <f t="shared" ref="S51:T51" si="29">S50+7</f>
        <v>42745</v>
      </c>
      <c r="T51" s="11">
        <f t="shared" si="29"/>
        <v>42751</v>
      </c>
    </row>
    <row r="52" spans="1:20" x14ac:dyDescent="0.25">
      <c r="A52">
        <f>A51+1</f>
        <v>3</v>
      </c>
      <c r="B52" s="16">
        <f>SUM(death!B366:B372)</f>
        <v>2730.9862618137108</v>
      </c>
      <c r="C52" s="16">
        <f>SUM(death!C366:C372)</f>
        <v>810.22562789202902</v>
      </c>
      <c r="D52" s="16">
        <f>SUM(death!D366:D372)</f>
        <v>15042.387196242462</v>
      </c>
      <c r="E52" s="16">
        <f>SUM(death!E366:E372)</f>
        <v>4402.0709701074775</v>
      </c>
      <c r="F52" s="16">
        <f>SUM(death!F366:F372)</f>
        <v>-13081.367129171393</v>
      </c>
      <c r="G52" s="16">
        <f>SUM(death!G366:G372)</f>
        <v>727.05066986351949</v>
      </c>
      <c r="H52" s="16">
        <f>SUM(death!H366:H372)</f>
        <v>3694.1324275663792</v>
      </c>
      <c r="I52" s="16">
        <f>SUM(death!I366:I372)</f>
        <v>452.88465114348344</v>
      </c>
      <c r="J52" s="16">
        <f>SUM(death!J366:J372)</f>
        <v>466.94256885016682</v>
      </c>
      <c r="K52" s="16">
        <f>SUM(death!K366:K372)</f>
        <v>306.96208774697618</v>
      </c>
      <c r="L52" s="16">
        <f>SUM(death!L366:L372)</f>
        <v>4327.8843387245124</v>
      </c>
      <c r="M52" s="16">
        <f>SUM(death!M366:M372)</f>
        <v>56.581260225457278</v>
      </c>
      <c r="N52" s="16">
        <f>SUM(death!N366:N372)</f>
        <v>1065.1131058689498</v>
      </c>
      <c r="S52" s="11">
        <f t="shared" ref="S52:T52" si="30">S51+7</f>
        <v>42752</v>
      </c>
      <c r="T52" s="11">
        <f t="shared" si="30"/>
        <v>42758</v>
      </c>
    </row>
    <row r="53" spans="1:20" x14ac:dyDescent="0.25">
      <c r="A53">
        <f>A52+1</f>
        <v>4</v>
      </c>
      <c r="B53" s="16">
        <f>SUM(death!B367:B373)</f>
        <v>2605.7647472744379</v>
      </c>
      <c r="C53" s="16">
        <f>SUM(death!C367:C373)</f>
        <v>760.36343272619729</v>
      </c>
      <c r="D53" s="16">
        <f>SUM(death!D367:D373)</f>
        <v>14645.251398746281</v>
      </c>
      <c r="E53" s="16">
        <f>SUM(death!E367:E373)</f>
        <v>4425.5576711927388</v>
      </c>
      <c r="F53" s="16">
        <f>SUM(death!F367:F373)</f>
        <v>-17935.449901057727</v>
      </c>
      <c r="G53" s="16">
        <f>SUM(death!G367:G373)</f>
        <v>691.16344315832134</v>
      </c>
      <c r="H53" s="16">
        <f>SUM(death!H367:H373)</f>
        <v>3743.9175084363505</v>
      </c>
      <c r="I53" s="16">
        <f>SUM(death!I367:I373)</f>
        <v>452.7944004452487</v>
      </c>
      <c r="J53" s="16">
        <f>SUM(death!J367:J373)</f>
        <v>444.65513437867304</v>
      </c>
      <c r="K53" s="16">
        <f>SUM(death!K367:K373)</f>
        <v>278.48789868198236</v>
      </c>
      <c r="L53" s="16">
        <f>SUM(death!L367:L373)</f>
        <v>4196.6003253298131</v>
      </c>
      <c r="M53" s="16">
        <f>SUM(death!M367:M373)</f>
        <v>59.521528638097493</v>
      </c>
      <c r="N53" s="16">
        <f>SUM(death!N367:N373)</f>
        <v>1114.7074258092175</v>
      </c>
      <c r="S53" s="11">
        <f t="shared" ref="S53:T53" si="31">S52+7</f>
        <v>42759</v>
      </c>
      <c r="T53" s="11">
        <f t="shared" si="31"/>
        <v>42765</v>
      </c>
    </row>
    <row r="54" spans="1:20" x14ac:dyDescent="0.25">
      <c r="A54">
        <f>A53+1</f>
        <v>5</v>
      </c>
      <c r="B54" s="16">
        <f>SUM(death!B368:B374)</f>
        <v>2518.8723260195147</v>
      </c>
      <c r="C54" s="16">
        <f>SUM(death!C368:C374)</f>
        <v>740.54240645510583</v>
      </c>
      <c r="D54" s="16">
        <f>SUM(death!D368:D374)</f>
        <v>14244.932446489698</v>
      </c>
      <c r="E54" s="16">
        <f>SUM(death!E368:E374)</f>
        <v>4440.48399401799</v>
      </c>
      <c r="F54" s="16">
        <f>SUM(death!F368:F374)</f>
        <v>881.3211009286988</v>
      </c>
      <c r="G54" s="16">
        <f>SUM(death!G368:G374)</f>
        <v>659.67912676872936</v>
      </c>
      <c r="H54" s="16">
        <f>SUM(death!H368:H374)</f>
        <v>3821.9590116294598</v>
      </c>
      <c r="I54" s="16">
        <f>SUM(death!I368:I374)</f>
        <v>452.58399930400594</v>
      </c>
      <c r="J54" s="16">
        <f>SUM(death!J368:J374)</f>
        <v>425.91447652939996</v>
      </c>
      <c r="K54" s="16">
        <f>SUM(death!K368:K374)</f>
        <v>262.31429251027294</v>
      </c>
      <c r="L54" s="16">
        <f>SUM(death!L368:L374)</f>
        <v>4074.1387723877219</v>
      </c>
      <c r="M54" s="16">
        <f>SUM(death!M368:M374)</f>
        <v>65.899832569778596</v>
      </c>
      <c r="N54" s="16">
        <f>SUM(death!N368:N374)</f>
        <v>1164.7025856923672</v>
      </c>
      <c r="S54" s="11">
        <f t="shared" ref="S54:T54" si="32">S53+7</f>
        <v>42766</v>
      </c>
      <c r="T54" s="11">
        <f t="shared" si="32"/>
        <v>42772</v>
      </c>
    </row>
    <row r="55" spans="1:20" x14ac:dyDescent="0.25">
      <c r="A55">
        <f>A54+1</f>
        <v>6</v>
      </c>
      <c r="B55" s="16">
        <f>SUM(death!B369:B375)</f>
        <v>2443.0033245703603</v>
      </c>
      <c r="C55" s="16">
        <f>SUM(death!C369:C375)</f>
        <v>725.78222719119026</v>
      </c>
      <c r="D55" s="16">
        <f>SUM(death!D369:D375)</f>
        <v>13898.546752574657</v>
      </c>
      <c r="E55" s="16">
        <f>SUM(death!E369:E375)</f>
        <v>4444.8299056529686</v>
      </c>
      <c r="F55" s="16">
        <f>SUM(death!F369:F375)</f>
        <v>23677.983346371919</v>
      </c>
      <c r="G55" s="16">
        <f>SUM(death!G369:G375)</f>
        <v>628.37494485882564</v>
      </c>
      <c r="H55" s="16">
        <f>SUM(death!H369:H375)</f>
        <v>3875.7181600581521</v>
      </c>
      <c r="I55" s="16">
        <f>SUM(death!I369:I375)</f>
        <v>452.38082735817051</v>
      </c>
      <c r="J55" s="16">
        <f>SUM(death!J369:J375)</f>
        <v>408.2917307228015</v>
      </c>
      <c r="K55" s="16">
        <f>SUM(death!K369:K375)</f>
        <v>262.31429251027294</v>
      </c>
      <c r="L55" s="16">
        <f>SUM(death!L369:L375)</f>
        <v>3969.5068573756416</v>
      </c>
      <c r="M55" s="16">
        <f>SUM(death!M369:M375)</f>
        <v>69.202567215532397</v>
      </c>
      <c r="N55" s="16">
        <f>SUM(death!N369:N375)</f>
        <v>1210.2455941457724</v>
      </c>
      <c r="S55" s="11">
        <f t="shared" ref="S55:T55" si="33">S54+7</f>
        <v>42773</v>
      </c>
      <c r="T55" s="11">
        <f t="shared" si="33"/>
        <v>42779</v>
      </c>
    </row>
    <row r="56" spans="1:20" x14ac:dyDescent="0.25">
      <c r="A56">
        <f>A55+1</f>
        <v>7</v>
      </c>
      <c r="B56" s="16">
        <f>SUM(death!B370:B376)</f>
        <v>2375.809718183822</v>
      </c>
      <c r="C56" s="16">
        <f>SUM(death!C370:C376)</f>
        <v>725.78222719119026</v>
      </c>
      <c r="D56" s="16">
        <f>SUM(death!D370:D376)</f>
        <v>13755.222965022142</v>
      </c>
      <c r="E56" s="16">
        <f>SUM(death!E370:E376)</f>
        <v>4456.1359391778597</v>
      </c>
      <c r="F56" s="16">
        <f>SUM(death!F370:F376)</f>
        <v>38057.678583860237</v>
      </c>
      <c r="G56" s="16">
        <f>SUM(death!G370:G376)</f>
        <v>601.23954364811686</v>
      </c>
      <c r="H56" s="16">
        <f>SUM(death!H370:H376)</f>
        <v>3929.4240909878449</v>
      </c>
      <c r="I56" s="16">
        <f>SUM(death!I370:I376)</f>
        <v>451.91619189695405</v>
      </c>
      <c r="J56" s="16">
        <f>SUM(death!J370:J376)</f>
        <v>398.55258336019494</v>
      </c>
      <c r="K56" s="16">
        <f>SUM(death!K370:K376)</f>
        <v>262.31429251027294</v>
      </c>
      <c r="L56" s="16">
        <f>SUM(death!L370:L376)</f>
        <v>3907.8667626839265</v>
      </c>
      <c r="M56" s="16">
        <f>SUM(death!M370:M376)</f>
        <v>69.782692876192826</v>
      </c>
      <c r="N56" s="16">
        <f>SUM(death!N370:N376)</f>
        <v>1215.6914308533749</v>
      </c>
      <c r="S56" s="11">
        <f t="shared" ref="S56:T56" si="34">S55+7</f>
        <v>42780</v>
      </c>
      <c r="T56" s="11">
        <f t="shared" si="34"/>
        <v>42786</v>
      </c>
    </row>
    <row r="57" spans="1:20" x14ac:dyDescent="0.25">
      <c r="A57">
        <f>A56+1</f>
        <v>8</v>
      </c>
      <c r="B57" s="16">
        <f>SUM(death!B371:B377)</f>
        <v>2339.9421132983803</v>
      </c>
      <c r="C57" s="16">
        <f>SUM(death!C371:C377)</f>
        <v>725.78222719119026</v>
      </c>
      <c r="D57" s="16">
        <f>SUM(death!D371:D377)</f>
        <v>13608.06284417586</v>
      </c>
      <c r="E57" s="16">
        <f>SUM(death!E371:E377)</f>
        <v>4491.6476013559677</v>
      </c>
      <c r="F57" s="16">
        <f>SUM(death!F371:F377)</f>
        <v>53160.662199910017</v>
      </c>
      <c r="G57" s="16">
        <f>SUM(death!G371:G377)</f>
        <v>573.63885651776195</v>
      </c>
      <c r="H57" s="16">
        <f>SUM(death!H371:H377)</f>
        <v>3947.8698533771917</v>
      </c>
      <c r="I57" s="16">
        <f>SUM(death!I371:I377)</f>
        <v>449.70751902168382</v>
      </c>
      <c r="J57" s="16">
        <f>SUM(death!J371:J377)</f>
        <v>386.21640654767873</v>
      </c>
      <c r="K57" s="16">
        <f>SUM(death!K371:K377)</f>
        <v>262.31429251027294</v>
      </c>
      <c r="L57" s="16">
        <f>SUM(death!L371:L377)</f>
        <v>3876.5654647707738</v>
      </c>
      <c r="M57" s="16">
        <f>SUM(death!M371:M377)</f>
        <v>72.024347782627004</v>
      </c>
      <c r="N57" s="16">
        <f>SUM(death!N371:N377)</f>
        <v>1231.0290584218501</v>
      </c>
      <c r="S57" s="11">
        <f t="shared" ref="S57:T57" si="35">S56+7</f>
        <v>42787</v>
      </c>
      <c r="T57" s="11">
        <f t="shared" si="35"/>
        <v>42793</v>
      </c>
    </row>
    <row r="58" spans="1:20" x14ac:dyDescent="0.25">
      <c r="A58">
        <f>A57+1</f>
        <v>9</v>
      </c>
      <c r="B58" s="16">
        <f>SUM(death!B372:B378)</f>
        <v>2304.4813398498236</v>
      </c>
      <c r="C58" s="16">
        <f>SUM(death!C372:C378)</f>
        <v>725.78222719119026</v>
      </c>
      <c r="D58" s="16">
        <f>SUM(death!D372:D378)</f>
        <v>13522.424218337108</v>
      </c>
      <c r="E58" s="16">
        <f>SUM(death!E372:E378)</f>
        <v>4530.8768620107903</v>
      </c>
      <c r="F58" s="16">
        <f>SUM(death!F372:F378)</f>
        <v>57292.553261103501</v>
      </c>
      <c r="G58" s="16">
        <f>SUM(death!G372:G378)</f>
        <v>548.9701496974252</v>
      </c>
      <c r="H58" s="16">
        <f>SUM(death!H372:H378)</f>
        <v>3998.3018813577683</v>
      </c>
      <c r="I58" s="16">
        <f>SUM(death!I372:I378)</f>
        <v>449.18835148433391</v>
      </c>
      <c r="J58" s="16">
        <f>SUM(death!J372:J378)</f>
        <v>378.79779032788304</v>
      </c>
      <c r="K58" s="16">
        <f>SUM(death!K372:K378)</f>
        <v>262.31429251027294</v>
      </c>
      <c r="L58" s="16">
        <f>SUM(death!L372:L378)</f>
        <v>3852.291393435527</v>
      </c>
      <c r="M58" s="16">
        <f>SUM(death!M372:M378)</f>
        <v>73.52708122477263</v>
      </c>
      <c r="N58" s="16">
        <f>SUM(death!N372:N378)</f>
        <v>1318.2782676182246</v>
      </c>
      <c r="S58" s="11">
        <f t="shared" ref="S58:T58" si="36">S57+7</f>
        <v>42794</v>
      </c>
      <c r="T58" s="11">
        <f t="shared" si="36"/>
        <v>42800</v>
      </c>
    </row>
    <row r="59" spans="1:20" x14ac:dyDescent="0.25">
      <c r="A59">
        <f>A58+1</f>
        <v>10</v>
      </c>
      <c r="B59" s="16">
        <f>SUM(death!B373:B379)</f>
        <v>2252.1058775677698</v>
      </c>
      <c r="C59" s="16">
        <f>SUM(death!C373:C379)</f>
        <v>709.46341016853034</v>
      </c>
      <c r="D59" s="16">
        <f>SUM(death!D373:D379)</f>
        <v>13415.903028614528</v>
      </c>
      <c r="E59" s="16">
        <f>SUM(death!E373:E379)</f>
        <v>4598.3342369847251</v>
      </c>
      <c r="F59" s="16">
        <f>SUM(death!F373:F379)</f>
        <v>67488.38008351512</v>
      </c>
      <c r="G59" s="16">
        <f>SUM(death!G373:G379)</f>
        <v>524.12982908086155</v>
      </c>
      <c r="H59" s="16">
        <f>SUM(death!H373:H379)</f>
        <v>4048.4071518853511</v>
      </c>
      <c r="I59" s="16">
        <f>SUM(death!I373:I379)</f>
        <v>448.63764123048952</v>
      </c>
      <c r="J59" s="16">
        <f>SUM(death!J373:J379)</f>
        <v>373.15171908557443</v>
      </c>
      <c r="K59" s="16">
        <f>SUM(death!K373:K379)</f>
        <v>262.31429251027294</v>
      </c>
      <c r="L59" s="16">
        <f>SUM(death!L373:L379)</f>
        <v>3825.3603557161982</v>
      </c>
      <c r="M59" s="16">
        <f>SUM(death!M373:M379)</f>
        <v>73.879468484264436</v>
      </c>
      <c r="N59" s="16">
        <f>SUM(death!N373:N379)</f>
        <v>1374.1978264467525</v>
      </c>
      <c r="S59" s="11">
        <f t="shared" ref="S59:T59" si="37">S58+7</f>
        <v>42801</v>
      </c>
      <c r="T59" s="11">
        <f t="shared" si="37"/>
        <v>42807</v>
      </c>
    </row>
    <row r="60" spans="1:20" x14ac:dyDescent="0.25">
      <c r="A60">
        <f>A59+1</f>
        <v>11</v>
      </c>
      <c r="B60" s="16">
        <f>SUM(death!B374:B380)</f>
        <v>2166.4870276350393</v>
      </c>
      <c r="C60" s="16">
        <f>SUM(death!C374:C380)</f>
        <v>692.78929899900459</v>
      </c>
      <c r="D60" s="16">
        <f>SUM(death!D374:D380)</f>
        <v>13169.883636046454</v>
      </c>
      <c r="E60" s="16">
        <f>SUM(death!E374:E380)</f>
        <v>4676.0802101333848</v>
      </c>
      <c r="F60" s="16">
        <f>SUM(death!F374:F380)</f>
        <v>98844.556084216601</v>
      </c>
      <c r="G60" s="16">
        <f>SUM(death!G374:G380)</f>
        <v>497.69873867942829</v>
      </c>
      <c r="H60" s="16">
        <f>SUM(death!H374:H380)</f>
        <v>4094.1028362483962</v>
      </c>
      <c r="I60" s="16">
        <f>SUM(death!I374:I380)</f>
        <v>446.28791801950354</v>
      </c>
      <c r="J60" s="16">
        <f>SUM(death!J374:J380)</f>
        <v>354.20360049870391</v>
      </c>
      <c r="K60" s="16">
        <f>SUM(death!K374:K380)</f>
        <v>259.67919709631173</v>
      </c>
      <c r="L60" s="16">
        <f>SUM(death!L374:L380)</f>
        <v>3765.5671958868534</v>
      </c>
      <c r="M60" s="16">
        <f>SUM(death!M374:M380)</f>
        <v>77.115678010209706</v>
      </c>
      <c r="N60" s="16">
        <f>SUM(death!N374:N380)</f>
        <v>1455.408199473047</v>
      </c>
      <c r="S60" s="11">
        <f t="shared" ref="S60:T60" si="38">S59+7</f>
        <v>42808</v>
      </c>
      <c r="T60" s="11">
        <f t="shared" si="38"/>
        <v>42814</v>
      </c>
    </row>
    <row r="61" spans="1:20" x14ac:dyDescent="0.25">
      <c r="A61">
        <f>A60+1</f>
        <v>12</v>
      </c>
      <c r="B61" s="16">
        <f>SUM(death!B375:B381)</f>
        <v>2099.4323686382504</v>
      </c>
      <c r="C61" s="16">
        <f>SUM(death!C375:C381)</f>
        <v>683.00621121881659</v>
      </c>
      <c r="D61" s="16">
        <f>SUM(death!D375:D381)</f>
        <v>12927.106639925329</v>
      </c>
      <c r="E61" s="16">
        <f>SUM(death!E375:E381)</f>
        <v>4734.0190633812617</v>
      </c>
      <c r="F61" s="16">
        <f>SUM(death!F375:F381)</f>
        <v>-33788.239423523497</v>
      </c>
      <c r="G61" s="16">
        <f>SUM(death!G375:G381)</f>
        <v>475.51906661167504</v>
      </c>
      <c r="H61" s="16">
        <f>SUM(death!H375:H381)</f>
        <v>4207.5937779981168</v>
      </c>
      <c r="I61" s="16">
        <f>SUM(death!I375:I381)</f>
        <v>445.18148051173233</v>
      </c>
      <c r="J61" s="16">
        <f>SUM(death!J375:J381)</f>
        <v>338.37321934201384</v>
      </c>
      <c r="K61" s="16">
        <f>SUM(death!K375:K381)</f>
        <v>257.21538891140233</v>
      </c>
      <c r="L61" s="16">
        <f>SUM(death!L375:L381)</f>
        <v>3701.583460815973</v>
      </c>
      <c r="M61" s="16">
        <f>SUM(death!M375:M381)</f>
        <v>85.604236554861473</v>
      </c>
      <c r="N61" s="16">
        <f>SUM(death!N375:N381)</f>
        <v>1514.0218788602945</v>
      </c>
      <c r="S61" s="11">
        <f t="shared" ref="S61:T61" si="39">S60+7</f>
        <v>42815</v>
      </c>
      <c r="T61" s="11">
        <f t="shared" si="39"/>
        <v>42821</v>
      </c>
    </row>
    <row r="62" spans="1:20" x14ac:dyDescent="0.25">
      <c r="A62">
        <f>A61+1</f>
        <v>13</v>
      </c>
      <c r="B62" s="16">
        <f>SUM(death!B376:B382)</f>
        <v>2040.2706295879204</v>
      </c>
      <c r="C62" s="16">
        <f>SUM(death!C376:C382)</f>
        <v>676.81114740029625</v>
      </c>
      <c r="D62" s="16">
        <f>SUM(death!D376:D382)</f>
        <v>12714.216916119654</v>
      </c>
      <c r="E62" s="16">
        <f>SUM(death!E376:E382)</f>
        <v>4761.5889685296297</v>
      </c>
      <c r="F62" s="16">
        <f>SUM(death!F376:F382)</f>
        <v>-190192.52595345795</v>
      </c>
      <c r="G62" s="16">
        <f>SUM(death!G376:G382)</f>
        <v>453.39826711682929</v>
      </c>
      <c r="H62" s="16">
        <f>SUM(death!H376:H382)</f>
        <v>4292.3601624638168</v>
      </c>
      <c r="I62" s="16">
        <f>SUM(death!I376:I382)</f>
        <v>444.51673025164951</v>
      </c>
      <c r="J62" s="16">
        <f>SUM(death!J376:J382)</f>
        <v>325.55005143574135</v>
      </c>
      <c r="K62" s="16">
        <f>SUM(death!K376:K382)</f>
        <v>257.21538891140233</v>
      </c>
      <c r="L62" s="16">
        <f>SUM(death!L376:L382)</f>
        <v>3648.1552496818404</v>
      </c>
      <c r="M62" s="16">
        <f>SUM(death!M376:M382)</f>
        <v>90.590275479645328</v>
      </c>
      <c r="N62" s="16">
        <f>SUM(death!N376:N382)</f>
        <v>1569.7977706893732</v>
      </c>
      <c r="S62" s="11">
        <f t="shared" ref="S62:T62" si="40">S61+7</f>
        <v>42822</v>
      </c>
      <c r="T62" s="11">
        <f t="shared" si="40"/>
        <v>42828</v>
      </c>
    </row>
    <row r="63" spans="1:20" x14ac:dyDescent="0.25">
      <c r="A63">
        <f>A62+1</f>
        <v>14</v>
      </c>
      <c r="B63" s="16">
        <f>SUM(death!B377:B383)</f>
        <v>1986.186984994298</v>
      </c>
      <c r="C63" s="16">
        <f>SUM(death!C377:C383)</f>
        <v>676.81114740029625</v>
      </c>
      <c r="D63" s="16">
        <f>SUM(death!D377:D383)</f>
        <v>12623.517077059822</v>
      </c>
      <c r="E63" s="16">
        <f>SUM(death!E377:E383)</f>
        <v>4777.5470097804073</v>
      </c>
      <c r="F63" s="16">
        <f>SUM(death!F377:F383)</f>
        <v>-284819.51780184626</v>
      </c>
      <c r="G63" s="16">
        <f>SUM(death!G377:G383)</f>
        <v>434.146134528169</v>
      </c>
      <c r="H63" s="16">
        <f>SUM(death!H377:H383)</f>
        <v>4375.1306406992871</v>
      </c>
      <c r="I63" s="16">
        <f>SUM(death!I377:I383)</f>
        <v>443.41782664245284</v>
      </c>
      <c r="J63" s="16">
        <f>SUM(death!J377:J383)</f>
        <v>319.1641914133765</v>
      </c>
      <c r="K63" s="16">
        <f>SUM(death!K377:K383)</f>
        <v>257.21538891140233</v>
      </c>
      <c r="L63" s="16">
        <f>SUM(death!L377:L383)</f>
        <v>3610.9168113889341</v>
      </c>
      <c r="M63" s="16">
        <f>SUM(death!M377:M383)</f>
        <v>91.792040609939065</v>
      </c>
      <c r="N63" s="16">
        <f>SUM(death!N377:N383)</f>
        <v>1576.6899335495461</v>
      </c>
      <c r="S63" s="11">
        <f t="shared" ref="S63:T63" si="41">S62+7</f>
        <v>42829</v>
      </c>
      <c r="T63" s="11">
        <f t="shared" si="41"/>
        <v>42835</v>
      </c>
    </row>
    <row r="64" spans="1:20" x14ac:dyDescent="0.25">
      <c r="A64">
        <f>A63+1</f>
        <v>15</v>
      </c>
      <c r="B64" s="16">
        <f>SUM(death!B378:B384)</f>
        <v>1955.366184824054</v>
      </c>
      <c r="C64" s="16">
        <f>SUM(death!C378:C384)</f>
        <v>676.81114740029625</v>
      </c>
      <c r="D64" s="16">
        <f>SUM(death!D378:D384)</f>
        <v>12493.156776661517</v>
      </c>
      <c r="E64" s="16">
        <f>SUM(death!E378:E384)</f>
        <v>4800.5407992228911</v>
      </c>
      <c r="F64" s="16">
        <f>SUM(death!F378:F384)</f>
        <v>-378203.49818535108</v>
      </c>
      <c r="G64" s="16">
        <f>SUM(death!G378:G384)</f>
        <v>414.65380877701961</v>
      </c>
      <c r="H64" s="16">
        <f>SUM(death!H378:H384)</f>
        <v>4404.7001331476549</v>
      </c>
      <c r="I64" s="16">
        <f>SUM(death!I378:I384)</f>
        <v>439.20313807698443</v>
      </c>
      <c r="J64" s="16">
        <f>SUM(death!J378:J384)</f>
        <v>310.48989532621766</v>
      </c>
      <c r="K64" s="16">
        <f>SUM(death!K378:K384)</f>
        <v>257.21538891140233</v>
      </c>
      <c r="L64" s="16">
        <f>SUM(death!L378:L384)</f>
        <v>3587.3056243628644</v>
      </c>
      <c r="M64" s="16">
        <f>SUM(death!M378:M384)</f>
        <v>95.357709292961076</v>
      </c>
      <c r="N64" s="16">
        <f>SUM(death!N378:N384)</f>
        <v>1592.8230650538596</v>
      </c>
      <c r="S64" s="11">
        <f t="shared" ref="S64:T64" si="42">S63+7</f>
        <v>42836</v>
      </c>
      <c r="T64" s="11">
        <f t="shared" si="42"/>
        <v>42842</v>
      </c>
    </row>
    <row r="65" spans="1:20" x14ac:dyDescent="0.25">
      <c r="A65">
        <f>A64+1</f>
        <v>16</v>
      </c>
      <c r="B65" s="16">
        <f>SUM(death!B379:B385)</f>
        <v>1918.5985997081182</v>
      </c>
      <c r="C65" s="16">
        <f>SUM(death!C379:C385)</f>
        <v>676.81114740029625</v>
      </c>
      <c r="D65" s="16">
        <f>SUM(death!D379:D385)</f>
        <v>12395.7423288188</v>
      </c>
      <c r="E65" s="16">
        <f>SUM(death!E379:E385)</f>
        <v>4822.4224300612068</v>
      </c>
      <c r="F65" s="16">
        <f>SUM(death!F379:F385)</f>
        <v>-401648.37509375263</v>
      </c>
      <c r="G65" s="16">
        <f>SUM(death!G379:G385)</f>
        <v>397.47512496481653</v>
      </c>
      <c r="H65" s="16">
        <f>SUM(death!H379:H385)</f>
        <v>4454.2176111877852</v>
      </c>
      <c r="I65" s="16">
        <f>SUM(death!I379:I385)</f>
        <v>438.51388378054128</v>
      </c>
      <c r="J65" s="16">
        <f>SUM(death!J379:J385)</f>
        <v>305.24390141759829</v>
      </c>
      <c r="K65" s="16">
        <f>SUM(death!K379:K385)</f>
        <v>257.21538891140233</v>
      </c>
      <c r="L65" s="16">
        <f>SUM(death!L379:L385)</f>
        <v>3559.231215690605</v>
      </c>
      <c r="M65" s="16">
        <f>SUM(death!M379:M385)</f>
        <v>97.641072510454322</v>
      </c>
      <c r="N65" s="16">
        <f>SUM(death!N379:N385)</f>
        <v>1674.0545256399337</v>
      </c>
      <c r="S65" s="11">
        <f t="shared" ref="S65:T65" si="43">S64+7</f>
        <v>42843</v>
      </c>
      <c r="T65" s="11">
        <f t="shared" si="43"/>
        <v>42849</v>
      </c>
    </row>
    <row r="66" spans="1:20" x14ac:dyDescent="0.25">
      <c r="A66">
        <f>A65+1</f>
        <v>17</v>
      </c>
      <c r="B66" s="16">
        <f>SUM(death!B380:B386)</f>
        <v>1865.0383638094111</v>
      </c>
      <c r="C66" s="16">
        <f>SUM(death!C380:C386)</f>
        <v>661.95301154582796</v>
      </c>
      <c r="D66" s="16">
        <f>SUM(death!D380:D386)</f>
        <v>12256.078315840059</v>
      </c>
      <c r="E66" s="16">
        <f>SUM(death!E380:E386)</f>
        <v>4874.0607956250551</v>
      </c>
      <c r="F66" s="16">
        <f>SUM(death!F380:F386)</f>
        <v>-461566.01846011373</v>
      </c>
      <c r="G66" s="16">
        <f>SUM(death!G380:G386)</f>
        <v>379.8831877014162</v>
      </c>
      <c r="H66" s="16">
        <f>SUM(death!H380:H386)</f>
        <v>4499.8831841170168</v>
      </c>
      <c r="I66" s="16">
        <f>SUM(death!I380:I386)</f>
        <v>438.02188832837692</v>
      </c>
      <c r="J66" s="16">
        <f>SUM(death!J380:J386)</f>
        <v>300.78908348700821</v>
      </c>
      <c r="K66" s="16">
        <f>SUM(death!K380:K386)</f>
        <v>257.21538891140233</v>
      </c>
      <c r="L66" s="16">
        <f>SUM(death!L380:L386)</f>
        <v>3524.3234969821178</v>
      </c>
      <c r="M66" s="16">
        <f>SUM(death!M380:M386)</f>
        <v>98.131075044650615</v>
      </c>
      <c r="N66" s="16">
        <f>SUM(death!N380:N386)</f>
        <v>1737.1015541666534</v>
      </c>
      <c r="S66" s="11">
        <f t="shared" ref="S66:T66" si="44">S65+7</f>
        <v>42850</v>
      </c>
      <c r="T66" s="11">
        <f t="shared" si="44"/>
        <v>42856</v>
      </c>
    </row>
    <row r="67" spans="1:20" x14ac:dyDescent="0.25">
      <c r="A67">
        <f>A66+1</f>
        <v>18</v>
      </c>
      <c r="B67" s="16">
        <f>SUM(death!B381:B387)</f>
        <v>1787.8460348504686</v>
      </c>
      <c r="C67" s="16">
        <f>SUM(death!C381:C387)</f>
        <v>647.6253364726075</v>
      </c>
      <c r="D67" s="16">
        <f>SUM(death!D381:D387)</f>
        <v>11959.343824406629</v>
      </c>
      <c r="E67" s="16">
        <f>SUM(death!E381:E387)</f>
        <v>4941.4722654415182</v>
      </c>
      <c r="F67" s="16">
        <f>SUM(death!F381:F387)</f>
        <v>-651842.09669371031</v>
      </c>
      <c r="G67" s="16">
        <f>SUM(death!G381:G387)</f>
        <v>360.55115989832922</v>
      </c>
      <c r="H67" s="16">
        <f>SUM(death!H381:H387)</f>
        <v>4557.4150349732417</v>
      </c>
      <c r="I67" s="16">
        <f>SUM(death!I381:I387)</f>
        <v>436.30336641024741</v>
      </c>
      <c r="J67" s="16">
        <f>SUM(death!J381:J387)</f>
        <v>283.3803786800832</v>
      </c>
      <c r="K67" s="16">
        <f>SUM(death!K381:K387)</f>
        <v>252.97780491465147</v>
      </c>
      <c r="L67" s="16">
        <f>SUM(death!L381:L387)</f>
        <v>3435.7771202356098</v>
      </c>
      <c r="M67" s="16">
        <f>SUM(death!M381:M387)</f>
        <v>102.42079270658392</v>
      </c>
      <c r="N67" s="16">
        <f>SUM(death!N381:N387)</f>
        <v>1832.8182245569637</v>
      </c>
      <c r="S67" s="11">
        <f t="shared" ref="S67:T67" si="45">S66+7</f>
        <v>42857</v>
      </c>
      <c r="T67" s="11">
        <f t="shared" si="45"/>
        <v>42863</v>
      </c>
    </row>
    <row r="68" spans="1:20" x14ac:dyDescent="0.25">
      <c r="A68">
        <f>A67+1</f>
        <v>19</v>
      </c>
      <c r="B68" s="16">
        <f>SUM(death!B382:B388)</f>
        <v>1733.9425106933054</v>
      </c>
      <c r="C68" s="16">
        <f>SUM(death!C382:C388)</f>
        <v>642.25508410181067</v>
      </c>
      <c r="D68" s="16">
        <f>SUM(death!D382:D388)</f>
        <v>11712.851296567862</v>
      </c>
      <c r="E68" s="16">
        <f>SUM(death!E382:E388)</f>
        <v>4997.8454732426771</v>
      </c>
      <c r="F68" s="16">
        <f>SUM(death!F382:F388)</f>
        <v>176838.15014882293</v>
      </c>
      <c r="G68" s="16">
        <f>SUM(death!G382:G388)</f>
        <v>344.19362851201282</v>
      </c>
      <c r="H68" s="16">
        <f>SUM(death!H382:H388)</f>
        <v>4666.7501877537679</v>
      </c>
      <c r="I68" s="16">
        <f>SUM(death!I382:I388)</f>
        <v>435.47902422945828</v>
      </c>
      <c r="J68" s="16">
        <f>SUM(death!J382:J388)</f>
        <v>270.03854232117379</v>
      </c>
      <c r="K68" s="16">
        <f>SUM(death!K382:K388)</f>
        <v>251.62889709240397</v>
      </c>
      <c r="L68" s="16">
        <f>SUM(death!L382:L388)</f>
        <v>3362.0574800043232</v>
      </c>
      <c r="M68" s="16">
        <f>SUM(death!M382:M388)</f>
        <v>112.29364195065631</v>
      </c>
      <c r="N68" s="16">
        <f>SUM(death!N382:N388)</f>
        <v>1917.5929623131683</v>
      </c>
      <c r="S68" s="11">
        <f t="shared" ref="S68:T68" si="46">S67+7</f>
        <v>42864</v>
      </c>
      <c r="T68" s="11">
        <f t="shared" si="46"/>
        <v>42870</v>
      </c>
    </row>
    <row r="69" spans="1:20" x14ac:dyDescent="0.25">
      <c r="A69">
        <f>A68+1</f>
        <v>20</v>
      </c>
      <c r="B69" s="16">
        <f>SUM(death!B383:B389)</f>
        <v>1687.2186153424968</v>
      </c>
      <c r="C69" s="16">
        <f>SUM(death!C383:C389)</f>
        <v>638.87208294501602</v>
      </c>
      <c r="D69" s="16">
        <f>SUM(death!D383:D389)</f>
        <v>11509.760182397238</v>
      </c>
      <c r="E69" s="16">
        <f>SUM(death!E383:E389)</f>
        <v>5027.7161171551897</v>
      </c>
      <c r="F69" s="16">
        <f>SUM(death!F383:F389)</f>
        <v>1165223.6038677196</v>
      </c>
      <c r="G69" s="16">
        <f>SUM(death!G383:G389)</f>
        <v>327.94133923344572</v>
      </c>
      <c r="H69" s="16">
        <f>SUM(death!H383:H389)</f>
        <v>4750.6836435895875</v>
      </c>
      <c r="I69" s="16">
        <f>SUM(death!I383:I389)</f>
        <v>434.95842940978861</v>
      </c>
      <c r="J69" s="16">
        <f>SUM(death!J383:J389)</f>
        <v>259.36330623524316</v>
      </c>
      <c r="K69" s="16">
        <f>SUM(death!K383:K389)</f>
        <v>251.62889709240397</v>
      </c>
      <c r="L69" s="16">
        <f>SUM(death!L383:L389)</f>
        <v>3306.5490524339275</v>
      </c>
      <c r="M69" s="16">
        <f>SUM(death!M383:M389)</f>
        <v>118.07609016583416</v>
      </c>
      <c r="N69" s="16">
        <f>SUM(death!N383:N389)</f>
        <v>1996.9355326764137</v>
      </c>
      <c r="S69" s="11">
        <f t="shared" ref="S69:T69" si="47">S68+7</f>
        <v>42871</v>
      </c>
      <c r="T69" s="11">
        <f t="shared" si="47"/>
        <v>42877</v>
      </c>
    </row>
    <row r="70" spans="1:20" x14ac:dyDescent="0.25">
      <c r="A70">
        <f>A69+1</f>
        <v>21</v>
      </c>
      <c r="B70" s="16">
        <f>SUM(death!B384:B390)</f>
        <v>1644.5437845229822</v>
      </c>
      <c r="C70" s="16">
        <f>SUM(death!C384:C390)</f>
        <v>638.87208294501602</v>
      </c>
      <c r="D70" s="16">
        <f>SUM(death!D384:D390)</f>
        <v>11427.709722899781</v>
      </c>
      <c r="E70" s="16">
        <f>SUM(death!E384:E390)</f>
        <v>5046.883946996446</v>
      </c>
      <c r="F70" s="16">
        <f>SUM(death!F384:F390)</f>
        <v>1766975.9978923174</v>
      </c>
      <c r="G70" s="16">
        <f>SUM(death!G384:G390)</f>
        <v>313.85840152105129</v>
      </c>
      <c r="H70" s="16">
        <f>SUM(death!H384:H390)</f>
        <v>4835.6776103586308</v>
      </c>
      <c r="I70" s="16">
        <f>SUM(death!I384:I390)</f>
        <v>434.08277099016988</v>
      </c>
      <c r="J70" s="16">
        <f>SUM(death!J384:J390)</f>
        <v>254.1306174323278</v>
      </c>
      <c r="K70" s="16">
        <f>SUM(death!K384:K390)</f>
        <v>251.62889709240397</v>
      </c>
      <c r="L70" s="16">
        <f>SUM(death!L384:L390)</f>
        <v>3271.8039542008632</v>
      </c>
      <c r="M70" s="16">
        <f>SUM(death!M384:M390)</f>
        <v>119.48877185592717</v>
      </c>
      <c r="N70" s="16">
        <f>SUM(death!N384:N390)</f>
        <v>2006.5986290078865</v>
      </c>
      <c r="S70" s="11">
        <f t="shared" ref="S70:T70" si="48">S69+7</f>
        <v>42878</v>
      </c>
      <c r="T70" s="11">
        <f t="shared" si="48"/>
        <v>42884</v>
      </c>
    </row>
    <row r="71" spans="1:20" x14ac:dyDescent="0.25">
      <c r="A71">
        <f>A70+1</f>
        <v>22</v>
      </c>
      <c r="B71" s="16">
        <f>SUM(death!B385:B391)</f>
        <v>1620.2286489265721</v>
      </c>
      <c r="C71" s="16">
        <f>SUM(death!C385:C391)</f>
        <v>638.87208294501602</v>
      </c>
      <c r="D71" s="16">
        <f>SUM(death!D385:D391)</f>
        <v>11314.894134554208</v>
      </c>
      <c r="E71" s="16">
        <f>SUM(death!E385:E391)</f>
        <v>5076.2544632063737</v>
      </c>
      <c r="F71" s="16">
        <f>SUM(death!F385:F391)</f>
        <v>2360644.7134937542</v>
      </c>
      <c r="G71" s="16">
        <f>SUM(death!G385:G391)</f>
        <v>299.66181910974501</v>
      </c>
      <c r="H71" s="16">
        <f>SUM(death!H385:H391)</f>
        <v>4867.4186117871595</v>
      </c>
      <c r="I71" s="16">
        <f>SUM(death!I385:I391)</f>
        <v>430.77781049725706</v>
      </c>
      <c r="J71" s="16">
        <f>SUM(death!J385:J391)</f>
        <v>247.14290131222791</v>
      </c>
      <c r="K71" s="16">
        <f>SUM(death!K385:K391)</f>
        <v>251.62889709240397</v>
      </c>
      <c r="L71" s="16">
        <f>SUM(death!L385:L391)</f>
        <v>3251.4003202056729</v>
      </c>
      <c r="M71" s="16">
        <f>SUM(death!M385:M391)</f>
        <v>123.90731064106015</v>
      </c>
      <c r="N71" s="16">
        <f>SUM(death!N385:N391)</f>
        <v>2028.9348393554969</v>
      </c>
      <c r="S71" s="11">
        <f t="shared" ref="S71:T71" si="49">S70+7</f>
        <v>42885</v>
      </c>
      <c r="T71" s="11">
        <f t="shared" si="49"/>
        <v>42891</v>
      </c>
    </row>
    <row r="72" spans="1:20" x14ac:dyDescent="0.25">
      <c r="A72">
        <f>A71+1</f>
        <v>23</v>
      </c>
      <c r="B72" s="16">
        <f>SUM(death!B386:B392)</f>
        <v>1591.0310924280611</v>
      </c>
      <c r="C72" s="16">
        <f>SUM(death!C386:C392)</f>
        <v>638.87208294501602</v>
      </c>
      <c r="D72" s="16">
        <f>SUM(death!D386:D392)</f>
        <v>11232.78870792126</v>
      </c>
      <c r="E72" s="16">
        <f>SUM(death!E386:E392)</f>
        <v>5103.6470182008143</v>
      </c>
      <c r="F72" s="16">
        <f>SUM(death!F386:F392)</f>
        <v>2508421.8779955166</v>
      </c>
      <c r="G72" s="16">
        <f>SUM(death!G386:G392)</f>
        <v>287.20230777075267</v>
      </c>
      <c r="H72" s="16">
        <f>SUM(death!H386:H392)</f>
        <v>4923.4348866541668</v>
      </c>
      <c r="I72" s="16">
        <f>SUM(death!I386:I392)</f>
        <v>430.17898430137853</v>
      </c>
      <c r="J72" s="16">
        <f>SUM(death!J386:J392)</f>
        <v>242.95266805033827</v>
      </c>
      <c r="K72" s="16">
        <f>SUM(death!K386:K392)</f>
        <v>251.62889709240397</v>
      </c>
      <c r="L72" s="16">
        <f>SUM(death!L386:L392)</f>
        <v>3228.3274613898402</v>
      </c>
      <c r="M72" s="16">
        <f>SUM(death!M386:M392)</f>
        <v>126.84339080391806</v>
      </c>
      <c r="N72" s="16">
        <f>SUM(death!N386:N392)</f>
        <v>2138.3522195912756</v>
      </c>
      <c r="S72" s="11">
        <f t="shared" ref="S72:T72" si="50">S71+7</f>
        <v>42892</v>
      </c>
      <c r="T72" s="11">
        <f t="shared" si="50"/>
        <v>42898</v>
      </c>
    </row>
    <row r="73" spans="1:20" x14ac:dyDescent="0.25">
      <c r="A73">
        <f>A72+1</f>
        <v>24</v>
      </c>
      <c r="B73" s="16">
        <f>SUM(death!B387:B393)</f>
        <v>1547.6648707790378</v>
      </c>
      <c r="C73" s="16">
        <f>SUM(death!C387:C393)</f>
        <v>631.09377177643944</v>
      </c>
      <c r="D73" s="16">
        <f>SUM(death!D387:D393)</f>
        <v>11115.60442325757</v>
      </c>
      <c r="E73" s="16">
        <f>SUM(death!E387:E393)</f>
        <v>5164.6833112226304</v>
      </c>
      <c r="F73" s="16">
        <f>SUM(death!F387:F393)</f>
        <v>2889184.6693875189</v>
      </c>
      <c r="G73" s="16">
        <f>SUM(death!G387:G393)</f>
        <v>274.49295275600372</v>
      </c>
      <c r="H73" s="16">
        <f>SUM(death!H387:H393)</f>
        <v>4976.7526598447876</v>
      </c>
      <c r="I73" s="16">
        <f>SUM(death!I387:I393)</f>
        <v>429.63432452579679</v>
      </c>
      <c r="J73" s="16">
        <f>SUM(death!J387:J393)</f>
        <v>239.41493148716418</v>
      </c>
      <c r="K73" s="16">
        <f>SUM(death!K387:K393)</f>
        <v>251.62889709240397</v>
      </c>
      <c r="L73" s="16">
        <f>SUM(death!L387:L393)</f>
        <v>3200.228881572822</v>
      </c>
      <c r="M73" s="16">
        <f>SUM(death!M387:M393)</f>
        <v>127.49739373957462</v>
      </c>
      <c r="N73" s="16">
        <f>SUM(death!N387:N393)</f>
        <v>2219.3813724089532</v>
      </c>
      <c r="S73" s="11">
        <f t="shared" ref="S73:T73" si="51">S72+7</f>
        <v>42899</v>
      </c>
      <c r="T73" s="11">
        <f t="shared" si="51"/>
        <v>42905</v>
      </c>
    </row>
    <row r="74" spans="1:20" x14ac:dyDescent="0.25">
      <c r="A74">
        <f>A73+1</f>
        <v>25</v>
      </c>
      <c r="B74" s="16">
        <f>SUM(death!B388:B394)</f>
        <v>1484.0556873474691</v>
      </c>
      <c r="C74" s="16">
        <f>SUM(death!C388:C394)</f>
        <v>623.16947565543114</v>
      </c>
      <c r="D74" s="16">
        <f>SUM(death!D388:D394)</f>
        <v>10863.68904364037</v>
      </c>
      <c r="E74" s="16">
        <f>SUM(death!E388:E394)</f>
        <v>5241.7868239352065</v>
      </c>
      <c r="F74" s="16">
        <f>SUM(death!F388:F394)</f>
        <v>4101996.0810504025</v>
      </c>
      <c r="G74" s="16">
        <f>SUM(death!G388:G394)</f>
        <v>260.5783427167558</v>
      </c>
      <c r="H74" s="16">
        <f>SUM(death!H388:H394)</f>
        <v>5042.8161702583393</v>
      </c>
      <c r="I74" s="16">
        <f>SUM(death!I388:I394)</f>
        <v>427.49761721395811</v>
      </c>
      <c r="J74" s="16">
        <f>SUM(death!J388:J394)</f>
        <v>225.70939960170185</v>
      </c>
      <c r="K74" s="16">
        <f>SUM(death!K388:K394)</f>
        <v>250.60849509586495</v>
      </c>
      <c r="L74" s="16">
        <f>SUM(death!L388:L394)</f>
        <v>3127.9928450734596</v>
      </c>
      <c r="M74" s="16">
        <f>SUM(death!M388:M394)</f>
        <v>133.24039759572031</v>
      </c>
      <c r="N74" s="16">
        <f>SUM(death!N388:N394)</f>
        <v>2339.3862273885675</v>
      </c>
      <c r="S74" s="11">
        <f t="shared" ref="S74:T74" si="52">S73+7</f>
        <v>42906</v>
      </c>
      <c r="T74" s="11">
        <f t="shared" si="52"/>
        <v>42912</v>
      </c>
    </row>
    <row r="75" spans="1:20" x14ac:dyDescent="0.25">
      <c r="A75">
        <f>A74+1</f>
        <v>26</v>
      </c>
      <c r="B75" s="16">
        <f>SUM(death!B389:B395)</f>
        <v>1439.0322059352002</v>
      </c>
      <c r="C75" s="16">
        <f>SUM(death!C389:C395)</f>
        <v>619.95852500674141</v>
      </c>
      <c r="D75" s="16">
        <f>SUM(death!D389:D395)</f>
        <v>10649.885095110734</v>
      </c>
      <c r="E75" s="16">
        <f>SUM(death!E389:E395)</f>
        <v>5303.0712125954033</v>
      </c>
      <c r="F75" s="16">
        <f>SUM(death!F389:F395)</f>
        <v>-1165677.4133576639</v>
      </c>
      <c r="G75" s="16">
        <f>SUM(death!G389:G395)</f>
        <v>248.82385246565272</v>
      </c>
      <c r="H75" s="16">
        <f>SUM(death!H389:H395)</f>
        <v>5170.2462909053247</v>
      </c>
      <c r="I75" s="16">
        <f>SUM(death!I389:I395)</f>
        <v>426.54274413060728</v>
      </c>
      <c r="J75" s="16">
        <f>SUM(death!J389:J395)</f>
        <v>215.25963092336335</v>
      </c>
      <c r="K75" s="16">
        <f>SUM(death!K389:K395)</f>
        <v>250.1676293207712</v>
      </c>
      <c r="L75" s="16">
        <f>SUM(death!L389:L395)</f>
        <v>3065.4507027268864</v>
      </c>
      <c r="M75" s="16">
        <f>SUM(death!M389:M395)</f>
        <v>146.66265175307046</v>
      </c>
      <c r="N75" s="16">
        <f>SUM(death!N389:N395)</f>
        <v>2443.7327258060609</v>
      </c>
      <c r="S75" s="11">
        <f t="shared" ref="S75:T75" si="53">S74+7</f>
        <v>42913</v>
      </c>
      <c r="T75" s="11">
        <f t="shared" si="53"/>
        <v>42919</v>
      </c>
    </row>
    <row r="76" spans="1:20" x14ac:dyDescent="0.25">
      <c r="A76">
        <f>A75+1</f>
        <v>27</v>
      </c>
      <c r="B76" s="16">
        <f>SUM(death!B390:B396)</f>
        <v>1399.7753779503446</v>
      </c>
      <c r="C76" s="16">
        <f>SUM(death!C390:C396)</f>
        <v>617.88049415390128</v>
      </c>
      <c r="D76" s="16">
        <f>SUM(death!D390:D396)</f>
        <v>10468.67170864205</v>
      </c>
      <c r="E76" s="16">
        <f>SUM(death!E390:E396)</f>
        <v>5333.9155603371637</v>
      </c>
      <c r="F76" s="16">
        <f>SUM(death!F390:F396)</f>
        <v>-7389610.2451964244</v>
      </c>
      <c r="G76" s="16">
        <f>SUM(death!G390:G396)</f>
        <v>237.12843833374237</v>
      </c>
      <c r="H76" s="16">
        <f>SUM(death!H390:H396)</f>
        <v>5266.565794583229</v>
      </c>
      <c r="I76" s="16">
        <f>SUM(death!I390:I396)</f>
        <v>425.97555714263842</v>
      </c>
      <c r="J76" s="16">
        <f>SUM(death!J390:J396)</f>
        <v>206.94160742754877</v>
      </c>
      <c r="K76" s="16">
        <f>SUM(death!K390:K396)</f>
        <v>250.1676293207712</v>
      </c>
      <c r="L76" s="16">
        <f>SUM(death!L390:L396)</f>
        <v>3016.5647065631392</v>
      </c>
      <c r="M76" s="16">
        <f>SUM(death!M390:M396)</f>
        <v>154.54049054382403</v>
      </c>
      <c r="N76" s="16">
        <f>SUM(death!N390:N396)</f>
        <v>2541.7097907560519</v>
      </c>
      <c r="S76" s="11">
        <f t="shared" ref="S76:T76" si="54">S75+7</f>
        <v>42920</v>
      </c>
      <c r="T76" s="11">
        <f t="shared" si="54"/>
        <v>42926</v>
      </c>
    </row>
    <row r="77" spans="1:20" x14ac:dyDescent="0.25">
      <c r="A77">
        <f>A76+1</f>
        <v>28</v>
      </c>
      <c r="B77" s="16">
        <f>SUM(death!B391:B397)</f>
        <v>1363.7202380121023</v>
      </c>
      <c r="C77" s="16">
        <f>SUM(death!C391:C397)</f>
        <v>617.88049415390128</v>
      </c>
      <c r="D77" s="16">
        <f>SUM(death!D391:D397)</f>
        <v>10393.188753464772</v>
      </c>
      <c r="E77" s="16">
        <f>SUM(death!E391:E397)</f>
        <v>5352.6411986278536</v>
      </c>
      <c r="F77" s="16">
        <f>SUM(death!F391:F397)</f>
        <v>-11150783.262006739</v>
      </c>
      <c r="G77" s="16">
        <f>SUM(death!G391:G397)</f>
        <v>226.98095727144727</v>
      </c>
      <c r="H77" s="16">
        <f>SUM(death!H391:H397)</f>
        <v>5362.1036863756472</v>
      </c>
      <c r="I77" s="16">
        <f>SUM(death!I391:I397)</f>
        <v>425.07088166918408</v>
      </c>
      <c r="J77" s="16">
        <f>SUM(death!J391:J397)</f>
        <v>202.84421092549766</v>
      </c>
      <c r="K77" s="16">
        <f>SUM(death!K391:K397)</f>
        <v>250.1676293207712</v>
      </c>
      <c r="L77" s="16">
        <f>SUM(death!L391:L397)</f>
        <v>2984.5334471206797</v>
      </c>
      <c r="M77" s="16">
        <f>SUM(death!M391:M397)</f>
        <v>156.45037604376455</v>
      </c>
      <c r="N77" s="16">
        <f>SUM(death!N391:N397)</f>
        <v>2553.6505859115273</v>
      </c>
      <c r="S77" s="11">
        <f t="shared" ref="S77:T77" si="55">S76+7</f>
        <v>42927</v>
      </c>
      <c r="T77" s="11">
        <f t="shared" si="55"/>
        <v>42933</v>
      </c>
    </row>
    <row r="78" spans="1:20" x14ac:dyDescent="0.25">
      <c r="A78">
        <f>A77+1</f>
        <v>29</v>
      </c>
      <c r="B78" s="16">
        <f>SUM(death!B392:B398)</f>
        <v>1343.1031720902681</v>
      </c>
      <c r="C78" s="16">
        <f>SUM(death!C392:C398)</f>
        <v>617.88049415390128</v>
      </c>
      <c r="D78" s="16">
        <f>SUM(death!D392:D398)</f>
        <v>10286.101759838792</v>
      </c>
      <c r="E78" s="16">
        <f>SUM(death!E392:E398)</f>
        <v>5380.758847018983</v>
      </c>
      <c r="F78" s="16">
        <f>SUM(death!F392:F398)</f>
        <v>-14845497.73318395</v>
      </c>
      <c r="G78" s="16">
        <f>SUM(death!G392:G398)</f>
        <v>216.74027472891598</v>
      </c>
      <c r="H78" s="16">
        <f>SUM(death!H392:H398)</f>
        <v>5397.0696476911226</v>
      </c>
      <c r="I78" s="16">
        <f>SUM(death!I392:I398)</f>
        <v>421.81176413011627</v>
      </c>
      <c r="J78" s="16">
        <f>SUM(death!J392:J398)</f>
        <v>197.29925287298605</v>
      </c>
      <c r="K78" s="16">
        <f>SUM(death!K392:K398)</f>
        <v>250.1676293207712</v>
      </c>
      <c r="L78" s="16">
        <f>SUM(death!L392:L398)</f>
        <v>2965.0460952660678</v>
      </c>
      <c r="M78" s="16">
        <f>SUM(death!M392:M398)</f>
        <v>162.27617677523878</v>
      </c>
      <c r="N78" s="16">
        <f>SUM(death!N392:N398)</f>
        <v>2581.2142158175202</v>
      </c>
      <c r="S78" s="11">
        <f t="shared" ref="S78:T78" si="56">S77+7</f>
        <v>42934</v>
      </c>
      <c r="T78" s="11">
        <f t="shared" si="56"/>
        <v>42940</v>
      </c>
    </row>
    <row r="79" spans="1:20" x14ac:dyDescent="0.25">
      <c r="A79">
        <f>A78+1</f>
        <v>30</v>
      </c>
      <c r="B79" s="16">
        <f>SUM(death!B393:B399)</f>
        <v>1318.370325376407</v>
      </c>
      <c r="C79" s="16">
        <f>SUM(death!C393:C399)</f>
        <v>617.88049415390128</v>
      </c>
      <c r="D79" s="16">
        <f>SUM(death!D393:D399)</f>
        <v>10207.765649258929</v>
      </c>
      <c r="E79" s="16">
        <f>SUM(death!E393:E399)</f>
        <v>5407.8465732448876</v>
      </c>
      <c r="F79" s="16">
        <f>SUM(death!F393:F399)</f>
        <v>-15765451.672289096</v>
      </c>
      <c r="G79" s="16">
        <f>SUM(death!G393:G399)</f>
        <v>207.7389744660934</v>
      </c>
      <c r="H79" s="16">
        <f>SUM(death!H393:H399)</f>
        <v>5457.4075087120509</v>
      </c>
      <c r="I79" s="16">
        <f>SUM(death!I393:I399)</f>
        <v>421.245892858155</v>
      </c>
      <c r="J79" s="16">
        <f>SUM(death!J393:J399)</f>
        <v>193.94432069000189</v>
      </c>
      <c r="K79" s="16">
        <f>SUM(death!K393:K399)</f>
        <v>250.1676293207712</v>
      </c>
      <c r="L79" s="16">
        <f>SUM(death!L393:L399)</f>
        <v>2942.5905535944325</v>
      </c>
      <c r="M79" s="16">
        <f>SUM(death!M393:M399)</f>
        <v>166.09933520338618</v>
      </c>
      <c r="N79" s="16">
        <f>SUM(death!N393:N399)</f>
        <v>2717.867508474299</v>
      </c>
      <c r="S79" s="11">
        <f t="shared" ref="S79:T79" si="57">S78+7</f>
        <v>42941</v>
      </c>
      <c r="T79" s="11">
        <f t="shared" si="57"/>
        <v>42947</v>
      </c>
    </row>
    <row r="80" spans="1:20" x14ac:dyDescent="0.25">
      <c r="A80">
        <f>A79+1</f>
        <v>31</v>
      </c>
      <c r="B80" s="16">
        <f>SUM(death!B394:B400)</f>
        <v>1282.1329911604735</v>
      </c>
      <c r="C80" s="16">
        <f>SUM(death!C394:C400)</f>
        <v>612.73042662030025</v>
      </c>
      <c r="D80" s="16">
        <f>SUM(death!D394:D400)</f>
        <v>10097.284417697214</v>
      </c>
      <c r="E80" s="16">
        <f>SUM(death!E394:E400)</f>
        <v>5471.4820999907797</v>
      </c>
      <c r="F80" s="16">
        <f>SUM(death!F394:F400)</f>
        <v>-18150835.475752689</v>
      </c>
      <c r="G80" s="16">
        <f>SUM(death!G394:G400)</f>
        <v>198.53285344031201</v>
      </c>
      <c r="H80" s="16">
        <f>SUM(death!H394:H400)</f>
        <v>5515.2496072635013</v>
      </c>
      <c r="I80" s="16">
        <f>SUM(death!I394:I400)</f>
        <v>420.7434221508089</v>
      </c>
      <c r="J80" s="16">
        <f>SUM(death!J394:J400)</f>
        <v>191.08563363906691</v>
      </c>
      <c r="K80" s="16">
        <f>SUM(death!K394:K400)</f>
        <v>250.1676293207712</v>
      </c>
      <c r="L80" s="16">
        <f>SUM(death!L394:L400)</f>
        <v>2915.564710533688</v>
      </c>
      <c r="M80" s="16">
        <f>SUM(death!M394:M400)</f>
        <v>166.94240400750124</v>
      </c>
      <c r="N80" s="16">
        <f>SUM(death!N394:N400)</f>
        <v>2821.7032104684722</v>
      </c>
      <c r="S80" s="11">
        <f t="shared" ref="S80:T80" si="58">S79+7</f>
        <v>42948</v>
      </c>
      <c r="T80" s="11">
        <f t="shared" si="58"/>
        <v>42954</v>
      </c>
    </row>
    <row r="81" spans="1:20" x14ac:dyDescent="0.25">
      <c r="A81">
        <f>A80+1</f>
        <v>32</v>
      </c>
      <c r="B81" s="16">
        <f>SUM(death!B395:B401)</f>
        <v>1229.6966087046455</v>
      </c>
      <c r="C81" s="16">
        <f>SUM(death!C395:C401)</f>
        <v>607.77963892635898</v>
      </c>
      <c r="D81" s="16">
        <f>SUM(death!D395:D401)</f>
        <v>9864.7545519368032</v>
      </c>
      <c r="E81" s="16">
        <f>SUM(death!E395:E401)</f>
        <v>5553.8097907958609</v>
      </c>
      <c r="F81" s="16">
        <f>SUM(death!F395:F401)</f>
        <v>-25782347.807943083</v>
      </c>
      <c r="G81" s="16">
        <f>SUM(death!G395:G401)</f>
        <v>188.43735998230972</v>
      </c>
      <c r="H81" s="16">
        <f>SUM(death!H395:H401)</f>
        <v>5587.8850798728545</v>
      </c>
      <c r="I81" s="16">
        <f>SUM(death!I395:I401)</f>
        <v>418.76791258357969</v>
      </c>
      <c r="J81" s="16">
        <f>SUM(death!J395:J401)</f>
        <v>179.99185340038159</v>
      </c>
      <c r="K81" s="16">
        <f>SUM(death!K395:K401)</f>
        <v>249.54187600868192</v>
      </c>
      <c r="L81" s="16">
        <f>SUM(death!L395:L401)</f>
        <v>2847.4522496564241</v>
      </c>
      <c r="M81" s="16">
        <f>SUM(death!M395:M401)</f>
        <v>174.30886411325247</v>
      </c>
      <c r="N81" s="16">
        <f>SUM(death!N395:N401)</f>
        <v>2977.0142477834052</v>
      </c>
      <c r="S81" s="11">
        <f t="shared" ref="S81:T81" si="59">S80+7</f>
        <v>42955</v>
      </c>
      <c r="T81" s="11">
        <f t="shared" si="59"/>
        <v>42961</v>
      </c>
    </row>
    <row r="82" spans="1:20" x14ac:dyDescent="0.25">
      <c r="A82">
        <f>A81+1</f>
        <v>33</v>
      </c>
      <c r="B82" s="16">
        <f>SUM(death!B396:B402)</f>
        <v>1192.812299402719</v>
      </c>
      <c r="C82" s="16">
        <f>SUM(death!C396:C402)</f>
        <v>605.88826482403238</v>
      </c>
      <c r="D82" s="16">
        <f>SUM(death!D396:D402)</f>
        <v>9670.8781338391836</v>
      </c>
      <c r="E82" s="16">
        <f>SUM(death!E396:E402)</f>
        <v>5620.2510938409087</v>
      </c>
      <c r="F82" s="16">
        <f>SUM(death!F396:F402)</f>
        <v>7444421.7291477323</v>
      </c>
      <c r="G82" s="16">
        <f>SUM(death!G396:G402)</f>
        <v>179.91401210685424</v>
      </c>
      <c r="H82" s="16">
        <f>SUM(death!H396:H402)</f>
        <v>5726.8029143758795</v>
      </c>
      <c r="I82" s="16">
        <f>SUM(death!I396:I402)</f>
        <v>417.87107764750044</v>
      </c>
      <c r="J82" s="16">
        <f>SUM(death!J396:J402)</f>
        <v>171.60654445287383</v>
      </c>
      <c r="K82" s="16">
        <f>SUM(death!K396:K402)</f>
        <v>249.35963408714795</v>
      </c>
      <c r="L82" s="16">
        <f>SUM(death!L396:L402)</f>
        <v>2790.1241421517971</v>
      </c>
      <c r="M82" s="16">
        <f>SUM(death!M396:M402)</f>
        <v>191.48651949532655</v>
      </c>
      <c r="N82" s="16">
        <f>SUM(death!N396:N402)</f>
        <v>3113.036517423674</v>
      </c>
      <c r="S82" s="11">
        <f t="shared" ref="S82:T82" si="60">S81+7</f>
        <v>42962</v>
      </c>
      <c r="T82" s="11">
        <f t="shared" si="60"/>
        <v>42968</v>
      </c>
    </row>
    <row r="83" spans="1:20" x14ac:dyDescent="0.25">
      <c r="A83">
        <f>A82+1</f>
        <v>34</v>
      </c>
      <c r="B83" s="16">
        <f>SUM(death!B397:B403)</f>
        <v>1160.608318056406</v>
      </c>
      <c r="C83" s="16">
        <f>SUM(death!C397:C403)</f>
        <v>604.65540946722126</v>
      </c>
      <c r="D83" s="16">
        <f>SUM(death!D397:D403)</f>
        <v>9507.8638822368539</v>
      </c>
      <c r="E83" s="16">
        <f>SUM(death!E397:E403)</f>
        <v>5653.9519092353894</v>
      </c>
      <c r="F83" s="16">
        <f>SUM(death!F397:F403)</f>
        <v>46715659.498767592</v>
      </c>
      <c r="G83" s="16">
        <f>SUM(death!G397:G403)</f>
        <v>171.44372884134847</v>
      </c>
      <c r="H83" s="16">
        <f>SUM(death!H397:H403)</f>
        <v>5832.7701219845967</v>
      </c>
      <c r="I83" s="16">
        <f>SUM(death!I397:I403)</f>
        <v>417.32954031587235</v>
      </c>
      <c r="J83" s="16">
        <f>SUM(death!J397:J403)</f>
        <v>164.95497440690195</v>
      </c>
      <c r="K83" s="16">
        <f>SUM(death!K397:K403)</f>
        <v>249.35963408714795</v>
      </c>
      <c r="L83" s="16">
        <f>SUM(death!L397:L403)</f>
        <v>2746.0074945890888</v>
      </c>
      <c r="M83" s="16">
        <f>SUM(death!M397:M403)</f>
        <v>201.64110262755992</v>
      </c>
      <c r="N83" s="16">
        <f>SUM(death!N397:N403)</f>
        <v>3239.8731070825652</v>
      </c>
      <c r="S83" s="11">
        <f t="shared" ref="S83:T83" si="61">S82+7</f>
        <v>42969</v>
      </c>
      <c r="T83" s="11">
        <f t="shared" si="61"/>
        <v>42975</v>
      </c>
    </row>
    <row r="84" spans="1:20" x14ac:dyDescent="0.25">
      <c r="A84">
        <f>A83+1</f>
        <v>35</v>
      </c>
      <c r="B84" s="16">
        <f>SUM(death!B398:B404)</f>
        <v>1130.9495448672983</v>
      </c>
      <c r="C84" s="16">
        <f>SUM(death!C398:C404)</f>
        <v>604.65540946722126</v>
      </c>
      <c r="D84" s="16">
        <f>SUM(death!D398:D404)</f>
        <v>9440.2451050237887</v>
      </c>
      <c r="E84" s="16">
        <f>SUM(death!E398:E404)</f>
        <v>5674.4240117814225</v>
      </c>
      <c r="F84" s="16">
        <f>SUM(death!F398:F404)</f>
        <v>70439699.278169677</v>
      </c>
      <c r="G84" s="16">
        <f>SUM(death!G398:G404)</f>
        <v>164.10203244390817</v>
      </c>
      <c r="H84" s="16">
        <f>SUM(death!H398:H404)</f>
        <v>5938.6962015608879</v>
      </c>
      <c r="I84" s="16">
        <f>SUM(death!I398:I404)</f>
        <v>416.45319817710748</v>
      </c>
      <c r="J84" s="16">
        <f>SUM(death!J398:J404)</f>
        <v>161.68785519174543</v>
      </c>
      <c r="K84" s="16">
        <f>SUM(death!K398:K404)</f>
        <v>249.35963408714795</v>
      </c>
      <c r="L84" s="16">
        <f>SUM(death!L398:L404)</f>
        <v>2717.3831436427104</v>
      </c>
      <c r="M84" s="16">
        <f>SUM(death!M398:M404)</f>
        <v>204.12230135843279</v>
      </c>
      <c r="N84" s="16">
        <f>SUM(death!N398:N404)</f>
        <v>3255.2324555520017</v>
      </c>
      <c r="S84" s="11">
        <f t="shared" ref="S84:T84" si="62">S83+7</f>
        <v>42976</v>
      </c>
      <c r="T84" s="11">
        <f t="shared" si="62"/>
        <v>42982</v>
      </c>
    </row>
    <row r="85" spans="1:20" x14ac:dyDescent="0.25">
      <c r="A85">
        <f>A84+1</f>
        <v>36</v>
      </c>
      <c r="B85" s="16">
        <f>SUM(death!B399:B405)</f>
        <v>1113.9391603201145</v>
      </c>
      <c r="C85" s="16">
        <f>SUM(death!C399:C405)</f>
        <v>604.65540946722126</v>
      </c>
      <c r="D85" s="16">
        <f>SUM(death!D399:D405)</f>
        <v>9344.3818589565744</v>
      </c>
      <c r="E85" s="16">
        <f>SUM(death!E399:E405)</f>
        <v>5704.9568427232789</v>
      </c>
      <c r="F85" s="16">
        <f>SUM(death!F399:F405)</f>
        <v>93728959.52640073</v>
      </c>
      <c r="G85" s="16">
        <f>SUM(death!G399:G405)</f>
        <v>156.69871427330133</v>
      </c>
      <c r="H85" s="16">
        <f>SUM(death!H399:H405)</f>
        <v>5977.6834789468858</v>
      </c>
      <c r="I85" s="16">
        <f>SUM(death!I399:I405)</f>
        <v>413.24908545213907</v>
      </c>
      <c r="J85" s="16">
        <f>SUM(death!J399:J405)</f>
        <v>157.27512812880488</v>
      </c>
      <c r="K85" s="16">
        <f>SUM(death!K399:K405)</f>
        <v>249.35963408714795</v>
      </c>
      <c r="L85" s="16">
        <f>SUM(death!L399:L405)</f>
        <v>2700.0213719327876</v>
      </c>
      <c r="M85" s="16">
        <f>SUM(death!M399:M405)</f>
        <v>211.7466377790179</v>
      </c>
      <c r="N85" s="16">
        <f>SUM(death!N399:N405)</f>
        <v>3290.4764225943345</v>
      </c>
      <c r="S85" s="11">
        <f t="shared" ref="S85:T85" si="63">S84+7</f>
        <v>42983</v>
      </c>
      <c r="T85" s="11">
        <f t="shared" si="63"/>
        <v>42989</v>
      </c>
    </row>
    <row r="86" spans="1:20" x14ac:dyDescent="0.25">
      <c r="A86">
        <f>A85+1</f>
        <v>37</v>
      </c>
      <c r="B86" s="16">
        <f>SUM(death!B400:B406)</f>
        <v>1093.4673000182788</v>
      </c>
      <c r="C86" s="16">
        <f>SUM(death!C400:C406)</f>
        <v>604.65540946722126</v>
      </c>
      <c r="D86" s="16">
        <f>SUM(death!D400:D406)</f>
        <v>9274.0882724551702</v>
      </c>
      <c r="E86" s="16">
        <f>SUM(death!E400:E406)</f>
        <v>5734.0320635724147</v>
      </c>
      <c r="F86" s="16">
        <f>SUM(death!F400:F406)</f>
        <v>99524249.108288914</v>
      </c>
      <c r="G86" s="16">
        <f>SUM(death!G400:G406)</f>
        <v>150.19483091879019</v>
      </c>
      <c r="H86" s="16">
        <f>SUM(death!H400:H406)</f>
        <v>6045.1477964875839</v>
      </c>
      <c r="I86" s="16">
        <f>SUM(death!I400:I406)</f>
        <v>412.68266190694931</v>
      </c>
      <c r="J86" s="16">
        <f>SUM(death!J400:J406)</f>
        <v>154.60756642546227</v>
      </c>
      <c r="K86" s="16">
        <f>SUM(death!K400:K406)</f>
        <v>249.35963408714795</v>
      </c>
      <c r="L86" s="16">
        <f>SUM(death!L400:L406)</f>
        <v>2679.9719174267229</v>
      </c>
      <c r="M86" s="16">
        <f>SUM(death!M400:M406)</f>
        <v>216.77008382804246</v>
      </c>
      <c r="N86" s="16">
        <f>SUM(death!N400:N406)</f>
        <v>3464.2281384228909</v>
      </c>
      <c r="S86" s="11">
        <f t="shared" ref="S86:T86" si="64">S85+7</f>
        <v>42990</v>
      </c>
      <c r="T86" s="11">
        <f t="shared" si="64"/>
        <v>42996</v>
      </c>
    </row>
    <row r="87" spans="1:20" x14ac:dyDescent="0.25">
      <c r="A87">
        <f>A86+1</f>
        <v>38</v>
      </c>
      <c r="B87" s="16">
        <f>SUM(death!B401:B407)</f>
        <v>1063.3838484221726</v>
      </c>
      <c r="C87" s="16">
        <f>SUM(death!C401:C407)</f>
        <v>601.56701745185694</v>
      </c>
      <c r="D87" s="16">
        <f>SUM(death!D401:D407)</f>
        <v>9174.5068869117713</v>
      </c>
      <c r="E87" s="16">
        <f>SUM(death!E401:E407)</f>
        <v>5801.605183958749</v>
      </c>
      <c r="F87" s="16">
        <f>SUM(death!F401:F407)</f>
        <v>114548936.90038545</v>
      </c>
      <c r="G87" s="16">
        <f>SUM(death!G401:G407)</f>
        <v>143.54475190109287</v>
      </c>
      <c r="H87" s="16">
        <f>SUM(death!H401:H407)</f>
        <v>6109.7668435909227</v>
      </c>
      <c r="I87" s="16">
        <f>SUM(death!I401:I407)</f>
        <v>412.17411202023857</v>
      </c>
      <c r="J87" s="16">
        <f>SUM(death!J401:J407)</f>
        <v>152.33531585929714</v>
      </c>
      <c r="K87" s="16">
        <f>SUM(death!K401:K407)</f>
        <v>249.35963408714795</v>
      </c>
      <c r="L87" s="16">
        <f>SUM(death!L401:L407)</f>
        <v>2655.6990979148118</v>
      </c>
      <c r="M87" s="16">
        <f>SUM(death!M401:M407)</f>
        <v>217.87956575581893</v>
      </c>
      <c r="N87" s="16">
        <f>SUM(death!N401:N407)</f>
        <v>3595.7132769321506</v>
      </c>
      <c r="S87" s="11">
        <f t="shared" ref="S87:T87" si="65">S86+7</f>
        <v>42997</v>
      </c>
      <c r="T87" s="11">
        <f t="shared" si="65"/>
        <v>43003</v>
      </c>
    </row>
    <row r="88" spans="1:20" x14ac:dyDescent="0.25">
      <c r="A88">
        <f>A87+1</f>
        <v>39</v>
      </c>
      <c r="B88" s="16">
        <f>SUM(death!B402:B408)</f>
        <v>1019.7742150843295</v>
      </c>
      <c r="C88" s="16">
        <f>SUM(death!C402:C408)</f>
        <v>598.53279562543617</v>
      </c>
      <c r="D88" s="16">
        <f>SUM(death!D402:D408)</f>
        <v>8963.8355195952936</v>
      </c>
      <c r="E88" s="16">
        <f>SUM(death!E402:E408)</f>
        <v>5888.3896914591696</v>
      </c>
      <c r="F88" s="16">
        <f>SUM(death!F402:F408)</f>
        <v>162583222.41242242</v>
      </c>
      <c r="G88" s="16">
        <f>SUM(death!G402:G408)</f>
        <v>136.25230274791366</v>
      </c>
      <c r="H88" s="16">
        <f>SUM(death!H402:H408)</f>
        <v>6190.6600703813419</v>
      </c>
      <c r="I88" s="16">
        <f>SUM(death!I402:I408)</f>
        <v>410.18724397907783</v>
      </c>
      <c r="J88" s="16">
        <f>SUM(death!J402:J408)</f>
        <v>143.51677492617196</v>
      </c>
      <c r="K88" s="16">
        <f>SUM(death!K402:K408)</f>
        <v>249.15156314902808</v>
      </c>
      <c r="L88" s="16">
        <f>SUM(death!L402:L408)</f>
        <v>2594.0375766052671</v>
      </c>
      <c r="M88" s="16">
        <f>SUM(death!M402:M408)</f>
        <v>227.56412334180186</v>
      </c>
      <c r="N88" s="16">
        <f>SUM(death!N402:N408)</f>
        <v>3792.1747681473521</v>
      </c>
      <c r="S88" s="11">
        <f t="shared" ref="S88:T88" si="66">S87+7</f>
        <v>43004</v>
      </c>
      <c r="T88" s="11">
        <f t="shared" si="66"/>
        <v>43010</v>
      </c>
    </row>
    <row r="89" spans="1:20" x14ac:dyDescent="0.25">
      <c r="A89">
        <f>A88+1</f>
        <v>40</v>
      </c>
      <c r="B89" s="16">
        <f>SUM(death!B403:B409)</f>
        <v>989.07843028919478</v>
      </c>
      <c r="C89" s="16">
        <f>SUM(death!C403:C409)</f>
        <v>597.35476305649024</v>
      </c>
      <c r="D89" s="16">
        <f>SUM(death!D403:D409)</f>
        <v>8787.3518072488623</v>
      </c>
      <c r="E89" s="16">
        <f>SUM(death!E403:E409)</f>
        <v>5958.040694150709</v>
      </c>
      <c r="F89" s="16">
        <f>SUM(death!F403:F409)</f>
        <v>-46355017.781985223</v>
      </c>
      <c r="G89" s="16">
        <f>SUM(death!G403:G409)</f>
        <v>130.0939166472694</v>
      </c>
      <c r="H89" s="16">
        <f>SUM(death!H403:H409)</f>
        <v>6345.0390800626119</v>
      </c>
      <c r="I89" s="16">
        <f>SUM(death!I403:I409)</f>
        <v>409.29784210156521</v>
      </c>
      <c r="J89" s="16">
        <f>SUM(death!J403:J409)</f>
        <v>136.8466525244117</v>
      </c>
      <c r="K89" s="16">
        <f>SUM(death!K403:K409)</f>
        <v>249.07856451451255</v>
      </c>
      <c r="L89" s="16">
        <f>SUM(death!L403:L409)</f>
        <v>2541.7430861475978</v>
      </c>
      <c r="M89" s="16">
        <f>SUM(death!M403:M409)</f>
        <v>250.11786277820028</v>
      </c>
      <c r="N89" s="16">
        <f>SUM(death!N403:N409)</f>
        <v>3964.3454738751402</v>
      </c>
      <c r="S89" s="11">
        <f t="shared" ref="S89:T89" si="67">S88+7</f>
        <v>43011</v>
      </c>
      <c r="T89" s="11">
        <f t="shared" si="67"/>
        <v>43017</v>
      </c>
    </row>
    <row r="90" spans="1:20" x14ac:dyDescent="0.25">
      <c r="A90">
        <f>A89+1</f>
        <v>41</v>
      </c>
      <c r="B90" s="16">
        <f>SUM(death!B404:B410)</f>
        <v>962.28472704521846</v>
      </c>
      <c r="C90" s="16">
        <f>SUM(death!C404:C410)</f>
        <v>596.5836847142549</v>
      </c>
      <c r="D90" s="16">
        <f>SUM(death!D404:D410)</f>
        <v>8638.4381024818449</v>
      </c>
      <c r="E90" s="16">
        <f>SUM(death!E404:E410)</f>
        <v>5993.2811695551745</v>
      </c>
      <c r="F90" s="16">
        <f>SUM(death!F404:F410)</f>
        <v>-293105751.20000505</v>
      </c>
      <c r="G90" s="16">
        <f>SUM(death!G404:G410)</f>
        <v>123.97148374163194</v>
      </c>
      <c r="H90" s="16">
        <f>SUM(death!H404:H410)</f>
        <v>6462.4053775943657</v>
      </c>
      <c r="I90" s="16">
        <f>SUM(death!I404:I410)</f>
        <v>408.76643941334981</v>
      </c>
      <c r="J90" s="16">
        <f>SUM(death!J404:J410)</f>
        <v>131.54976941009511</v>
      </c>
      <c r="K90" s="16">
        <f>SUM(death!K404:K410)</f>
        <v>249.07856451451255</v>
      </c>
      <c r="L90" s="16">
        <f>SUM(death!L404:L410)</f>
        <v>2501.2856303972494</v>
      </c>
      <c r="M90" s="16">
        <f>SUM(death!M404:M410)</f>
        <v>263.41743520050687</v>
      </c>
      <c r="N90" s="16">
        <f>SUM(death!N404:N410)</f>
        <v>4125.2081161526894</v>
      </c>
      <c r="S90" s="11">
        <f t="shared" ref="S90:T90" si="68">S89+7</f>
        <v>43018</v>
      </c>
      <c r="T90" s="11">
        <f t="shared" si="68"/>
        <v>43024</v>
      </c>
    </row>
    <row r="91" spans="1:20" x14ac:dyDescent="0.25">
      <c r="A91">
        <f>A90+1</f>
        <v>42</v>
      </c>
      <c r="B91" s="16">
        <f>SUM(death!B405:B411)</f>
        <v>937.62592085107076</v>
      </c>
      <c r="C91" s="16">
        <f>SUM(death!C405:C411)</f>
        <v>596.5836847142549</v>
      </c>
      <c r="D91" s="16">
        <f>SUM(death!D405:D411)</f>
        <v>8576.5630108379555</v>
      </c>
      <c r="E91" s="16">
        <f>SUM(death!E405:E411)</f>
        <v>6014.7076144088032</v>
      </c>
      <c r="F91" s="16">
        <f>SUM(death!F405:F411)</f>
        <v>-442145541.34973103</v>
      </c>
      <c r="G91" s="16">
        <f>SUM(death!G405:G411)</f>
        <v>118.66312706603895</v>
      </c>
      <c r="H91" s="16">
        <f>SUM(death!H405:H411)</f>
        <v>6579.4330185410272</v>
      </c>
      <c r="I91" s="16">
        <f>SUM(death!I405:I411)</f>
        <v>407.91271677792292</v>
      </c>
      <c r="J91" s="16">
        <f>SUM(death!J405:J411)</f>
        <v>128.94397300028496</v>
      </c>
      <c r="K91" s="16">
        <f>SUM(death!K405:K411)</f>
        <v>249.07856451451255</v>
      </c>
      <c r="L91" s="16">
        <f>SUM(death!L405:L411)</f>
        <v>2474.9579948672781</v>
      </c>
      <c r="M91" s="16">
        <f>SUM(death!M405:M411)</f>
        <v>266.65807735789946</v>
      </c>
      <c r="N91" s="16">
        <f>SUM(death!N405:N411)</f>
        <v>4144.7250820982699</v>
      </c>
      <c r="S91" s="11">
        <f t="shared" ref="S91:T91" si="69">S90+7</f>
        <v>43025</v>
      </c>
      <c r="T91" s="11">
        <f t="shared" si="69"/>
        <v>43031</v>
      </c>
    </row>
    <row r="92" spans="1:20" x14ac:dyDescent="0.25">
      <c r="A92">
        <f>A91+1</f>
        <v>43</v>
      </c>
      <c r="B92" s="16">
        <f>SUM(death!B406:B412)</f>
        <v>923.49938295811819</v>
      </c>
      <c r="C92" s="16">
        <f>SUM(death!C406:C412)</f>
        <v>596.5836847142549</v>
      </c>
      <c r="D92" s="16">
        <f>SUM(death!D406:D412)</f>
        <v>8488.8761944508369</v>
      </c>
      <c r="E92" s="16">
        <f>SUM(death!E406:E412)</f>
        <v>6046.8246150138521</v>
      </c>
      <c r="F92" s="16">
        <f>SUM(death!F406:F412)</f>
        <v>-588506949.17230844</v>
      </c>
      <c r="G92" s="16">
        <f>SUM(death!G406:G412)</f>
        <v>113.30889486224579</v>
      </c>
      <c r="H92" s="16">
        <f>SUM(death!H406:H412)</f>
        <v>6622.4536790145348</v>
      </c>
      <c r="I92" s="16">
        <f>SUM(death!I406:I412)</f>
        <v>404.80420735061517</v>
      </c>
      <c r="J92" s="16">
        <f>SUM(death!J406:J412)</f>
        <v>125.41980410070521</v>
      </c>
      <c r="K92" s="16">
        <f>SUM(death!K406:K412)</f>
        <v>249.07856451451255</v>
      </c>
      <c r="L92" s="16">
        <f>SUM(death!L406:L412)</f>
        <v>2458.9919329726163</v>
      </c>
      <c r="M92" s="16">
        <f>SUM(death!M406:M412)</f>
        <v>276.59200691214113</v>
      </c>
      <c r="N92" s="16">
        <f>SUM(death!N406:N412)</f>
        <v>4189.5995096764109</v>
      </c>
      <c r="S92" s="11">
        <f t="shared" ref="S92:T92" si="70">S91+7</f>
        <v>43032</v>
      </c>
      <c r="T92" s="11">
        <f t="shared" si="70"/>
        <v>43038</v>
      </c>
    </row>
    <row r="93" spans="1:20" x14ac:dyDescent="0.25">
      <c r="A93">
        <f>A92+1</f>
        <v>44</v>
      </c>
      <c r="B93" s="16">
        <f>SUM(death!B407:B413)</f>
        <v>906.52330744140431</v>
      </c>
      <c r="C93" s="16">
        <f>SUM(death!C407:C413)</f>
        <v>596.5836847142549</v>
      </c>
      <c r="D93" s="16">
        <f>SUM(death!D407:D413)</f>
        <v>8424.7464344173495</v>
      </c>
      <c r="E93" s="16">
        <f>SUM(death!E407:E413)</f>
        <v>6077.6226724977132</v>
      </c>
      <c r="F93" s="16">
        <f>SUM(death!F407:F413)</f>
        <v>-624952650.95915473</v>
      </c>
      <c r="G93" s="16">
        <f>SUM(death!G407:G413)</f>
        <v>108.60428096883244</v>
      </c>
      <c r="H93" s="16">
        <f>SUM(death!H407:H413)</f>
        <v>6696.9063524908233</v>
      </c>
      <c r="I93" s="16">
        <f>SUM(death!I407:I413)</f>
        <v>404.25532345733848</v>
      </c>
      <c r="J93" s="16">
        <f>SUM(death!J407:J413)</f>
        <v>123.28841062242823</v>
      </c>
      <c r="K93" s="16">
        <f>SUM(death!K407:K413)</f>
        <v>249.07856451451255</v>
      </c>
      <c r="L93" s="16">
        <f>SUM(death!L407:L413)</f>
        <v>2440.6037475356366</v>
      </c>
      <c r="M93" s="16">
        <f>SUM(death!M407:M413)</f>
        <v>283.13167733130041</v>
      </c>
      <c r="N93" s="16">
        <f>SUM(death!N407:N413)</f>
        <v>4411.334098310841</v>
      </c>
      <c r="S93" s="11">
        <f t="shared" ref="S93:T93" si="71">S92+7</f>
        <v>43039</v>
      </c>
      <c r="T93" s="11">
        <f t="shared" si="71"/>
        <v>43045</v>
      </c>
    </row>
    <row r="94" spans="1:20" x14ac:dyDescent="0.25">
      <c r="A94">
        <f>A93+1</f>
        <v>45</v>
      </c>
      <c r="B94" s="16">
        <f>SUM(death!B408:B414)</f>
        <v>881.61459042306149</v>
      </c>
      <c r="C94" s="16">
        <f>SUM(death!C408:C414)</f>
        <v>594.65192256314685</v>
      </c>
      <c r="D94" s="16">
        <f>SUM(death!D408:D414)</f>
        <v>8334.1834849769384</v>
      </c>
      <c r="E94" s="16">
        <f>SUM(death!E408:E414)</f>
        <v>6149.5618980931285</v>
      </c>
      <c r="F94" s="16">
        <f>SUM(death!F408:F414)</f>
        <v>-719508414.05941582</v>
      </c>
      <c r="G94" s="16">
        <f>SUM(death!G408:G414)</f>
        <v>103.79348280482412</v>
      </c>
      <c r="H94" s="16">
        <f>SUM(death!H408:H414)</f>
        <v>6768.3436997318386</v>
      </c>
      <c r="I94" s="16">
        <f>SUM(death!I408:I414)</f>
        <v>403.76163336308304</v>
      </c>
      <c r="J94" s="16">
        <f>SUM(death!J408:J414)</f>
        <v>121.47314011267423</v>
      </c>
      <c r="K94" s="16">
        <f>SUM(death!K408:K414)</f>
        <v>249.07856451451255</v>
      </c>
      <c r="L94" s="16">
        <f>SUM(death!L408:L414)</f>
        <v>2418.4349406608603</v>
      </c>
      <c r="M94" s="16">
        <f>SUM(death!M408:M414)</f>
        <v>284.57601039333809</v>
      </c>
      <c r="N94" s="16">
        <f>SUM(death!N408:N414)</f>
        <v>4579.3933243405663</v>
      </c>
      <c r="S94" s="11">
        <f t="shared" ref="S94:T94" si="72">S93+7</f>
        <v>43046</v>
      </c>
      <c r="T94" s="11">
        <f t="shared" si="72"/>
        <v>43052</v>
      </c>
    </row>
    <row r="95" spans="1:20" x14ac:dyDescent="0.25">
      <c r="A95">
        <f>A94+1</f>
        <v>46</v>
      </c>
      <c r="B95" s="16">
        <f>SUM(death!B409:B415)</f>
        <v>845.52992555833714</v>
      </c>
      <c r="C95" s="16">
        <f>SUM(death!C409:C415)</f>
        <v>592.78010744604035</v>
      </c>
      <c r="D95" s="16">
        <f>SUM(death!D409:D415)</f>
        <v>8143.0787435190541</v>
      </c>
      <c r="E95" s="16">
        <f>SUM(death!E409:E415)</f>
        <v>6242.0925999748042</v>
      </c>
      <c r="F95" s="16">
        <f>SUM(death!F409:F415)</f>
        <v>-1021901618.4228387</v>
      </c>
      <c r="G95" s="16">
        <f>SUM(death!G409:G415)</f>
        <v>98.518469729026563</v>
      </c>
      <c r="H95" s="16">
        <f>SUM(death!H409:H415)</f>
        <v>6857.8934267795503</v>
      </c>
      <c r="I95" s="16">
        <f>SUM(death!I409:I415)</f>
        <v>401.82577103358119</v>
      </c>
      <c r="J95" s="16">
        <f>SUM(death!J409:J415)</f>
        <v>114.43385005230326</v>
      </c>
      <c r="K95" s="16">
        <f>SUM(death!K409:K415)</f>
        <v>248.98170063518319</v>
      </c>
      <c r="L95" s="16">
        <f>SUM(death!L409:L415)</f>
        <v>2362.3233718715619</v>
      </c>
      <c r="M95" s="16">
        <f>SUM(death!M409:M415)</f>
        <v>297.19229744608577</v>
      </c>
      <c r="N95" s="16">
        <f>SUM(death!N409:N415)</f>
        <v>4830.4565119385625</v>
      </c>
      <c r="S95" s="11">
        <f t="shared" ref="S95:T95" si="73">S94+7</f>
        <v>43053</v>
      </c>
      <c r="T95" s="11">
        <f t="shared" si="73"/>
        <v>43059</v>
      </c>
    </row>
    <row r="96" spans="1:20" x14ac:dyDescent="0.25">
      <c r="A96">
        <f>A95+1</f>
        <v>47</v>
      </c>
      <c r="B96" s="16">
        <f>SUM(death!B410:B416)</f>
        <v>820.12398416572478</v>
      </c>
      <c r="C96" s="16">
        <f>SUM(death!C410:C416)</f>
        <v>592.05713427144451</v>
      </c>
      <c r="D96" s="16">
        <f>SUM(death!D410:D416)</f>
        <v>7983.184459263357</v>
      </c>
      <c r="E96" s="16">
        <f>SUM(death!E410:E416)</f>
        <v>6316.3476873632844</v>
      </c>
      <c r="F96" s="16">
        <f>SUM(death!F410:F416)</f>
        <v>293476257.42531192</v>
      </c>
      <c r="G96" s="16">
        <f>SUM(death!G410:G416)</f>
        <v>94.064740864475226</v>
      </c>
      <c r="H96" s="16">
        <f>SUM(death!H410:H416)</f>
        <v>7028.8759817245682</v>
      </c>
      <c r="I96" s="16">
        <f>SUM(death!I410:I416)</f>
        <v>400.9559311973868</v>
      </c>
      <c r="J96" s="16">
        <f>SUM(death!J410:J416)</f>
        <v>109.11478757691714</v>
      </c>
      <c r="K96" s="16">
        <f>SUM(death!K410:K416)</f>
        <v>248.95297304318836</v>
      </c>
      <c r="L96" s="16">
        <f>SUM(death!L410:L416)</f>
        <v>2314.8551975912733</v>
      </c>
      <c r="M96" s="16">
        <f>SUM(death!M410:M416)</f>
        <v>326.6062810089407</v>
      </c>
      <c r="N96" s="16">
        <f>SUM(death!N410:N416)</f>
        <v>5050.2798287071273</v>
      </c>
      <c r="S96" s="11">
        <f t="shared" ref="S96:T96" si="74">S95+7</f>
        <v>43060</v>
      </c>
      <c r="T96" s="11">
        <f t="shared" si="74"/>
        <v>43066</v>
      </c>
    </row>
    <row r="97" spans="1:20" x14ac:dyDescent="0.25">
      <c r="A97">
        <f>A96+1</f>
        <v>48</v>
      </c>
      <c r="B97" s="16">
        <f>SUM(death!B411:B417)</f>
        <v>797.93138406034859</v>
      </c>
      <c r="C97" s="16">
        <f>SUM(death!C411:C417)</f>
        <v>591.58115420420211</v>
      </c>
      <c r="D97" s="16">
        <f>SUM(death!D411:D417)</f>
        <v>7848.2770632963184</v>
      </c>
      <c r="E97" s="16">
        <f>SUM(death!E411:E417)</f>
        <v>6353.872768105145</v>
      </c>
      <c r="F97" s="16">
        <f>SUM(death!F411:F417)</f>
        <v>1846684993.621449</v>
      </c>
      <c r="G97" s="16">
        <f>SUM(death!G411:G417)</f>
        <v>89.637849980243459</v>
      </c>
      <c r="H97" s="16">
        <f>SUM(death!H411:H417)</f>
        <v>7159.0131496260437</v>
      </c>
      <c r="I97" s="16">
        <f>SUM(death!I411:I417)</f>
        <v>400.43469698930681</v>
      </c>
      <c r="J97" s="16">
        <f>SUM(death!J411:J417)</f>
        <v>104.89269107493389</v>
      </c>
      <c r="K97" s="16">
        <f>SUM(death!K411:K417)</f>
        <v>248.95297304318836</v>
      </c>
      <c r="L97" s="16">
        <f>SUM(death!L411:L417)</f>
        <v>2278.1571815658299</v>
      </c>
      <c r="M97" s="16">
        <f>SUM(death!M411:M417)</f>
        <v>343.97482472249487</v>
      </c>
      <c r="N97" s="16">
        <f>SUM(death!N411:N417)</f>
        <v>5255.36388749465</v>
      </c>
      <c r="S97" s="11">
        <f t="shared" ref="S97:T97" si="75">S96+7</f>
        <v>43067</v>
      </c>
      <c r="T97" s="11">
        <f t="shared" si="75"/>
        <v>43073</v>
      </c>
    </row>
    <row r="98" spans="1:20" x14ac:dyDescent="0.25">
      <c r="A98">
        <f>A97+1</f>
        <v>49</v>
      </c>
      <c r="B98" s="16">
        <f>SUM(death!B412:B418)</f>
        <v>777.49299295784272</v>
      </c>
      <c r="C98" s="16">
        <f>SUM(death!C412:C418)</f>
        <v>591.58115420420211</v>
      </c>
      <c r="D98" s="16">
        <f>SUM(death!D412:D418)</f>
        <v>7792.1934336469449</v>
      </c>
      <c r="E98" s="16">
        <f>SUM(death!E412:E418)</f>
        <v>6376.6465036461532</v>
      </c>
      <c r="F98" s="16">
        <f>SUM(death!F412:F418)</f>
        <v>2784677252.8775539</v>
      </c>
      <c r="G98" s="16">
        <f>SUM(death!G412:G418)</f>
        <v>85.800032183350822</v>
      </c>
      <c r="H98" s="16">
        <f>SUM(death!H412:H418)</f>
        <v>7288.8477112060064</v>
      </c>
      <c r="I98" s="16">
        <f>SUM(death!I412:I418)</f>
        <v>399.59567905463803</v>
      </c>
      <c r="J98" s="16">
        <f>SUM(death!J412:J418)</f>
        <v>102.81611177799608</v>
      </c>
      <c r="K98" s="16">
        <f>SUM(death!K412:K418)</f>
        <v>248.95297304318836</v>
      </c>
      <c r="L98" s="16">
        <f>SUM(death!L412:L418)</f>
        <v>2254.2672535963125</v>
      </c>
      <c r="M98" s="16">
        <f>SUM(death!M412:M418)</f>
        <v>348.21090333079434</v>
      </c>
      <c r="N98" s="16">
        <f>SUM(death!N412:N418)</f>
        <v>5280.2190908973662</v>
      </c>
      <c r="S98" s="11">
        <f t="shared" ref="S98:T98" si="76">S97+7</f>
        <v>43074</v>
      </c>
      <c r="T98" s="11">
        <f t="shared" si="76"/>
        <v>43080</v>
      </c>
    </row>
    <row r="99" spans="1:20" x14ac:dyDescent="0.25">
      <c r="A99">
        <f>A98+1</f>
        <v>50</v>
      </c>
      <c r="B99" s="16">
        <f>SUM(death!B413:B419)</f>
        <v>765.77790423764191</v>
      </c>
      <c r="C99" s="16">
        <f>SUM(death!C413:C419)</f>
        <v>591.58115420420211</v>
      </c>
      <c r="D99" s="16">
        <f>SUM(death!D413:D419)</f>
        <v>7712.6472475947421</v>
      </c>
      <c r="E99" s="16">
        <f>SUM(death!E413:E419)</f>
        <v>6410.7146456956207</v>
      </c>
      <c r="F99" s="16">
        <f>SUM(death!F413:F419)</f>
        <v>3705665700.1826973</v>
      </c>
      <c r="G99" s="16">
        <f>SUM(death!G413:G419)</f>
        <v>81.929247281509006</v>
      </c>
      <c r="H99" s="16">
        <f>SUM(death!H413:H419)</f>
        <v>7336.5784991693617</v>
      </c>
      <c r="I99" s="16">
        <f>SUM(death!I413:I419)</f>
        <v>396.53752666548962</v>
      </c>
      <c r="J99" s="16">
        <f>SUM(death!J413:J419)</f>
        <v>100.00778933771637</v>
      </c>
      <c r="K99" s="16">
        <f>SUM(death!K413:K419)</f>
        <v>248.95297304318836</v>
      </c>
      <c r="L99" s="16">
        <f>SUM(death!L413:L419)</f>
        <v>2239.7636505956079</v>
      </c>
      <c r="M99" s="16">
        <f>SUM(death!M413:M419)</f>
        <v>361.2020027578796</v>
      </c>
      <c r="N99" s="16">
        <f>SUM(death!N413:N419)</f>
        <v>5337.3268696405612</v>
      </c>
      <c r="S99" s="11">
        <f t="shared" ref="S99:T99" si="77">S98+7</f>
        <v>43081</v>
      </c>
      <c r="T99" s="11">
        <f t="shared" si="77"/>
        <v>43087</v>
      </c>
    </row>
    <row r="100" spans="1:20" x14ac:dyDescent="0.25">
      <c r="A100">
        <f>A99+1</f>
        <v>51</v>
      </c>
      <c r="B100" s="16">
        <f>SUM(death!B414:B420)</f>
        <v>751.69455296222213</v>
      </c>
      <c r="C100" s="16">
        <f>SUM(death!C414:C420)</f>
        <v>591.58115420420211</v>
      </c>
      <c r="D100" s="16">
        <f>SUM(death!D414:D420)</f>
        <v>7654.415830808337</v>
      </c>
      <c r="E100" s="16">
        <f>SUM(death!E414:E420)</f>
        <v>6443.3293724891228</v>
      </c>
      <c r="F100" s="16">
        <f>SUM(death!F414:F420)</f>
        <v>3934973955.6932988</v>
      </c>
      <c r="G100" s="16">
        <f>SUM(death!G414:G420)</f>
        <v>78.528094569191268</v>
      </c>
      <c r="H100" s="16">
        <f>SUM(death!H414:H420)</f>
        <v>7419.1533557192952</v>
      </c>
      <c r="I100" s="16">
        <f>SUM(death!I414:I420)</f>
        <v>395.99750784601792</v>
      </c>
      <c r="J100" s="16">
        <f>SUM(death!J414:J420)</f>
        <v>98.30917253812018</v>
      </c>
      <c r="K100" s="16">
        <f>SUM(death!K414:K420)</f>
        <v>248.95297304318836</v>
      </c>
      <c r="L100" s="16">
        <f>SUM(death!L414:L420)</f>
        <v>2223.0365299262194</v>
      </c>
      <c r="M100" s="16">
        <f>SUM(death!M414:M420)</f>
        <v>369.75380611777751</v>
      </c>
      <c r="N100" s="16">
        <f>SUM(death!N414:N420)</f>
        <v>5619.4140733082841</v>
      </c>
      <c r="S100" s="11">
        <f t="shared" ref="S100:T101" si="78">S99+7</f>
        <v>43088</v>
      </c>
      <c r="T100" s="11">
        <f t="shared" si="78"/>
        <v>43094</v>
      </c>
    </row>
    <row r="101" spans="1:20" x14ac:dyDescent="0.25">
      <c r="A101">
        <f>A100+1</f>
        <v>52</v>
      </c>
      <c r="B101" s="16">
        <f>SUM(death!B415:B421)</f>
        <v>731.0269315983702</v>
      </c>
      <c r="C101" s="16">
        <f>SUM(death!C415:C421)</f>
        <v>590.38172171637132</v>
      </c>
      <c r="D101" s="16">
        <f>SUM(death!D415:D421)</f>
        <v>7572.1126673376639</v>
      </c>
      <c r="E101" s="16">
        <f>SUM(death!E415:E421)</f>
        <v>6519.4390718692703</v>
      </c>
      <c r="F101" s="16">
        <f>SUM(death!F415:F421)</f>
        <v>4529843934.6657104</v>
      </c>
      <c r="G101" s="16">
        <f>SUM(death!G415:G421)</f>
        <v>75.050042789470126</v>
      </c>
      <c r="H101" s="16">
        <f>SUM(death!H415:H421)</f>
        <v>7498.3381992355071</v>
      </c>
      <c r="I101" s="16">
        <f>SUM(death!I415:I421)</f>
        <v>395.51238844920863</v>
      </c>
      <c r="J101" s="16">
        <f>SUM(death!J415:J421)</f>
        <v>96.862252181442415</v>
      </c>
      <c r="K101" s="16">
        <f>SUM(death!K415:K421)</f>
        <v>248.95297304318836</v>
      </c>
      <c r="L101" s="16">
        <f>SUM(death!L415:L421)</f>
        <v>2202.8433168891493</v>
      </c>
      <c r="M101" s="16">
        <f>SUM(death!M415:M421)</f>
        <v>371.64188834420406</v>
      </c>
      <c r="N101" s="16">
        <f>SUM(death!N415:N421)</f>
        <v>5833.2248068680319</v>
      </c>
      <c r="S101" s="11">
        <f t="shared" si="78"/>
        <v>43095</v>
      </c>
      <c r="T101" s="11">
        <f t="shared" si="78"/>
        <v>43101</v>
      </c>
    </row>
    <row r="103" spans="1:20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</row>
    <row r="105" spans="1:20" x14ac:dyDescent="0.25">
      <c r="A105" t="s">
        <v>20</v>
      </c>
      <c r="B105" s="16">
        <f>SUM(B51:B102)</f>
        <v>77754.345593913109</v>
      </c>
      <c r="C105" s="16">
        <f t="shared" ref="C105:N105" si="79">SUM(C51:C102)</f>
        <v>32881.207282420859</v>
      </c>
      <c r="D105" s="16">
        <f t="shared" si="79"/>
        <v>550345.57065564801</v>
      </c>
      <c r="E105" s="16">
        <f t="shared" si="79"/>
        <v>272986.11968648317</v>
      </c>
      <c r="F105" s="16">
        <f t="shared" si="79"/>
        <v>13872445348.125385</v>
      </c>
      <c r="G105" s="16">
        <f t="shared" si="79"/>
        <v>15163.680063798027</v>
      </c>
      <c r="H105" s="16">
        <f t="shared" si="79"/>
        <v>273309.75567434524</v>
      </c>
      <c r="I105" s="16">
        <f t="shared" si="79"/>
        <v>21708.104938013996</v>
      </c>
      <c r="J105" s="16">
        <f t="shared" si="79"/>
        <v>12018.993881151038</v>
      </c>
      <c r="K105" s="16">
        <f t="shared" si="79"/>
        <v>13015.656987953855</v>
      </c>
      <c r="L105" s="16">
        <f t="shared" si="79"/>
        <v>158312.32691978308</v>
      </c>
      <c r="M105" s="16">
        <f t="shared" si="79"/>
        <v>8838.2892578836363</v>
      </c>
      <c r="N105" s="16">
        <f t="shared" si="79"/>
        <v>143337.56051449163</v>
      </c>
    </row>
    <row r="108" spans="1:20" x14ac:dyDescent="0.25">
      <c r="A108" t="s">
        <v>18</v>
      </c>
      <c r="B108" s="16">
        <f>B47+B105</f>
        <v>149676.34559391311</v>
      </c>
      <c r="C108" s="16">
        <f>C47+C105</f>
        <v>82705.207282420859</v>
      </c>
      <c r="D108" s="16">
        <f>D47+D105</f>
        <v>883463.57065564801</v>
      </c>
      <c r="E108" s="16">
        <f>E47+E105</f>
        <v>303283.11968648317</v>
      </c>
      <c r="F108" s="16">
        <f>F47+F105</f>
        <v>13872508214.125385</v>
      </c>
      <c r="G108" s="16">
        <f>G47+G105</f>
        <v>69848.680063798034</v>
      </c>
      <c r="H108" s="16">
        <f>H47+H105</f>
        <v>344169.75567434524</v>
      </c>
      <c r="I108" s="16">
        <f>I47+I105</f>
        <v>33513.850192950194</v>
      </c>
      <c r="J108" s="16">
        <f>J47+J105</f>
        <v>31218.993881151036</v>
      </c>
      <c r="K108" s="16">
        <f>K47+K105</f>
        <v>21294.656987953855</v>
      </c>
      <c r="L108" s="16">
        <f>L47+L105</f>
        <v>349451.32691978308</v>
      </c>
      <c r="M108" s="16">
        <f>M47+M105</f>
        <v>11042.289257883636</v>
      </c>
      <c r="N108" s="16">
        <f>N47+N105</f>
        <v>158358.56051449163</v>
      </c>
    </row>
  </sheetData>
  <conditionalFormatting sqref="A2:T46 A50:T101">
    <cfRule type="expression" dxfId="17" priority="17">
      <formula>TODAY()-WEEKDAY(TODAY(), 3)=$S2-WEEKDAY($S2, 3)</formula>
    </cfRule>
  </conditionalFormatting>
  <conditionalFormatting sqref="B2:N46">
    <cfRule type="expression" dxfId="9" priority="15">
      <formula>B2=MAX(B$2:B$46)</formula>
    </cfRule>
  </conditionalFormatting>
  <conditionalFormatting sqref="B46:N46">
    <cfRule type="expression" dxfId="16" priority="13">
      <formula>B46=MAX(B$2:B$46)</formula>
    </cfRule>
  </conditionalFormatting>
  <conditionalFormatting sqref="B50:N50">
    <cfRule type="expression" dxfId="15" priority="11">
      <formula>B50=MAX(B$2:B$44)</formula>
    </cfRule>
  </conditionalFormatting>
  <conditionalFormatting sqref="B51:N79">
    <cfRule type="expression" dxfId="14" priority="9">
      <formula>B51=MAX(B$2:B$44)</formula>
    </cfRule>
  </conditionalFormatting>
  <conditionalFormatting sqref="B80:N93">
    <cfRule type="expression" dxfId="13" priority="7">
      <formula>B80=MAX(B$2:B$44)</formula>
    </cfRule>
  </conditionalFormatting>
  <conditionalFormatting sqref="B94:N96">
    <cfRule type="expression" dxfId="12" priority="5">
      <formula>B94=MAX(B$2:B$44)</formula>
    </cfRule>
  </conditionalFormatting>
  <conditionalFormatting sqref="B97:N100">
    <cfRule type="expression" dxfId="11" priority="3">
      <formula>B97=MAX(B$2:B$44)</formula>
    </cfRule>
  </conditionalFormatting>
  <conditionalFormatting sqref="B101:N101">
    <cfRule type="expression" dxfId="10" priority="1">
      <formula>B101=MAX(B$2:B$44)</formula>
    </cfRule>
  </conditionalFormatting>
  <pageMargins left="0.75" right="0.75" top="1" bottom="1" header="0.5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526DA-4C30-44E8-A442-D8F45433A062}">
  <dimension ref="A1"/>
  <sheetViews>
    <sheetView workbookViewId="0">
      <selection activeCell="F10" sqref="F10"/>
    </sheetView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 K</cp:lastModifiedBy>
  <dcterms:created xsi:type="dcterms:W3CDTF">2020-10-27T08:32:09Z</dcterms:created>
  <dcterms:modified xsi:type="dcterms:W3CDTF">2020-12-30T11:20:51Z</dcterms:modified>
</cp:coreProperties>
</file>