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82CE878-F46F-4051-B637-46F3C7FC0BE8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9" i="4" l="1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Q109" i="5"/>
  <c r="P109" i="5"/>
  <c r="O109" i="5"/>
  <c r="Q106" i="5"/>
  <c r="P106" i="5"/>
  <c r="O106" i="5"/>
  <c r="Q109" i="7"/>
  <c r="P109" i="7"/>
  <c r="O109" i="7"/>
  <c r="Q106" i="7"/>
  <c r="P106" i="7"/>
  <c r="O106" i="7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S50" i="7"/>
  <c r="T46" i="7"/>
  <c r="T50" i="7" s="1"/>
  <c r="S46" i="7"/>
  <c r="S50" i="8"/>
  <c r="T46" i="8"/>
  <c r="T50" i="8" s="1"/>
  <c r="S46" i="8"/>
  <c r="T50" i="4"/>
  <c r="Q59" i="8"/>
  <c r="P59" i="8"/>
  <c r="O59" i="8"/>
  <c r="Q58" i="8"/>
  <c r="P58" i="8"/>
  <c r="O58" i="8"/>
  <c r="Q57" i="8"/>
  <c r="P57" i="8"/>
  <c r="O57" i="8"/>
  <c r="Q56" i="8"/>
  <c r="P56" i="8"/>
  <c r="O56" i="8"/>
  <c r="Q55" i="8"/>
  <c r="P55" i="8"/>
  <c r="O55" i="8"/>
  <c r="Q54" i="8"/>
  <c r="P54" i="8"/>
  <c r="O54" i="8"/>
  <c r="Q53" i="8"/>
  <c r="P53" i="8"/>
  <c r="O53" i="8"/>
  <c r="Q52" i="8"/>
  <c r="Q106" i="8" s="1"/>
  <c r="Q109" i="8" s="1"/>
  <c r="P52" i="8"/>
  <c r="O52" i="8"/>
  <c r="Q51" i="8"/>
  <c r="P51" i="8"/>
  <c r="O51" i="8"/>
  <c r="Q50" i="8"/>
  <c r="P50" i="8"/>
  <c r="P106" i="8" s="1"/>
  <c r="P109" i="8" s="1"/>
  <c r="O50" i="8"/>
  <c r="O106" i="8" s="1"/>
  <c r="O109" i="8" s="1"/>
  <c r="T50" i="5"/>
  <c r="Q59" i="7"/>
  <c r="P59" i="7"/>
  <c r="O59" i="7"/>
  <c r="Q58" i="7"/>
  <c r="P58" i="7"/>
  <c r="O58" i="7"/>
  <c r="Q57" i="7"/>
  <c r="P57" i="7"/>
  <c r="O57" i="7"/>
  <c r="Q56" i="7"/>
  <c r="P56" i="7"/>
  <c r="O56" i="7"/>
  <c r="Q55" i="7"/>
  <c r="P55" i="7"/>
  <c r="O55" i="7"/>
  <c r="Q54" i="7"/>
  <c r="P54" i="7"/>
  <c r="O54" i="7"/>
  <c r="Q53" i="7"/>
  <c r="P53" i="7"/>
  <c r="O53" i="7"/>
  <c r="Q52" i="7"/>
  <c r="P52" i="7"/>
  <c r="O52" i="7"/>
  <c r="Q51" i="7"/>
  <c r="P51" i="7"/>
  <c r="O51" i="7"/>
  <c r="Q50" i="7"/>
  <c r="P50" i="7"/>
  <c r="O50" i="7"/>
  <c r="N50" i="7"/>
  <c r="N51" i="7"/>
  <c r="N52" i="7"/>
  <c r="N53" i="7"/>
  <c r="N54" i="7"/>
  <c r="N55" i="7"/>
  <c r="N56" i="7"/>
  <c r="N57" i="7"/>
  <c r="N58" i="7"/>
  <c r="N59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Q46" i="8" l="1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S50" i="4"/>
  <c r="T46" i="4"/>
  <c r="S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9" i="5"/>
  <c r="B58" i="5"/>
  <c r="B57" i="5"/>
  <c r="B56" i="5"/>
  <c r="B55" i="5"/>
  <c r="B54" i="5"/>
  <c r="B53" i="5"/>
  <c r="B52" i="5"/>
  <c r="B51" i="5"/>
  <c r="B50" i="5"/>
  <c r="S50" i="5"/>
  <c r="T46" i="5"/>
  <c r="S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46" i="7" s="1"/>
  <c r="R231" i="2" l="1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S49" i="2" s="1"/>
  <c r="R3" i="2"/>
  <c r="R2" i="2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38" i="3" s="1"/>
  <c r="S10" i="3" l="1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S3" i="2"/>
  <c r="S4" i="2"/>
  <c r="S6" i="2"/>
  <c r="S8" i="2"/>
  <c r="S10" i="2"/>
  <c r="S12" i="2"/>
  <c r="S14" i="2"/>
  <c r="S16" i="2"/>
  <c r="S18" i="2"/>
  <c r="S20" i="2"/>
  <c r="S22" i="2"/>
  <c r="S24" i="2"/>
  <c r="S26" i="2"/>
  <c r="S28" i="2"/>
  <c r="S30" i="2"/>
  <c r="S32" i="2"/>
  <c r="S34" i="2"/>
  <c r="S36" i="2"/>
  <c r="S38" i="2"/>
  <c r="S40" i="2"/>
  <c r="S42" i="2"/>
  <c r="S44" i="2"/>
  <c r="S46" i="2"/>
  <c r="S48" i="2"/>
  <c r="S50" i="2"/>
  <c r="S5" i="2"/>
  <c r="S7" i="2"/>
  <c r="S9" i="2"/>
  <c r="S11" i="2"/>
  <c r="S13" i="2"/>
  <c r="S15" i="2"/>
  <c r="S17" i="2"/>
  <c r="S19" i="2"/>
  <c r="S21" i="2"/>
  <c r="S23" i="2"/>
  <c r="S25" i="2"/>
  <c r="S27" i="2"/>
  <c r="S29" i="2"/>
  <c r="S31" i="2"/>
  <c r="S33" i="2"/>
  <c r="S35" i="2"/>
  <c r="S37" i="2"/>
  <c r="S39" i="2"/>
  <c r="S41" i="2"/>
  <c r="S43" i="2"/>
  <c r="S45" i="2"/>
  <c r="S47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206" i="2"/>
  <c r="S204" i="2"/>
  <c r="S202" i="2"/>
  <c r="S200" i="2"/>
  <c r="S198" i="2"/>
  <c r="S196" i="2"/>
  <c r="S194" i="2"/>
  <c r="S192" i="2"/>
  <c r="S190" i="2"/>
  <c r="S188" i="2"/>
  <c r="S186" i="2"/>
  <c r="S184" i="2"/>
  <c r="S231" i="2"/>
  <c r="S223" i="2"/>
  <c r="S215" i="2"/>
  <c r="S207" i="2"/>
  <c r="S199" i="2"/>
  <c r="S191" i="2"/>
  <c r="S183" i="2"/>
  <c r="S181" i="2"/>
  <c r="S179" i="2"/>
  <c r="S177" i="2"/>
  <c r="S175" i="2"/>
  <c r="S173" i="2"/>
  <c r="S171" i="2"/>
  <c r="S169" i="2"/>
  <c r="S167" i="2"/>
  <c r="S165" i="2"/>
  <c r="S163" i="2"/>
  <c r="S161" i="2"/>
  <c r="S159" i="2"/>
  <c r="S157" i="2"/>
  <c r="S155" i="2"/>
  <c r="S153" i="2"/>
  <c r="S151" i="2"/>
  <c r="S149" i="2"/>
  <c r="S147" i="2"/>
  <c r="S145" i="2"/>
  <c r="S143" i="2"/>
  <c r="S141" i="2"/>
  <c r="S139" i="2"/>
  <c r="S137" i="2"/>
  <c r="S135" i="2"/>
  <c r="S133" i="2"/>
  <c r="S131" i="2"/>
  <c r="S129" i="2"/>
  <c r="S127" i="2"/>
  <c r="S125" i="2"/>
  <c r="S123" i="2"/>
  <c r="S121" i="2"/>
  <c r="S119" i="2"/>
  <c r="S117" i="2"/>
  <c r="S115" i="2"/>
  <c r="S113" i="2"/>
  <c r="S111" i="2"/>
  <c r="S109" i="2"/>
  <c r="S107" i="2"/>
  <c r="S105" i="2"/>
  <c r="S103" i="2"/>
  <c r="S101" i="2"/>
  <c r="S99" i="2"/>
  <c r="S97" i="2"/>
  <c r="S95" i="2"/>
  <c r="S93" i="2"/>
  <c r="S91" i="2"/>
  <c r="S89" i="2"/>
  <c r="S87" i="2"/>
  <c r="S85" i="2"/>
  <c r="S83" i="2"/>
  <c r="S81" i="2"/>
  <c r="S79" i="2"/>
  <c r="S77" i="2"/>
  <c r="S75" i="2"/>
  <c r="S73" i="2"/>
  <c r="S71" i="2"/>
  <c r="S69" i="2"/>
  <c r="S67" i="2"/>
  <c r="S65" i="2"/>
  <c r="S63" i="2"/>
  <c r="S61" i="2"/>
  <c r="S59" i="2"/>
  <c r="S57" i="2"/>
  <c r="S55" i="2"/>
  <c r="S53" i="2"/>
  <c r="S51" i="2"/>
  <c r="S225" i="2"/>
  <c r="S217" i="2"/>
  <c r="S209" i="2"/>
  <c r="S201" i="2"/>
  <c r="S193" i="2"/>
  <c r="S185" i="2"/>
  <c r="S227" i="2"/>
  <c r="S219" i="2"/>
  <c r="S211" i="2"/>
  <c r="S203" i="2"/>
  <c r="S195" i="2"/>
  <c r="S187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229" i="2"/>
  <c r="S221" i="2"/>
  <c r="S213" i="2"/>
  <c r="S205" i="2"/>
  <c r="S197" i="2"/>
  <c r="S189" i="2"/>
  <c r="Q44" i="5"/>
  <c r="Q44" i="7" s="1"/>
  <c r="P44" i="5"/>
  <c r="P44" i="7" s="1"/>
  <c r="O44" i="5"/>
  <c r="O44" i="7" s="1"/>
  <c r="Q43" i="5"/>
  <c r="Q43" i="7" s="1"/>
  <c r="P43" i="5"/>
  <c r="P43" i="7" s="1"/>
  <c r="O43" i="5"/>
  <c r="O43" i="7" s="1"/>
  <c r="Q42" i="5"/>
  <c r="Q42" i="7" s="1"/>
  <c r="P42" i="5"/>
  <c r="P42" i="7" s="1"/>
  <c r="O42" i="5"/>
  <c r="O42" i="7" s="1"/>
  <c r="Q41" i="5"/>
  <c r="Q41" i="7" s="1"/>
  <c r="P41" i="5"/>
  <c r="P41" i="7" s="1"/>
  <c r="O41" i="5"/>
  <c r="O41" i="7" s="1"/>
  <c r="Q40" i="5"/>
  <c r="Q40" i="7" s="1"/>
  <c r="P40" i="5"/>
  <c r="P40" i="7" s="1"/>
  <c r="O40" i="5"/>
  <c r="O40" i="7" s="1"/>
  <c r="Q39" i="5"/>
  <c r="Q39" i="7" s="1"/>
  <c r="P39" i="5"/>
  <c r="P39" i="7" s="1"/>
  <c r="O39" i="5"/>
  <c r="O39" i="7" s="1"/>
  <c r="Q38" i="5"/>
  <c r="Q38" i="7" s="1"/>
  <c r="P38" i="5"/>
  <c r="P38" i="7" s="1"/>
  <c r="O38" i="5"/>
  <c r="O38" i="7" s="1"/>
  <c r="Q37" i="5"/>
  <c r="Q37" i="7" s="1"/>
  <c r="P37" i="5"/>
  <c r="P37" i="7" s="1"/>
  <c r="O37" i="5"/>
  <c r="O37" i="7" s="1"/>
  <c r="Q36" i="5"/>
  <c r="Q36" i="7" s="1"/>
  <c r="P36" i="5"/>
  <c r="P36" i="7" s="1"/>
  <c r="O36" i="5"/>
  <c r="O36" i="7" s="1"/>
  <c r="Q35" i="5"/>
  <c r="Q35" i="7" s="1"/>
  <c r="P35" i="5"/>
  <c r="P35" i="7" s="1"/>
  <c r="O35" i="5"/>
  <c r="O35" i="7" s="1"/>
  <c r="Q34" i="5"/>
  <c r="Q34" i="7" s="1"/>
  <c r="P34" i="5"/>
  <c r="P34" i="7" s="1"/>
  <c r="O34" i="5"/>
  <c r="O34" i="7" s="1"/>
  <c r="Q33" i="5"/>
  <c r="Q33" i="7" s="1"/>
  <c r="P33" i="5"/>
  <c r="P33" i="7" s="1"/>
  <c r="O33" i="5"/>
  <c r="O33" i="7" s="1"/>
  <c r="Q32" i="5"/>
  <c r="Q32" i="7" s="1"/>
  <c r="P32" i="5"/>
  <c r="P32" i="7" s="1"/>
  <c r="O32" i="5"/>
  <c r="O32" i="7" s="1"/>
  <c r="Q31" i="5"/>
  <c r="Q31" i="7" s="1"/>
  <c r="P31" i="5"/>
  <c r="P31" i="7" s="1"/>
  <c r="O31" i="5"/>
  <c r="O31" i="7" s="1"/>
  <c r="Q30" i="5"/>
  <c r="Q30" i="7" s="1"/>
  <c r="P30" i="5"/>
  <c r="P30" i="7" s="1"/>
  <c r="O30" i="5"/>
  <c r="O30" i="7" s="1"/>
  <c r="Q29" i="5"/>
  <c r="Q29" i="7" s="1"/>
  <c r="P29" i="5"/>
  <c r="P29" i="7" s="1"/>
  <c r="O29" i="5"/>
  <c r="O29" i="7" s="1"/>
  <c r="Q28" i="5"/>
  <c r="Q28" i="7" s="1"/>
  <c r="P28" i="5"/>
  <c r="P28" i="7" s="1"/>
  <c r="O28" i="5"/>
  <c r="O28" i="7" s="1"/>
  <c r="Q27" i="5"/>
  <c r="Q27" i="7" s="1"/>
  <c r="P27" i="5"/>
  <c r="P27" i="7" s="1"/>
  <c r="O27" i="5"/>
  <c r="O27" i="7" s="1"/>
  <c r="Q26" i="5"/>
  <c r="Q26" i="7" s="1"/>
  <c r="P26" i="5"/>
  <c r="P26" i="7" s="1"/>
  <c r="O26" i="5"/>
  <c r="O26" i="7" s="1"/>
  <c r="Q25" i="5"/>
  <c r="Q25" i="7" s="1"/>
  <c r="P25" i="5"/>
  <c r="P25" i="7" s="1"/>
  <c r="O25" i="5"/>
  <c r="O25" i="7" s="1"/>
  <c r="Q24" i="5"/>
  <c r="Q24" i="7" s="1"/>
  <c r="P24" i="5"/>
  <c r="P24" i="7" s="1"/>
  <c r="O24" i="5"/>
  <c r="O24" i="7" s="1"/>
  <c r="Q23" i="5"/>
  <c r="Q23" i="7" s="1"/>
  <c r="P23" i="5"/>
  <c r="P23" i="7" s="1"/>
  <c r="O23" i="5"/>
  <c r="O23" i="7" s="1"/>
  <c r="Q22" i="5"/>
  <c r="Q22" i="7" s="1"/>
  <c r="P22" i="5"/>
  <c r="P22" i="7" s="1"/>
  <c r="O22" i="5"/>
  <c r="O22" i="7" s="1"/>
  <c r="Q21" i="5"/>
  <c r="Q21" i="7" s="1"/>
  <c r="P21" i="5"/>
  <c r="P21" i="7" s="1"/>
  <c r="O21" i="5"/>
  <c r="O21" i="7" s="1"/>
  <c r="Q20" i="5"/>
  <c r="Q20" i="7" s="1"/>
  <c r="P20" i="5"/>
  <c r="P20" i="7" s="1"/>
  <c r="O20" i="5"/>
  <c r="O20" i="7" s="1"/>
  <c r="Q19" i="5"/>
  <c r="Q19" i="7" s="1"/>
  <c r="P19" i="5"/>
  <c r="P19" i="7" s="1"/>
  <c r="O19" i="5"/>
  <c r="O19" i="7" s="1"/>
  <c r="Q18" i="5"/>
  <c r="Q18" i="7" s="1"/>
  <c r="P18" i="5"/>
  <c r="P18" i="7" s="1"/>
  <c r="O18" i="5"/>
  <c r="O18" i="7" s="1"/>
  <c r="Q17" i="5"/>
  <c r="Q17" i="7" s="1"/>
  <c r="P17" i="5"/>
  <c r="P17" i="7" s="1"/>
  <c r="O17" i="5"/>
  <c r="O17" i="7" s="1"/>
  <c r="Q16" i="5"/>
  <c r="Q16" i="7" s="1"/>
  <c r="P16" i="5"/>
  <c r="P16" i="7" s="1"/>
  <c r="O16" i="5"/>
  <c r="O16" i="7" s="1"/>
  <c r="Q15" i="5"/>
  <c r="Q15" i="7" s="1"/>
  <c r="P15" i="5"/>
  <c r="P15" i="7" s="1"/>
  <c r="O15" i="5"/>
  <c r="O15" i="7" s="1"/>
  <c r="Q14" i="5"/>
  <c r="Q14" i="7" s="1"/>
  <c r="P14" i="5"/>
  <c r="O14" i="5"/>
  <c r="Q44" i="4"/>
  <c r="Q44" i="8" s="1"/>
  <c r="P44" i="4"/>
  <c r="P44" i="8" s="1"/>
  <c r="O44" i="4"/>
  <c r="O44" i="8" s="1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Q43" i="4"/>
  <c r="Q43" i="8" s="1"/>
  <c r="P43" i="4"/>
  <c r="P43" i="8" s="1"/>
  <c r="O43" i="4"/>
  <c r="O43" i="8" s="1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Q42" i="4"/>
  <c r="Q42" i="8" s="1"/>
  <c r="P42" i="4"/>
  <c r="P42" i="8" s="1"/>
  <c r="O42" i="4"/>
  <c r="O42" i="8" s="1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Q41" i="4"/>
  <c r="Q41" i="8" s="1"/>
  <c r="P41" i="4"/>
  <c r="P41" i="8" s="1"/>
  <c r="O41" i="4"/>
  <c r="O41" i="8" s="1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Q40" i="4"/>
  <c r="Q40" i="8" s="1"/>
  <c r="P40" i="4"/>
  <c r="P40" i="8" s="1"/>
  <c r="O40" i="4"/>
  <c r="O40" i="8" s="1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Q39" i="4"/>
  <c r="Q39" i="8" s="1"/>
  <c r="P39" i="4"/>
  <c r="P39" i="8" s="1"/>
  <c r="O39" i="4"/>
  <c r="O39" i="8" s="1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38" i="4"/>
  <c r="Q38" i="8" s="1"/>
  <c r="P38" i="4"/>
  <c r="P38" i="8" s="1"/>
  <c r="O38" i="4"/>
  <c r="O38" i="8" s="1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Q37" i="4"/>
  <c r="Q37" i="8" s="1"/>
  <c r="P37" i="4"/>
  <c r="P37" i="8" s="1"/>
  <c r="O37" i="4"/>
  <c r="O37" i="8" s="1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Q36" i="4"/>
  <c r="Q36" i="8" s="1"/>
  <c r="P36" i="4"/>
  <c r="P36" i="8" s="1"/>
  <c r="O36" i="4"/>
  <c r="O36" i="8" s="1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Q35" i="4"/>
  <c r="Q35" i="8" s="1"/>
  <c r="P35" i="4"/>
  <c r="P35" i="8" s="1"/>
  <c r="O35" i="4"/>
  <c r="O35" i="8" s="1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4" i="4"/>
  <c r="Q34" i="8" s="1"/>
  <c r="P34" i="4"/>
  <c r="P34" i="8" s="1"/>
  <c r="O34" i="4"/>
  <c r="O34" i="8" s="1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33" i="4"/>
  <c r="Q33" i="8" s="1"/>
  <c r="P33" i="4"/>
  <c r="P33" i="8" s="1"/>
  <c r="O33" i="4"/>
  <c r="O33" i="8" s="1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Q32" i="4"/>
  <c r="Q32" i="8" s="1"/>
  <c r="P32" i="4"/>
  <c r="P32" i="8" s="1"/>
  <c r="O32" i="4"/>
  <c r="O32" i="8" s="1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Q31" i="4"/>
  <c r="Q31" i="8" s="1"/>
  <c r="P31" i="4"/>
  <c r="P31" i="8" s="1"/>
  <c r="O31" i="4"/>
  <c r="O31" i="8" s="1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Q30" i="4"/>
  <c r="Q30" i="8" s="1"/>
  <c r="P30" i="4"/>
  <c r="P30" i="8" s="1"/>
  <c r="O30" i="4"/>
  <c r="O30" i="8" s="1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Q29" i="4"/>
  <c r="Q29" i="8" s="1"/>
  <c r="P29" i="4"/>
  <c r="P29" i="8" s="1"/>
  <c r="O29" i="4"/>
  <c r="O29" i="8" s="1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Q28" i="4"/>
  <c r="Q28" i="8" s="1"/>
  <c r="P28" i="4"/>
  <c r="P28" i="8" s="1"/>
  <c r="O28" i="4"/>
  <c r="O28" i="8" s="1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7" i="4"/>
  <c r="Q27" i="8" s="1"/>
  <c r="P27" i="4"/>
  <c r="P27" i="8" s="1"/>
  <c r="O27" i="4"/>
  <c r="O27" i="8" s="1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Q26" i="4"/>
  <c r="Q26" i="8" s="1"/>
  <c r="P26" i="4"/>
  <c r="P26" i="8" s="1"/>
  <c r="O26" i="4"/>
  <c r="O26" i="8" s="1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Q25" i="4"/>
  <c r="Q25" i="8" s="1"/>
  <c r="P25" i="4"/>
  <c r="P25" i="8" s="1"/>
  <c r="O25" i="4"/>
  <c r="O25" i="8" s="1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Q24" i="4"/>
  <c r="Q24" i="8" s="1"/>
  <c r="P24" i="4"/>
  <c r="P24" i="8" s="1"/>
  <c r="O24" i="4"/>
  <c r="O24" i="8" s="1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3" i="4"/>
  <c r="Q23" i="8" s="1"/>
  <c r="P23" i="4"/>
  <c r="P23" i="8" s="1"/>
  <c r="O23" i="4"/>
  <c r="O23" i="8" s="1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Q22" i="4"/>
  <c r="Q22" i="8" s="1"/>
  <c r="P22" i="4"/>
  <c r="P22" i="8" s="1"/>
  <c r="O22" i="4"/>
  <c r="O22" i="8" s="1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1" i="4"/>
  <c r="Q21" i="8" s="1"/>
  <c r="P21" i="4"/>
  <c r="P21" i="8" s="1"/>
  <c r="O21" i="4"/>
  <c r="O21" i="8" s="1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Q20" i="4"/>
  <c r="Q20" i="8" s="1"/>
  <c r="P20" i="4"/>
  <c r="P20" i="8" s="1"/>
  <c r="O20" i="4"/>
  <c r="O20" i="8" s="1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Q19" i="4"/>
  <c r="Q19" i="8" s="1"/>
  <c r="P19" i="4"/>
  <c r="P19" i="8" s="1"/>
  <c r="O19" i="4"/>
  <c r="O19" i="8" s="1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8" i="4"/>
  <c r="Q18" i="8" s="1"/>
  <c r="P18" i="4"/>
  <c r="P18" i="8" s="1"/>
  <c r="O18" i="4"/>
  <c r="O18" i="8" s="1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7" i="4"/>
  <c r="Q17" i="8" s="1"/>
  <c r="P17" i="4"/>
  <c r="P17" i="8" s="1"/>
  <c r="O17" i="4"/>
  <c r="O17" i="8" s="1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6" i="4"/>
  <c r="Q16" i="8" s="1"/>
  <c r="P16" i="4"/>
  <c r="P16" i="8" s="1"/>
  <c r="O16" i="4"/>
  <c r="O16" i="8" s="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5" i="4"/>
  <c r="Q15" i="8" s="1"/>
  <c r="P15" i="4"/>
  <c r="P15" i="8" s="1"/>
  <c r="O15" i="4"/>
  <c r="O15" i="8" s="1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Q14" i="4"/>
  <c r="Q14" i="8" s="1"/>
  <c r="P14" i="4"/>
  <c r="P14" i="8" s="1"/>
  <c r="O14" i="4"/>
  <c r="O14" i="8" s="1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44" i="5"/>
  <c r="M44" i="5"/>
  <c r="L44" i="5"/>
  <c r="K44" i="5"/>
  <c r="J44" i="5"/>
  <c r="I44" i="5"/>
  <c r="H44" i="5"/>
  <c r="G44" i="5"/>
  <c r="F44" i="5"/>
  <c r="E44" i="5"/>
  <c r="D44" i="5"/>
  <c r="C44" i="5"/>
  <c r="N43" i="5"/>
  <c r="M43" i="5"/>
  <c r="L43" i="5"/>
  <c r="K43" i="5"/>
  <c r="J43" i="5"/>
  <c r="I43" i="5"/>
  <c r="H43" i="5"/>
  <c r="G43" i="5"/>
  <c r="F43" i="5"/>
  <c r="E43" i="5"/>
  <c r="D43" i="5"/>
  <c r="C43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40" i="5"/>
  <c r="M40" i="5"/>
  <c r="L40" i="5"/>
  <c r="K40" i="5"/>
  <c r="J40" i="5"/>
  <c r="I40" i="5"/>
  <c r="H40" i="5"/>
  <c r="G40" i="5"/>
  <c r="F40" i="5"/>
  <c r="E40" i="5"/>
  <c r="D40" i="5"/>
  <c r="C40" i="5"/>
  <c r="N39" i="5"/>
  <c r="M39" i="5"/>
  <c r="L39" i="5"/>
  <c r="K39" i="5"/>
  <c r="J39" i="5"/>
  <c r="I39" i="5"/>
  <c r="H39" i="5"/>
  <c r="G39" i="5"/>
  <c r="F39" i="5"/>
  <c r="E39" i="5"/>
  <c r="D39" i="5"/>
  <c r="C39" i="5"/>
  <c r="N38" i="5"/>
  <c r="M38" i="5"/>
  <c r="L38" i="5"/>
  <c r="K38" i="5"/>
  <c r="J38" i="5"/>
  <c r="I38" i="5"/>
  <c r="H38" i="5"/>
  <c r="G38" i="5"/>
  <c r="F38" i="5"/>
  <c r="E38" i="5"/>
  <c r="D38" i="5"/>
  <c r="C38" i="5"/>
  <c r="N37" i="5"/>
  <c r="M37" i="5"/>
  <c r="L37" i="5"/>
  <c r="K37" i="5"/>
  <c r="J37" i="5"/>
  <c r="I37" i="5"/>
  <c r="H37" i="5"/>
  <c r="G37" i="5"/>
  <c r="F37" i="5"/>
  <c r="E37" i="5"/>
  <c r="D37" i="5"/>
  <c r="C37" i="5"/>
  <c r="N36" i="5"/>
  <c r="M36" i="5"/>
  <c r="L36" i="5"/>
  <c r="K36" i="5"/>
  <c r="J36" i="5"/>
  <c r="I36" i="5"/>
  <c r="H36" i="5"/>
  <c r="G36" i="5"/>
  <c r="F36" i="5"/>
  <c r="E36" i="5"/>
  <c r="D36" i="5"/>
  <c r="C36" i="5"/>
  <c r="N35" i="5"/>
  <c r="M35" i="5"/>
  <c r="L35" i="5"/>
  <c r="K35" i="5"/>
  <c r="J35" i="5"/>
  <c r="I35" i="5"/>
  <c r="H35" i="5"/>
  <c r="G35" i="5"/>
  <c r="F35" i="5"/>
  <c r="E35" i="5"/>
  <c r="D35" i="5"/>
  <c r="C35" i="5"/>
  <c r="N34" i="5"/>
  <c r="M34" i="5"/>
  <c r="L34" i="5"/>
  <c r="K34" i="5"/>
  <c r="J34" i="5"/>
  <c r="I34" i="5"/>
  <c r="H34" i="5"/>
  <c r="G34" i="5"/>
  <c r="F34" i="5"/>
  <c r="E34" i="5"/>
  <c r="D34" i="5"/>
  <c r="C34" i="5"/>
  <c r="N33" i="5"/>
  <c r="M33" i="5"/>
  <c r="L33" i="5"/>
  <c r="K33" i="5"/>
  <c r="J33" i="5"/>
  <c r="I33" i="5"/>
  <c r="H33" i="5"/>
  <c r="G33" i="5"/>
  <c r="F33" i="5"/>
  <c r="E33" i="5"/>
  <c r="D33" i="5"/>
  <c r="C33" i="5"/>
  <c r="N32" i="5"/>
  <c r="M32" i="5"/>
  <c r="L32" i="5"/>
  <c r="K32" i="5"/>
  <c r="J32" i="5"/>
  <c r="I32" i="5"/>
  <c r="H32" i="5"/>
  <c r="G32" i="5"/>
  <c r="F32" i="5"/>
  <c r="E32" i="5"/>
  <c r="D32" i="5"/>
  <c r="C32" i="5"/>
  <c r="N31" i="5"/>
  <c r="M31" i="5"/>
  <c r="L31" i="5"/>
  <c r="K31" i="5"/>
  <c r="J31" i="5"/>
  <c r="I31" i="5"/>
  <c r="H31" i="5"/>
  <c r="G31" i="5"/>
  <c r="F31" i="5"/>
  <c r="E31" i="5"/>
  <c r="D31" i="5"/>
  <c r="C31" i="5"/>
  <c r="N30" i="5"/>
  <c r="M30" i="5"/>
  <c r="L30" i="5"/>
  <c r="K30" i="5"/>
  <c r="J30" i="5"/>
  <c r="I30" i="5"/>
  <c r="H30" i="5"/>
  <c r="G30" i="5"/>
  <c r="F30" i="5"/>
  <c r="E30" i="5"/>
  <c r="D30" i="5"/>
  <c r="C30" i="5"/>
  <c r="N29" i="5"/>
  <c r="M29" i="5"/>
  <c r="L29" i="5"/>
  <c r="K29" i="5"/>
  <c r="J29" i="5"/>
  <c r="I29" i="5"/>
  <c r="H29" i="5"/>
  <c r="G29" i="5"/>
  <c r="F29" i="5"/>
  <c r="E29" i="5"/>
  <c r="D29" i="5"/>
  <c r="C29" i="5"/>
  <c r="N28" i="5"/>
  <c r="M28" i="5"/>
  <c r="L28" i="5"/>
  <c r="K28" i="5"/>
  <c r="J28" i="5"/>
  <c r="I28" i="5"/>
  <c r="H28" i="5"/>
  <c r="G28" i="5"/>
  <c r="F28" i="5"/>
  <c r="E28" i="5"/>
  <c r="D28" i="5"/>
  <c r="C28" i="5"/>
  <c r="N27" i="5"/>
  <c r="M27" i="5"/>
  <c r="L27" i="5"/>
  <c r="K27" i="5"/>
  <c r="J27" i="5"/>
  <c r="I27" i="5"/>
  <c r="H27" i="5"/>
  <c r="G27" i="5"/>
  <c r="F27" i="5"/>
  <c r="E27" i="5"/>
  <c r="D27" i="5"/>
  <c r="C27" i="5"/>
  <c r="N26" i="5"/>
  <c r="M26" i="5"/>
  <c r="L26" i="5"/>
  <c r="K26" i="5"/>
  <c r="J26" i="5"/>
  <c r="I26" i="5"/>
  <c r="H26" i="5"/>
  <c r="G26" i="5"/>
  <c r="F26" i="5"/>
  <c r="E26" i="5"/>
  <c r="D26" i="5"/>
  <c r="C26" i="5"/>
  <c r="N25" i="5"/>
  <c r="M25" i="5"/>
  <c r="L25" i="5"/>
  <c r="K25" i="5"/>
  <c r="J25" i="5"/>
  <c r="I25" i="5"/>
  <c r="H25" i="5"/>
  <c r="G25" i="5"/>
  <c r="F25" i="5"/>
  <c r="E25" i="5"/>
  <c r="D25" i="5"/>
  <c r="C25" i="5"/>
  <c r="N24" i="5"/>
  <c r="M24" i="5"/>
  <c r="L24" i="5"/>
  <c r="K24" i="5"/>
  <c r="J24" i="5"/>
  <c r="I24" i="5"/>
  <c r="H24" i="5"/>
  <c r="G24" i="5"/>
  <c r="F24" i="5"/>
  <c r="E24" i="5"/>
  <c r="D24" i="5"/>
  <c r="C24" i="5"/>
  <c r="N23" i="5"/>
  <c r="M23" i="5"/>
  <c r="L23" i="5"/>
  <c r="K23" i="5"/>
  <c r="J23" i="5"/>
  <c r="I23" i="5"/>
  <c r="H23" i="5"/>
  <c r="G23" i="5"/>
  <c r="F23" i="5"/>
  <c r="E23" i="5"/>
  <c r="D23" i="5"/>
  <c r="C23" i="5"/>
  <c r="N22" i="5"/>
  <c r="M22" i="5"/>
  <c r="L22" i="5"/>
  <c r="K22" i="5"/>
  <c r="J22" i="5"/>
  <c r="I22" i="5"/>
  <c r="H22" i="5"/>
  <c r="G22" i="5"/>
  <c r="F22" i="5"/>
  <c r="E22" i="5"/>
  <c r="D22" i="5"/>
  <c r="C22" i="5"/>
  <c r="N21" i="5"/>
  <c r="M21" i="5"/>
  <c r="L21" i="5"/>
  <c r="K21" i="5"/>
  <c r="J21" i="5"/>
  <c r="I21" i="5"/>
  <c r="H21" i="5"/>
  <c r="G21" i="5"/>
  <c r="F21" i="5"/>
  <c r="E21" i="5"/>
  <c r="D21" i="5"/>
  <c r="C21" i="5"/>
  <c r="N20" i="5"/>
  <c r="M20" i="5"/>
  <c r="L20" i="5"/>
  <c r="K20" i="5"/>
  <c r="J20" i="5"/>
  <c r="I20" i="5"/>
  <c r="H20" i="5"/>
  <c r="G20" i="5"/>
  <c r="F20" i="5"/>
  <c r="E20" i="5"/>
  <c r="D20" i="5"/>
  <c r="C20" i="5"/>
  <c r="N19" i="5"/>
  <c r="M19" i="5"/>
  <c r="L19" i="5"/>
  <c r="K19" i="5"/>
  <c r="J19" i="5"/>
  <c r="I19" i="5"/>
  <c r="H19" i="5"/>
  <c r="G19" i="5"/>
  <c r="F19" i="5"/>
  <c r="E19" i="5"/>
  <c r="D19" i="5"/>
  <c r="C19" i="5"/>
  <c r="N18" i="5"/>
  <c r="M18" i="5"/>
  <c r="L18" i="5"/>
  <c r="K18" i="5"/>
  <c r="J18" i="5"/>
  <c r="I18" i="5"/>
  <c r="H18" i="5"/>
  <c r="G18" i="5"/>
  <c r="F18" i="5"/>
  <c r="E18" i="5"/>
  <c r="D18" i="5"/>
  <c r="C18" i="5"/>
  <c r="N17" i="5"/>
  <c r="M17" i="5"/>
  <c r="L17" i="5"/>
  <c r="K17" i="5"/>
  <c r="J17" i="5"/>
  <c r="I17" i="5"/>
  <c r="H17" i="5"/>
  <c r="G17" i="5"/>
  <c r="F17" i="5"/>
  <c r="E17" i="5"/>
  <c r="D17" i="5"/>
  <c r="C17" i="5"/>
  <c r="N16" i="5"/>
  <c r="M16" i="5"/>
  <c r="L16" i="5"/>
  <c r="K16" i="5"/>
  <c r="J16" i="5"/>
  <c r="I16" i="5"/>
  <c r="H16" i="5"/>
  <c r="G16" i="5"/>
  <c r="F16" i="5"/>
  <c r="E16" i="5"/>
  <c r="D16" i="5"/>
  <c r="C16" i="5"/>
  <c r="N15" i="5"/>
  <c r="M15" i="5"/>
  <c r="L15" i="5"/>
  <c r="K15" i="5"/>
  <c r="J15" i="5"/>
  <c r="I15" i="5"/>
  <c r="H15" i="5"/>
  <c r="G15" i="5"/>
  <c r="F15" i="5"/>
  <c r="E15" i="5"/>
  <c r="D15" i="5"/>
  <c r="C15" i="5"/>
  <c r="N14" i="5"/>
  <c r="M14" i="5"/>
  <c r="L14" i="5"/>
  <c r="K14" i="5"/>
  <c r="J14" i="5"/>
  <c r="I14" i="5"/>
  <c r="H14" i="5"/>
  <c r="G14" i="5"/>
  <c r="F14" i="5"/>
  <c r="E14" i="5"/>
  <c r="D14" i="5"/>
  <c r="C14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P14" i="7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J45" i="5" s="1"/>
  <c r="H45" i="5" s="1"/>
  <c r="E45" i="5" s="1"/>
  <c r="O45" i="5" s="1"/>
  <c r="Q45" i="5" s="1"/>
  <c r="L45" i="5" s="1"/>
  <c r="C45" i="5" s="1"/>
  <c r="F45" i="5" s="1"/>
  <c r="K45" i="5" s="1"/>
  <c r="P45" i="5" s="1"/>
  <c r="M45" i="5" s="1"/>
  <c r="G45" i="5" s="1"/>
  <c r="N45" i="5" s="1"/>
  <c r="I45" i="5" s="1"/>
  <c r="P45" i="7" l="1"/>
  <c r="P47" i="7" s="1"/>
  <c r="P47" i="5"/>
  <c r="O45" i="7"/>
  <c r="O47" i="7" s="1"/>
  <c r="O47" i="5"/>
  <c r="Q45" i="7"/>
  <c r="Q47" i="7" s="1"/>
  <c r="Q47" i="5"/>
  <c r="AC228" i="3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F45" i="4" s="1"/>
  <c r="M45" i="4" s="1"/>
  <c r="G45" i="4" s="1"/>
  <c r="P45" i="4" s="1"/>
  <c r="K45" i="4" s="1"/>
  <c r="N45" i="4" s="1"/>
  <c r="Q45" i="4" s="1"/>
  <c r="O45" i="4" s="1"/>
  <c r="D45" i="4" s="1"/>
  <c r="E45" i="4" s="1"/>
  <c r="L45" i="4" s="1"/>
  <c r="J45" i="4" s="1"/>
  <c r="I45" i="4" s="1"/>
  <c r="H45" i="4" s="1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E232" i="2" s="1"/>
  <c r="AK231" i="2"/>
  <c r="X231" i="2"/>
  <c r="AE231" i="2"/>
  <c r="J232" i="2" s="1"/>
  <c r="AC231" i="2"/>
  <c r="H232" i="2" s="1"/>
  <c r="AH231" i="2"/>
  <c r="AD231" i="2"/>
  <c r="AI231" i="2"/>
  <c r="AB231" i="2"/>
  <c r="G232" i="2" s="1"/>
  <c r="AJ231" i="2"/>
  <c r="AA231" i="2"/>
  <c r="AL231" i="2"/>
  <c r="AG231" i="2"/>
  <c r="L232" i="2" s="1"/>
  <c r="I232" i="2"/>
  <c r="C232" i="2"/>
  <c r="F232" i="2"/>
  <c r="O232" i="2"/>
  <c r="N232" i="2"/>
  <c r="M232" i="2"/>
  <c r="P232" i="2"/>
  <c r="K232" i="2"/>
  <c r="Q232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O232" i="3" l="1"/>
  <c r="M232" i="3"/>
  <c r="P232" i="3"/>
  <c r="E232" i="3"/>
  <c r="D232" i="3"/>
  <c r="K232" i="3"/>
  <c r="J232" i="3"/>
  <c r="G232" i="3"/>
  <c r="H232" i="3"/>
  <c r="I232" i="3"/>
  <c r="Q232" i="3"/>
  <c r="F232" i="3"/>
  <c r="L232" i="3"/>
  <c r="N232" i="3"/>
  <c r="L233" i="2"/>
  <c r="J233" i="2"/>
  <c r="K233" i="2"/>
  <c r="M233" i="2"/>
  <c r="P233" i="2"/>
  <c r="C233" i="2"/>
  <c r="G233" i="2"/>
  <c r="H233" i="2"/>
  <c r="I233" i="2"/>
  <c r="Q233" i="2"/>
  <c r="F233" i="2"/>
  <c r="E233" i="2"/>
  <c r="N233" i="2"/>
  <c r="O233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H233" i="3" l="1"/>
  <c r="M233" i="3"/>
  <c r="F233" i="3"/>
  <c r="K233" i="3"/>
  <c r="J233" i="3"/>
  <c r="O233" i="3"/>
  <c r="Q233" i="3"/>
  <c r="P233" i="3"/>
  <c r="L233" i="3"/>
  <c r="G233" i="3"/>
  <c r="D233" i="3"/>
  <c r="E233" i="3"/>
  <c r="I233" i="3"/>
  <c r="N233" i="3"/>
  <c r="I234" i="2"/>
  <c r="K234" i="2"/>
  <c r="P234" i="2"/>
  <c r="J234" i="2"/>
  <c r="M234" i="2"/>
  <c r="N234" i="2"/>
  <c r="C234" i="2"/>
  <c r="H234" i="2"/>
  <c r="Q234" i="2"/>
  <c r="E234" i="2"/>
  <c r="L234" i="2"/>
  <c r="F234" i="2"/>
  <c r="O234" i="2"/>
  <c r="G234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P234" i="3" l="1"/>
  <c r="O234" i="3"/>
  <c r="E234" i="3"/>
  <c r="L234" i="3"/>
  <c r="G234" i="3"/>
  <c r="Q234" i="3"/>
  <c r="J234" i="3"/>
  <c r="M234" i="3"/>
  <c r="I234" i="3"/>
  <c r="H234" i="3"/>
  <c r="D234" i="3"/>
  <c r="N234" i="3"/>
  <c r="F234" i="3"/>
  <c r="K234" i="3"/>
  <c r="H235" i="2"/>
  <c r="C235" i="2"/>
  <c r="J235" i="2"/>
  <c r="E235" i="2"/>
  <c r="F235" i="2"/>
  <c r="Q235" i="2"/>
  <c r="I235" i="2"/>
  <c r="N235" i="2"/>
  <c r="K235" i="2"/>
  <c r="G235" i="2"/>
  <c r="P235" i="2"/>
  <c r="M235" i="2"/>
  <c r="L235" i="2"/>
  <c r="O235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N235" i="3" l="1"/>
  <c r="D235" i="3"/>
  <c r="E235" i="3"/>
  <c r="G235" i="3"/>
  <c r="J235" i="3"/>
  <c r="O235" i="3"/>
  <c r="M235" i="3"/>
  <c r="F235" i="3"/>
  <c r="L235" i="3"/>
  <c r="I235" i="3"/>
  <c r="H235" i="3"/>
  <c r="K235" i="3"/>
  <c r="Q235" i="3"/>
  <c r="P235" i="3"/>
  <c r="E236" i="2"/>
  <c r="P236" i="2"/>
  <c r="I236" i="2"/>
  <c r="G236" i="2"/>
  <c r="M236" i="2"/>
  <c r="F236" i="2"/>
  <c r="N236" i="2"/>
  <c r="K236" i="2"/>
  <c r="H236" i="2"/>
  <c r="J236" i="2"/>
  <c r="Q236" i="2"/>
  <c r="O236" i="2"/>
  <c r="C236" i="2"/>
  <c r="L236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J236" i="3" l="1"/>
  <c r="E236" i="3"/>
  <c r="M236" i="3"/>
  <c r="L236" i="3"/>
  <c r="F236" i="3"/>
  <c r="N236" i="3"/>
  <c r="G236" i="3"/>
  <c r="P236" i="3"/>
  <c r="H236" i="3"/>
  <c r="D236" i="3"/>
  <c r="I236" i="3"/>
  <c r="Q236" i="3"/>
  <c r="K236" i="3"/>
  <c r="O236" i="3"/>
  <c r="G237" i="2"/>
  <c r="E237" i="2"/>
  <c r="K237" i="2"/>
  <c r="J237" i="2"/>
  <c r="O237" i="2"/>
  <c r="L237" i="2"/>
  <c r="P237" i="2"/>
  <c r="N237" i="2"/>
  <c r="H237" i="2"/>
  <c r="Q237" i="2"/>
  <c r="C237" i="2"/>
  <c r="M237" i="2"/>
  <c r="F237" i="2"/>
  <c r="I237" i="2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H237" i="3" l="1"/>
  <c r="Q237" i="3"/>
  <c r="D237" i="3"/>
  <c r="K237" i="3"/>
  <c r="F237" i="3"/>
  <c r="E237" i="3"/>
  <c r="G237" i="3"/>
  <c r="N237" i="3"/>
  <c r="P237" i="3"/>
  <c r="J237" i="3"/>
  <c r="L237" i="3"/>
  <c r="I237" i="3"/>
  <c r="M237" i="3"/>
  <c r="O237" i="3"/>
  <c r="E238" i="2"/>
  <c r="M238" i="2"/>
  <c r="J238" i="2"/>
  <c r="G238" i="2"/>
  <c r="F238" i="2"/>
  <c r="I238" i="2"/>
  <c r="Q238" i="2"/>
  <c r="K238" i="2"/>
  <c r="P238" i="2"/>
  <c r="H238" i="2"/>
  <c r="C238" i="2"/>
  <c r="O238" i="2"/>
  <c r="N238" i="2"/>
  <c r="L238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G238" i="3" l="1"/>
  <c r="O238" i="3"/>
  <c r="K238" i="3"/>
  <c r="M238" i="3"/>
  <c r="N238" i="3"/>
  <c r="F238" i="3"/>
  <c r="I238" i="3"/>
  <c r="P238" i="3"/>
  <c r="J238" i="3"/>
  <c r="H238" i="3"/>
  <c r="D238" i="3"/>
  <c r="E238" i="3"/>
  <c r="Q238" i="3"/>
  <c r="L238" i="3"/>
  <c r="G239" i="2"/>
  <c r="Q239" i="2"/>
  <c r="C239" i="2"/>
  <c r="I239" i="2"/>
  <c r="O239" i="2"/>
  <c r="J239" i="2"/>
  <c r="F239" i="2"/>
  <c r="K239" i="2"/>
  <c r="P239" i="2"/>
  <c r="N239" i="2"/>
  <c r="E239" i="2"/>
  <c r="H239" i="2"/>
  <c r="L239" i="2"/>
  <c r="M239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M239" i="3" l="1"/>
  <c r="F239" i="3"/>
  <c r="H239" i="3"/>
  <c r="O239" i="3"/>
  <c r="I239" i="3"/>
  <c r="Q239" i="3"/>
  <c r="E239" i="3"/>
  <c r="L239" i="3"/>
  <c r="D239" i="3"/>
  <c r="K239" i="3"/>
  <c r="G239" i="3"/>
  <c r="N239" i="3"/>
  <c r="P239" i="3"/>
  <c r="J239" i="3"/>
  <c r="C240" i="2"/>
  <c r="N240" i="2"/>
  <c r="L240" i="2"/>
  <c r="G240" i="2"/>
  <c r="I240" i="2"/>
  <c r="J240" i="2"/>
  <c r="K240" i="2"/>
  <c r="P240" i="2"/>
  <c r="M240" i="2"/>
  <c r="O240" i="2"/>
  <c r="H240" i="2"/>
  <c r="E240" i="2"/>
  <c r="Q240" i="2"/>
  <c r="F240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O240" i="3" l="1"/>
  <c r="Q240" i="3"/>
  <c r="E240" i="3"/>
  <c r="D240" i="3"/>
  <c r="K240" i="3"/>
  <c r="J240" i="3"/>
  <c r="N240" i="3"/>
  <c r="F240" i="3"/>
  <c r="H240" i="3"/>
  <c r="M240" i="3"/>
  <c r="L240" i="3"/>
  <c r="I240" i="3"/>
  <c r="G240" i="3"/>
  <c r="P240" i="3"/>
  <c r="C241" i="2"/>
  <c r="L241" i="2"/>
  <c r="O241" i="2"/>
  <c r="E241" i="2"/>
  <c r="F241" i="2"/>
  <c r="K241" i="2"/>
  <c r="M241" i="2"/>
  <c r="N241" i="2"/>
  <c r="G241" i="2"/>
  <c r="I241" i="2"/>
  <c r="H241" i="2"/>
  <c r="Q241" i="2"/>
  <c r="J241" i="2"/>
  <c r="P241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L241" i="3" l="1"/>
  <c r="F241" i="3"/>
  <c r="E241" i="3"/>
  <c r="H241" i="3"/>
  <c r="D241" i="3"/>
  <c r="J241" i="3"/>
  <c r="O241" i="3"/>
  <c r="G241" i="3"/>
  <c r="I241" i="3"/>
  <c r="P241" i="3"/>
  <c r="N241" i="3"/>
  <c r="M241" i="3"/>
  <c r="AH241" i="3" s="1"/>
  <c r="Q241" i="3"/>
  <c r="K241" i="3"/>
  <c r="AG241" i="3"/>
  <c r="L242" i="3" s="1"/>
  <c r="C242" i="2"/>
  <c r="H242" i="2"/>
  <c r="K242" i="2"/>
  <c r="N242" i="2"/>
  <c r="E242" i="2"/>
  <c r="G242" i="2"/>
  <c r="Q242" i="2"/>
  <c r="I242" i="2"/>
  <c r="O242" i="2"/>
  <c r="F242" i="2"/>
  <c r="J242" i="2"/>
  <c r="L242" i="2"/>
  <c r="M242" i="2"/>
  <c r="P242" i="2"/>
  <c r="M242" i="3" l="1"/>
  <c r="AC241" i="3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Q242" i="3" l="1"/>
  <c r="L243" i="3"/>
  <c r="AG243" i="3" s="1"/>
  <c r="L244" i="3" s="1"/>
  <c r="D242" i="3"/>
  <c r="Y242" i="3" s="1"/>
  <c r="H242" i="3"/>
  <c r="AC242" i="3" s="1"/>
  <c r="H243" i="3" s="1"/>
  <c r="F242" i="3"/>
  <c r="N242" i="3"/>
  <c r="P242" i="3"/>
  <c r="AK242" i="3" s="1"/>
  <c r="P243" i="3" s="1"/>
  <c r="K242" i="3"/>
  <c r="AF242" i="3" s="1"/>
  <c r="E242" i="3"/>
  <c r="I242" i="3"/>
  <c r="G242" i="3"/>
  <c r="AB242" i="3" s="1"/>
  <c r="G243" i="3" s="1"/>
  <c r="J242" i="3"/>
  <c r="AE242" i="3" s="1"/>
  <c r="O242" i="3"/>
  <c r="AH242" i="3"/>
  <c r="AL242" i="3"/>
  <c r="Q243" i="3" s="1"/>
  <c r="AA242" i="3"/>
  <c r="F243" i="3" s="1"/>
  <c r="Z242" i="3"/>
  <c r="E243" i="3" s="1"/>
  <c r="AD242" i="3"/>
  <c r="AJ242" i="3"/>
  <c r="H243" i="2"/>
  <c r="C243" i="2"/>
  <c r="M243" i="2"/>
  <c r="K243" i="2"/>
  <c r="I243" i="2"/>
  <c r="F243" i="2"/>
  <c r="E243" i="2"/>
  <c r="J243" i="2"/>
  <c r="Q243" i="2"/>
  <c r="O243" i="2"/>
  <c r="N243" i="2"/>
  <c r="L243" i="2"/>
  <c r="G243" i="2"/>
  <c r="P243" i="2"/>
  <c r="J243" i="3" l="1"/>
  <c r="K243" i="3"/>
  <c r="O243" i="3"/>
  <c r="M243" i="3"/>
  <c r="I243" i="3"/>
  <c r="D243" i="3"/>
  <c r="AI242" i="3"/>
  <c r="AB243" i="3"/>
  <c r="G244" i="3" s="1"/>
  <c r="AG244" i="3"/>
  <c r="L245" i="3" s="1"/>
  <c r="AL243" i="3"/>
  <c r="Q244" i="3" s="1"/>
  <c r="AJ243" i="3"/>
  <c r="O244" i="3" s="1"/>
  <c r="Z243" i="3"/>
  <c r="E244" i="3" s="1"/>
  <c r="AK243" i="3"/>
  <c r="P244" i="3" s="1"/>
  <c r="AF243" i="3"/>
  <c r="K244" i="3" s="1"/>
  <c r="Y243" i="3"/>
  <c r="D244" i="3" s="1"/>
  <c r="AA243" i="3"/>
  <c r="F244" i="3" s="1"/>
  <c r="AC243" i="3"/>
  <c r="AD243" i="3"/>
  <c r="I244" i="3" s="1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H244" i="3"/>
  <c r="AC244" i="3" s="1"/>
  <c r="H245" i="3" s="1"/>
  <c r="AE243" i="3"/>
  <c r="N243" i="3"/>
  <c r="AD244" i="3"/>
  <c r="I245" i="3" s="1"/>
  <c r="Y244" i="3"/>
  <c r="Z244" i="3"/>
  <c r="E245" i="3" s="1"/>
  <c r="AL244" i="3"/>
  <c r="AA244" i="3"/>
  <c r="F245" i="3" s="1"/>
  <c r="AF244" i="3"/>
  <c r="K245" i="3" s="1"/>
  <c r="AK244" i="3"/>
  <c r="P245" i="3" s="1"/>
  <c r="AJ244" i="3"/>
  <c r="O245" i="3" s="1"/>
  <c r="AB244" i="3"/>
  <c r="G245" i="3" s="1"/>
  <c r="H244" i="2"/>
  <c r="F244" i="2"/>
  <c r="Q244" i="2"/>
  <c r="G244" i="2"/>
  <c r="M244" i="2"/>
  <c r="J244" i="2"/>
  <c r="L244" i="2"/>
  <c r="E244" i="2"/>
  <c r="K244" i="2"/>
  <c r="N244" i="2"/>
  <c r="C244" i="2"/>
  <c r="I244" i="2"/>
  <c r="O244" i="2"/>
  <c r="P244" i="2"/>
  <c r="AA245" i="3" l="1"/>
  <c r="F246" i="3" s="1"/>
  <c r="AI243" i="3"/>
  <c r="M244" i="3"/>
  <c r="L246" i="3"/>
  <c r="AK245" i="3"/>
  <c r="P246" i="3" s="1"/>
  <c r="AC245" i="3"/>
  <c r="H246" i="3" s="1"/>
  <c r="AF245" i="3"/>
  <c r="K246" i="3" s="1"/>
  <c r="AB245" i="3"/>
  <c r="G246" i="3" s="1"/>
  <c r="Q245" i="3"/>
  <c r="J244" i="3"/>
  <c r="AJ245" i="3"/>
  <c r="O246" i="3" s="1"/>
  <c r="Z245" i="3"/>
  <c r="AD245" i="3"/>
  <c r="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I246" i="3" l="1"/>
  <c r="AE244" i="3"/>
  <c r="AK246" i="3"/>
  <c r="AA246" i="3"/>
  <c r="AJ246" i="3"/>
  <c r="AF246" i="3"/>
  <c r="E246" i="3"/>
  <c r="AG246" i="3"/>
  <c r="AH244" i="3"/>
  <c r="N244" i="3"/>
  <c r="AB246" i="3"/>
  <c r="G247" i="3" s="1"/>
  <c r="Y245" i="3"/>
  <c r="AL245" i="3"/>
  <c r="AC246" i="3"/>
  <c r="I245" i="2"/>
  <c r="G245" i="2"/>
  <c r="O245" i="2"/>
  <c r="M245" i="2"/>
  <c r="C245" i="2"/>
  <c r="L245" i="2"/>
  <c r="H245" i="2"/>
  <c r="Q245" i="2"/>
  <c r="E245" i="2"/>
  <c r="P245" i="2"/>
  <c r="J245" i="2"/>
  <c r="F245" i="2"/>
  <c r="K245" i="2"/>
  <c r="N245" i="2"/>
  <c r="O247" i="3" l="1"/>
  <c r="AI244" i="3"/>
  <c r="D246" i="3"/>
  <c r="L247" i="3"/>
  <c r="P247" i="3"/>
  <c r="M245" i="3"/>
  <c r="Z246" i="3"/>
  <c r="K247" i="3"/>
  <c r="F247" i="3"/>
  <c r="J245" i="3"/>
  <c r="H247" i="3"/>
  <c r="Q246" i="3"/>
  <c r="AB247" i="3"/>
  <c r="AD246" i="3"/>
  <c r="AA245" i="2"/>
  <c r="AI245" i="2"/>
  <c r="Z245" i="2"/>
  <c r="AL245" i="2"/>
  <c r="AC245" i="2"/>
  <c r="AJ245" i="2"/>
  <c r="AF245" i="2"/>
  <c r="AG245" i="2"/>
  <c r="AB245" i="2"/>
  <c r="AD245" i="2"/>
  <c r="AE245" i="2"/>
  <c r="AK245" i="2"/>
  <c r="X245" i="2"/>
  <c r="AH245" i="2"/>
  <c r="AH245" i="3" l="1"/>
  <c r="Y246" i="3"/>
  <c r="AF247" i="3"/>
  <c r="E247" i="3"/>
  <c r="N245" i="3"/>
  <c r="G248" i="3"/>
  <c r="AE245" i="3"/>
  <c r="I247" i="3"/>
  <c r="AL246" i="3"/>
  <c r="AC247" i="3"/>
  <c r="AA247" i="3"/>
  <c r="AK247" i="3"/>
  <c r="AG247" i="3"/>
  <c r="AJ247" i="3"/>
  <c r="C246" i="2"/>
  <c r="M246" i="2"/>
  <c r="J246" i="2"/>
  <c r="G246" i="2"/>
  <c r="K246" i="2"/>
  <c r="H246" i="2"/>
  <c r="E246" i="2"/>
  <c r="P246" i="2"/>
  <c r="I246" i="2"/>
  <c r="L246" i="2"/>
  <c r="O246" i="2"/>
  <c r="Q246" i="2"/>
  <c r="N246" i="2"/>
  <c r="F246" i="2"/>
  <c r="H248" i="3" l="1"/>
  <c r="AI245" i="3"/>
  <c r="Z247" i="3"/>
  <c r="O248" i="3"/>
  <c r="K248" i="3"/>
  <c r="AD247" i="3"/>
  <c r="AB248" i="3"/>
  <c r="D247" i="3"/>
  <c r="P248" i="3"/>
  <c r="M246" i="3"/>
  <c r="L248" i="3"/>
  <c r="J246" i="3"/>
  <c r="F248" i="3"/>
  <c r="Q247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AA248" i="3" l="1"/>
  <c r="N246" i="3"/>
  <c r="AF248" i="3"/>
  <c r="AJ248" i="3"/>
  <c r="AC248" i="3"/>
  <c r="AE246" i="3"/>
  <c r="G249" i="3"/>
  <c r="AG248" i="3"/>
  <c r="I248" i="3"/>
  <c r="E248" i="3"/>
  <c r="AL247" i="3"/>
  <c r="AH246" i="3"/>
  <c r="AK248" i="3"/>
  <c r="Y247" i="3"/>
  <c r="H247" i="2"/>
  <c r="L247" i="2"/>
  <c r="Q247" i="2"/>
  <c r="C247" i="2"/>
  <c r="F247" i="2"/>
  <c r="G247" i="2"/>
  <c r="K247" i="2"/>
  <c r="O247" i="2"/>
  <c r="I247" i="2"/>
  <c r="N247" i="2"/>
  <c r="M247" i="2"/>
  <c r="E247" i="2"/>
  <c r="J247" i="2"/>
  <c r="P247" i="2"/>
  <c r="AI246" i="3" l="1"/>
  <c r="P249" i="3"/>
  <c r="Q248" i="3"/>
  <c r="O249" i="3"/>
  <c r="F249" i="3"/>
  <c r="AD248" i="3"/>
  <c r="H249" i="3"/>
  <c r="J247" i="3"/>
  <c r="Z248" i="3"/>
  <c r="D248" i="3"/>
  <c r="M247" i="3"/>
  <c r="L249" i="3"/>
  <c r="AB249" i="3"/>
  <c r="K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I249" i="3" l="1"/>
  <c r="AL248" i="3"/>
  <c r="E249" i="3"/>
  <c r="AE247" i="3"/>
  <c r="AA249" i="3"/>
  <c r="AJ249" i="3"/>
  <c r="N247" i="3"/>
  <c r="AF249" i="3"/>
  <c r="AK249" i="3"/>
  <c r="G250" i="3"/>
  <c r="Y248" i="3"/>
  <c r="AG249" i="3"/>
  <c r="AH247" i="3"/>
  <c r="AC249" i="3"/>
  <c r="O248" i="2"/>
  <c r="L248" i="2"/>
  <c r="C248" i="2"/>
  <c r="F248" i="2"/>
  <c r="K248" i="2"/>
  <c r="N248" i="2"/>
  <c r="E248" i="2"/>
  <c r="H248" i="2"/>
  <c r="I248" i="2"/>
  <c r="M248" i="2"/>
  <c r="P248" i="2"/>
  <c r="Q248" i="2"/>
  <c r="G248" i="2"/>
  <c r="J248" i="2"/>
  <c r="F250" i="3" l="1"/>
  <c r="Z249" i="3"/>
  <c r="J248" i="3"/>
  <c r="H250" i="3"/>
  <c r="AB250" i="3"/>
  <c r="AI247" i="3"/>
  <c r="Q249" i="3"/>
  <c r="M248" i="3"/>
  <c r="K250" i="3"/>
  <c r="L250" i="3"/>
  <c r="D249" i="3"/>
  <c r="P250" i="3"/>
  <c r="O250" i="3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AJ250" i="3" l="1"/>
  <c r="AL249" i="3"/>
  <c r="G251" i="3"/>
  <c r="AA250" i="3"/>
  <c r="AH248" i="3"/>
  <c r="I250" i="3"/>
  <c r="Y249" i="3"/>
  <c r="N248" i="3"/>
  <c r="AE248" i="3"/>
  <c r="AK250" i="3"/>
  <c r="AG250" i="3"/>
  <c r="AF250" i="3"/>
  <c r="AC250" i="3"/>
  <c r="E250" i="3"/>
  <c r="E249" i="2"/>
  <c r="H249" i="2"/>
  <c r="I249" i="2"/>
  <c r="P249" i="2"/>
  <c r="Q249" i="2"/>
  <c r="J249" i="2"/>
  <c r="L249" i="2"/>
  <c r="F249" i="2"/>
  <c r="N249" i="2"/>
  <c r="M249" i="2"/>
  <c r="K249" i="2"/>
  <c r="G249" i="2"/>
  <c r="O249" i="2"/>
  <c r="C249" i="2"/>
  <c r="AD250" i="3" l="1"/>
  <c r="K251" i="3"/>
  <c r="L251" i="3"/>
  <c r="M249" i="3"/>
  <c r="O251" i="3"/>
  <c r="P251" i="3"/>
  <c r="D250" i="3"/>
  <c r="F251" i="3"/>
  <c r="Q250" i="3"/>
  <c r="H251" i="3"/>
  <c r="Z250" i="3"/>
  <c r="J249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I251" i="3" l="1"/>
  <c r="G252" i="3"/>
  <c r="AE249" i="3"/>
  <c r="AC251" i="3"/>
  <c r="N249" i="3"/>
  <c r="AL250" i="3"/>
  <c r="E251" i="3"/>
  <c r="AA251" i="3"/>
  <c r="Y250" i="3"/>
  <c r="AK251" i="3"/>
  <c r="AJ251" i="3"/>
  <c r="AH249" i="3"/>
  <c r="AG251" i="3"/>
  <c r="AF251" i="3"/>
  <c r="J250" i="2"/>
  <c r="G250" i="2"/>
  <c r="F250" i="2"/>
  <c r="M250" i="2"/>
  <c r="H250" i="2"/>
  <c r="L250" i="2"/>
  <c r="K250" i="2"/>
  <c r="O250" i="2"/>
  <c r="I250" i="2"/>
  <c r="P250" i="2"/>
  <c r="C250" i="2"/>
  <c r="Q250" i="2"/>
  <c r="N250" i="2"/>
  <c r="E250" i="2"/>
  <c r="O252" i="3" l="1"/>
  <c r="D251" i="3"/>
  <c r="Q251" i="3"/>
  <c r="AI249" i="3"/>
  <c r="J250" i="3"/>
  <c r="AB252" i="3"/>
  <c r="Z251" i="3"/>
  <c r="AD251" i="3"/>
  <c r="L252" i="3"/>
  <c r="K252" i="3"/>
  <c r="M250" i="3"/>
  <c r="P252" i="3"/>
  <c r="F252" i="3"/>
  <c r="H252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AG252" i="3" l="1"/>
  <c r="AC252" i="3"/>
  <c r="I252" i="3"/>
  <c r="E252" i="3"/>
  <c r="N250" i="3"/>
  <c r="AA252" i="3"/>
  <c r="AH250" i="3"/>
  <c r="AF252" i="3"/>
  <c r="AL251" i="3"/>
  <c r="Y251" i="3"/>
  <c r="AJ252" i="3"/>
  <c r="AK252" i="3"/>
  <c r="G253" i="3"/>
  <c r="AE250" i="3"/>
  <c r="E251" i="2"/>
  <c r="K251" i="2"/>
  <c r="J251" i="2"/>
  <c r="M251" i="2"/>
  <c r="P251" i="2"/>
  <c r="Q251" i="2"/>
  <c r="G251" i="2"/>
  <c r="F251" i="2"/>
  <c r="I251" i="2"/>
  <c r="N251" i="2"/>
  <c r="O251" i="2"/>
  <c r="L251" i="2"/>
  <c r="C251" i="2"/>
  <c r="H251" i="2"/>
  <c r="J251" i="3" l="1"/>
  <c r="Q252" i="3"/>
  <c r="AI250" i="3"/>
  <c r="AD252" i="3"/>
  <c r="AB253" i="3"/>
  <c r="M251" i="3"/>
  <c r="L253" i="3"/>
  <c r="Z252" i="3"/>
  <c r="P253" i="3"/>
  <c r="O253" i="3"/>
  <c r="D252" i="3"/>
  <c r="K253" i="3"/>
  <c r="F253" i="3"/>
  <c r="H253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AA253" i="3" l="1"/>
  <c r="Y252" i="3"/>
  <c r="AK253" i="3"/>
  <c r="N251" i="3"/>
  <c r="G254" i="3"/>
  <c r="AJ253" i="3"/>
  <c r="E253" i="3"/>
  <c r="AH251" i="3"/>
  <c r="AE251" i="3"/>
  <c r="AG253" i="3"/>
  <c r="AC253" i="3"/>
  <c r="AF253" i="3"/>
  <c r="I253" i="3"/>
  <c r="AL252" i="3"/>
  <c r="P252" i="2"/>
  <c r="H252" i="2"/>
  <c r="J252" i="2"/>
  <c r="L252" i="2"/>
  <c r="M252" i="2"/>
  <c r="F252" i="2"/>
  <c r="I252" i="2"/>
  <c r="N252" i="2"/>
  <c r="E252" i="2"/>
  <c r="O252" i="2"/>
  <c r="C252" i="2"/>
  <c r="G252" i="2"/>
  <c r="K252" i="2"/>
  <c r="Q252" i="2"/>
  <c r="H254" i="3" l="1"/>
  <c r="Z253" i="3"/>
  <c r="O254" i="3"/>
  <c r="P254" i="3"/>
  <c r="F254" i="3"/>
  <c r="J252" i="3"/>
  <c r="K254" i="3"/>
  <c r="L254" i="3"/>
  <c r="AB254" i="3"/>
  <c r="AI251" i="3"/>
  <c r="AD253" i="3"/>
  <c r="Q253" i="3"/>
  <c r="M252" i="3"/>
  <c r="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AL253" i="3" l="1"/>
  <c r="AA254" i="3"/>
  <c r="AF254" i="3"/>
  <c r="AE252" i="3"/>
  <c r="AJ254" i="3"/>
  <c r="G255" i="3"/>
  <c r="AK254" i="3"/>
  <c r="I254" i="3"/>
  <c r="N252" i="3"/>
  <c r="AG254" i="3"/>
  <c r="E254" i="3"/>
  <c r="AC254" i="3"/>
  <c r="Y253" i="3"/>
  <c r="AH252" i="3"/>
  <c r="L253" i="2"/>
  <c r="E253" i="2"/>
  <c r="P253" i="2"/>
  <c r="O253" i="2"/>
  <c r="M253" i="2"/>
  <c r="H253" i="2"/>
  <c r="Q253" i="2"/>
  <c r="J253" i="2"/>
  <c r="C253" i="2"/>
  <c r="F253" i="2"/>
  <c r="I253" i="2"/>
  <c r="K253" i="2"/>
  <c r="G253" i="2"/>
  <c r="N253" i="2"/>
  <c r="M253" i="3" l="1"/>
  <c r="D254" i="3"/>
  <c r="Z254" i="3"/>
  <c r="O255" i="3"/>
  <c r="K255" i="3"/>
  <c r="Q254" i="3"/>
  <c r="AB255" i="3"/>
  <c r="L255" i="3"/>
  <c r="AI252" i="3"/>
  <c r="AD254" i="3"/>
  <c r="H255" i="3"/>
  <c r="P255" i="3"/>
  <c r="J253" i="3"/>
  <c r="F255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AK255" i="3" l="1"/>
  <c r="I255" i="3"/>
  <c r="AL254" i="3"/>
  <c r="AF255" i="3"/>
  <c r="AJ255" i="3"/>
  <c r="AC255" i="3"/>
  <c r="G256" i="3"/>
  <c r="E255" i="3"/>
  <c r="AE253" i="3"/>
  <c r="AA255" i="3"/>
  <c r="N253" i="3"/>
  <c r="AG255" i="3"/>
  <c r="Y254" i="3"/>
  <c r="AH253" i="3"/>
  <c r="K254" i="2"/>
  <c r="M254" i="2"/>
  <c r="L254" i="2"/>
  <c r="J254" i="2"/>
  <c r="N254" i="2"/>
  <c r="I254" i="2"/>
  <c r="O254" i="2"/>
  <c r="F254" i="2"/>
  <c r="E254" i="2"/>
  <c r="Q254" i="2"/>
  <c r="C254" i="2"/>
  <c r="G254" i="2"/>
  <c r="H254" i="2"/>
  <c r="P254" i="2"/>
  <c r="M254" i="3" l="1"/>
  <c r="L256" i="3"/>
  <c r="Z255" i="3"/>
  <c r="O256" i="3"/>
  <c r="Q255" i="3"/>
  <c r="P256" i="3"/>
  <c r="AI253" i="3"/>
  <c r="F256" i="3"/>
  <c r="D255" i="3"/>
  <c r="AB256" i="3"/>
  <c r="AD255" i="3"/>
  <c r="J254" i="3"/>
  <c r="H256" i="3"/>
  <c r="K256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AJ256" i="3" l="1"/>
  <c r="I256" i="3"/>
  <c r="G257" i="3"/>
  <c r="AK256" i="3"/>
  <c r="AL255" i="3"/>
  <c r="E256" i="3"/>
  <c r="AA256" i="3"/>
  <c r="AF256" i="3"/>
  <c r="AG256" i="3"/>
  <c r="AC256" i="3"/>
  <c r="AE254" i="3"/>
  <c r="Y255" i="3"/>
  <c r="N254" i="3"/>
  <c r="AH254" i="3"/>
  <c r="L255" i="2"/>
  <c r="C255" i="2"/>
  <c r="I255" i="2"/>
  <c r="J255" i="2"/>
  <c r="F255" i="2"/>
  <c r="Q255" i="2"/>
  <c r="N255" i="2"/>
  <c r="G255" i="2"/>
  <c r="P255" i="2"/>
  <c r="E255" i="2"/>
  <c r="K255" i="2"/>
  <c r="O255" i="2"/>
  <c r="H255" i="2"/>
  <c r="M255" i="2"/>
  <c r="D256" i="3" l="1"/>
  <c r="AB257" i="3"/>
  <c r="Q256" i="3"/>
  <c r="AD256" i="3"/>
  <c r="M255" i="3"/>
  <c r="J255" i="3"/>
  <c r="L257" i="3"/>
  <c r="O257" i="3"/>
  <c r="H257" i="3"/>
  <c r="Z256" i="3"/>
  <c r="AI254" i="3"/>
  <c r="K257" i="3"/>
  <c r="F257" i="3"/>
  <c r="P257" i="3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AC257" i="3" l="1"/>
  <c r="AJ257" i="3"/>
  <c r="G258" i="3"/>
  <c r="AF257" i="3"/>
  <c r="AL256" i="3"/>
  <c r="AK257" i="3"/>
  <c r="AE255" i="3"/>
  <c r="AH255" i="3"/>
  <c r="Y256" i="3"/>
  <c r="AA257" i="3"/>
  <c r="N255" i="3"/>
  <c r="E257" i="3"/>
  <c r="AG257" i="3"/>
  <c r="I257" i="3"/>
  <c r="C256" i="2"/>
  <c r="J256" i="2"/>
  <c r="F256" i="2"/>
  <c r="H256" i="2"/>
  <c r="E256" i="2"/>
  <c r="N256" i="2"/>
  <c r="Q256" i="2"/>
  <c r="P256" i="2"/>
  <c r="I256" i="2"/>
  <c r="G256" i="2"/>
  <c r="M256" i="2"/>
  <c r="L256" i="2"/>
  <c r="O256" i="2"/>
  <c r="K256" i="2"/>
  <c r="F258" i="3" l="1"/>
  <c r="AD257" i="3"/>
  <c r="M256" i="3"/>
  <c r="P258" i="3"/>
  <c r="K258" i="3"/>
  <c r="AB258" i="3"/>
  <c r="H258" i="3"/>
  <c r="L258" i="3"/>
  <c r="D257" i="3"/>
  <c r="O258" i="3"/>
  <c r="Z257" i="3"/>
  <c r="AI255" i="3"/>
  <c r="J256" i="3"/>
  <c r="Q257" i="3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AG258" i="3" l="1"/>
  <c r="G259" i="3"/>
  <c r="I258" i="3"/>
  <c r="Y257" i="3"/>
  <c r="AC258" i="3"/>
  <c r="E258" i="3"/>
  <c r="AF258" i="3"/>
  <c r="AK258" i="3"/>
  <c r="AA258" i="3"/>
  <c r="N256" i="3"/>
  <c r="AJ258" i="3"/>
  <c r="AL257" i="3"/>
  <c r="AE256" i="3"/>
  <c r="AH256" i="3"/>
  <c r="L257" i="2"/>
  <c r="J257" i="2"/>
  <c r="Q257" i="2"/>
  <c r="M257" i="2"/>
  <c r="K257" i="2"/>
  <c r="P257" i="2"/>
  <c r="C257" i="2"/>
  <c r="O257" i="2"/>
  <c r="E257" i="2"/>
  <c r="F257" i="2"/>
  <c r="G257" i="2"/>
  <c r="H257" i="2"/>
  <c r="N257" i="2"/>
  <c r="I257" i="2"/>
  <c r="AI256" i="3" l="1"/>
  <c r="M257" i="3"/>
  <c r="F259" i="3"/>
  <c r="AD258" i="3"/>
  <c r="L259" i="3"/>
  <c r="P259" i="3"/>
  <c r="H259" i="3"/>
  <c r="AB259" i="3"/>
  <c r="Q258" i="3"/>
  <c r="K259" i="3"/>
  <c r="D258" i="3"/>
  <c r="J257" i="3"/>
  <c r="O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N257" i="3" l="1"/>
  <c r="E259" i="3"/>
  <c r="Y258" i="3"/>
  <c r="AF259" i="3"/>
  <c r="G260" i="3"/>
  <c r="AG259" i="3"/>
  <c r="AA259" i="3"/>
  <c r="AL258" i="3"/>
  <c r="AK259" i="3"/>
  <c r="AJ259" i="3"/>
  <c r="I259" i="3"/>
  <c r="AH257" i="3"/>
  <c r="AE257" i="3"/>
  <c r="AC259" i="3"/>
  <c r="G258" i="2"/>
  <c r="F258" i="2"/>
  <c r="J258" i="2"/>
  <c r="P258" i="2"/>
  <c r="H258" i="2"/>
  <c r="O258" i="2"/>
  <c r="L258" i="2"/>
  <c r="K258" i="2"/>
  <c r="N258" i="2"/>
  <c r="C258" i="2"/>
  <c r="M258" i="2"/>
  <c r="I258" i="2"/>
  <c r="Q258" i="2"/>
  <c r="E258" i="2"/>
  <c r="AD259" i="3" l="1"/>
  <c r="D259" i="3"/>
  <c r="J258" i="3"/>
  <c r="P260" i="3"/>
  <c r="AB260" i="3"/>
  <c r="O260" i="3"/>
  <c r="F260" i="3"/>
  <c r="K260" i="3"/>
  <c r="Z259" i="3"/>
  <c r="L260" i="3"/>
  <c r="H260" i="3"/>
  <c r="M258" i="3"/>
  <c r="Q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AC260" i="3" l="1"/>
  <c r="AJ260" i="3"/>
  <c r="E260" i="3"/>
  <c r="G261" i="3"/>
  <c r="I260" i="3"/>
  <c r="AL259" i="3"/>
  <c r="AG260" i="3"/>
  <c r="Y259" i="3"/>
  <c r="AK260" i="3"/>
  <c r="AH258" i="3"/>
  <c r="N258" i="3"/>
  <c r="AF260" i="3"/>
  <c r="AA260" i="3"/>
  <c r="AE258" i="3"/>
  <c r="I259" i="2"/>
  <c r="Q259" i="2"/>
  <c r="J259" i="2"/>
  <c r="H259" i="2"/>
  <c r="M259" i="2"/>
  <c r="E259" i="2"/>
  <c r="C259" i="2"/>
  <c r="K259" i="2"/>
  <c r="G259" i="2"/>
  <c r="P259" i="2"/>
  <c r="O259" i="2"/>
  <c r="N259" i="2"/>
  <c r="L259" i="2"/>
  <c r="F259" i="2"/>
  <c r="O261" i="3" l="1"/>
  <c r="P261" i="3"/>
  <c r="Q260" i="3"/>
  <c r="H261" i="3"/>
  <c r="K261" i="3"/>
  <c r="L261" i="3"/>
  <c r="J259" i="3"/>
  <c r="F261" i="3"/>
  <c r="AI258" i="3"/>
  <c r="D260" i="3"/>
  <c r="M259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I261" i="3" l="1"/>
  <c r="AA261" i="3"/>
  <c r="AE259" i="3"/>
  <c r="AG261" i="3"/>
  <c r="AC261" i="3"/>
  <c r="AL260" i="3"/>
  <c r="AJ261" i="3"/>
  <c r="E261" i="3"/>
  <c r="AH259" i="3"/>
  <c r="Y260" i="3"/>
  <c r="AF261" i="3"/>
  <c r="AK261" i="3"/>
  <c r="G262" i="3"/>
  <c r="N259" i="3"/>
  <c r="I260" i="2"/>
  <c r="K260" i="2"/>
  <c r="M260" i="2"/>
  <c r="C260" i="2"/>
  <c r="L260" i="2"/>
  <c r="Q260" i="2"/>
  <c r="H260" i="2"/>
  <c r="O260" i="2"/>
  <c r="E260" i="2"/>
  <c r="G260" i="2"/>
  <c r="N260" i="2"/>
  <c r="F260" i="2"/>
  <c r="J260" i="2"/>
  <c r="P260" i="2"/>
  <c r="Q261" i="3" l="1"/>
  <c r="L262" i="3"/>
  <c r="F262" i="3"/>
  <c r="Z261" i="3"/>
  <c r="AB262" i="3"/>
  <c r="M260" i="3"/>
  <c r="AI259" i="3"/>
  <c r="K262" i="3"/>
  <c r="P262" i="3"/>
  <c r="D261" i="3"/>
  <c r="O262" i="3"/>
  <c r="H262" i="3"/>
  <c r="J260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AJ262" i="3" l="1"/>
  <c r="AL261" i="3"/>
  <c r="G263" i="3"/>
  <c r="AE260" i="3"/>
  <c r="AK262" i="3"/>
  <c r="AF262" i="3"/>
  <c r="E262" i="3"/>
  <c r="I262" i="3"/>
  <c r="AG262" i="3"/>
  <c r="AC262" i="3"/>
  <c r="Y261" i="3"/>
  <c r="N260" i="3"/>
  <c r="AH260" i="3"/>
  <c r="AA262" i="3"/>
  <c r="I261" i="2"/>
  <c r="M261" i="2"/>
  <c r="E261" i="2"/>
  <c r="N261" i="2"/>
  <c r="H261" i="2"/>
  <c r="L261" i="2"/>
  <c r="F261" i="2"/>
  <c r="K261" i="2"/>
  <c r="G261" i="2"/>
  <c r="Q261" i="2"/>
  <c r="O261" i="2"/>
  <c r="P261" i="2"/>
  <c r="J261" i="2"/>
  <c r="C261" i="2"/>
  <c r="M261" i="3" l="1"/>
  <c r="F263" i="3"/>
  <c r="Z262" i="3"/>
  <c r="O263" i="3"/>
  <c r="H263" i="3"/>
  <c r="D262" i="3"/>
  <c r="K263" i="3"/>
  <c r="P263" i="3"/>
  <c r="AB263" i="3"/>
  <c r="AD262" i="3"/>
  <c r="J261" i="3"/>
  <c r="AI260" i="3"/>
  <c r="L263" i="3"/>
  <c r="Q262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AG263" i="3" l="1"/>
  <c r="AE261" i="3"/>
  <c r="G264" i="3"/>
  <c r="AC263" i="3"/>
  <c r="AA263" i="3"/>
  <c r="I263" i="3"/>
  <c r="AK263" i="3"/>
  <c r="AJ263" i="3"/>
  <c r="Y262" i="3"/>
  <c r="AH261" i="3"/>
  <c r="AL262" i="3"/>
  <c r="N261" i="3"/>
  <c r="AF263" i="3"/>
  <c r="E263" i="3"/>
  <c r="E262" i="2"/>
  <c r="C262" i="2"/>
  <c r="M262" i="2"/>
  <c r="O262" i="2"/>
  <c r="F262" i="2"/>
  <c r="Q262" i="2"/>
  <c r="N262" i="2"/>
  <c r="I262" i="2"/>
  <c r="L262" i="2"/>
  <c r="K262" i="2"/>
  <c r="P262" i="2"/>
  <c r="H262" i="2"/>
  <c r="J262" i="2"/>
  <c r="G262" i="2"/>
  <c r="K264" i="3" l="1"/>
  <c r="M262" i="3"/>
  <c r="O264" i="3"/>
  <c r="H264" i="3"/>
  <c r="J262" i="3"/>
  <c r="Q263" i="3"/>
  <c r="P264" i="3"/>
  <c r="F264" i="3"/>
  <c r="L264" i="3"/>
  <c r="AI261" i="3"/>
  <c r="AD263" i="3"/>
  <c r="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D262" i="2"/>
  <c r="AI262" i="2"/>
  <c r="I264" i="3" l="1"/>
  <c r="AL263" i="3"/>
  <c r="AC264" i="3"/>
  <c r="AE262" i="3"/>
  <c r="N262" i="3"/>
  <c r="AG264" i="3"/>
  <c r="AJ264" i="3"/>
  <c r="E264" i="3"/>
  <c r="G265" i="3"/>
  <c r="Y263" i="3"/>
  <c r="AA264" i="3"/>
  <c r="AK264" i="3"/>
  <c r="AH262" i="3"/>
  <c r="AF264" i="3"/>
  <c r="G263" i="2"/>
  <c r="M263" i="2"/>
  <c r="F263" i="2"/>
  <c r="P263" i="2"/>
  <c r="E263" i="2"/>
  <c r="Q263" i="2"/>
  <c r="L263" i="2"/>
  <c r="C263" i="2"/>
  <c r="J263" i="2"/>
  <c r="H263" i="2"/>
  <c r="I263" i="2"/>
  <c r="N263" i="2"/>
  <c r="O263" i="2"/>
  <c r="K263" i="2"/>
  <c r="AI262" i="3" l="1"/>
  <c r="J263" i="3"/>
  <c r="M263" i="3"/>
  <c r="F265" i="3"/>
  <c r="K265" i="3"/>
  <c r="L265" i="3"/>
  <c r="Q264" i="3"/>
  <c r="O265" i="3"/>
  <c r="P265" i="3"/>
  <c r="D264" i="3"/>
  <c r="AB265" i="3"/>
  <c r="Z264" i="3"/>
  <c r="H265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I265" i="3" l="1"/>
  <c r="E265" i="3"/>
  <c r="N263" i="3"/>
  <c r="AJ265" i="3"/>
  <c r="AL264" i="3"/>
  <c r="AF265" i="3"/>
  <c r="AC265" i="3"/>
  <c r="G266" i="3"/>
  <c r="AK265" i="3"/>
  <c r="AG265" i="3"/>
  <c r="AA265" i="3"/>
  <c r="Y264" i="3"/>
  <c r="AH263" i="3"/>
  <c r="AE263" i="3"/>
  <c r="F264" i="2"/>
  <c r="N264" i="2"/>
  <c r="G264" i="2"/>
  <c r="J264" i="2"/>
  <c r="K264" i="2"/>
  <c r="H264" i="2"/>
  <c r="E264" i="2"/>
  <c r="Q264" i="2"/>
  <c r="I264" i="2"/>
  <c r="C264" i="2"/>
  <c r="M264" i="2"/>
  <c r="L264" i="2"/>
  <c r="P264" i="2"/>
  <c r="O264" i="2"/>
  <c r="J264" i="3" l="1"/>
  <c r="H266" i="3"/>
  <c r="D265" i="3"/>
  <c r="L266" i="3"/>
  <c r="Q265" i="3"/>
  <c r="M264" i="3"/>
  <c r="F266" i="3"/>
  <c r="P266" i="3"/>
  <c r="AB266" i="3"/>
  <c r="K266" i="3"/>
  <c r="O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AJ266" i="3" l="1"/>
  <c r="AF266" i="3"/>
  <c r="AL265" i="3"/>
  <c r="Y265" i="3"/>
  <c r="AC266" i="3"/>
  <c r="AE264" i="3"/>
  <c r="G267" i="3"/>
  <c r="N264" i="3"/>
  <c r="AH264" i="3"/>
  <c r="AG266" i="3"/>
  <c r="E266" i="3"/>
  <c r="I266" i="3"/>
  <c r="AK266" i="3"/>
  <c r="AA266" i="3"/>
  <c r="H265" i="2"/>
  <c r="O265" i="2"/>
  <c r="Q265" i="2"/>
  <c r="G265" i="2"/>
  <c r="C265" i="2"/>
  <c r="M265" i="2"/>
  <c r="J265" i="2"/>
  <c r="K265" i="2"/>
  <c r="F265" i="2"/>
  <c r="N265" i="2"/>
  <c r="P265" i="2"/>
  <c r="I265" i="2"/>
  <c r="L265" i="2"/>
  <c r="E265" i="2"/>
  <c r="AI264" i="3" l="1"/>
  <c r="AB267" i="3"/>
  <c r="F267" i="3"/>
  <c r="J265" i="3"/>
  <c r="D266" i="3"/>
  <c r="O267" i="3"/>
  <c r="M265" i="3"/>
  <c r="AD266" i="3"/>
  <c r="Z266" i="3"/>
  <c r="P267" i="3"/>
  <c r="L267" i="3"/>
  <c r="H267" i="3"/>
  <c r="Q266" i="3"/>
  <c r="K267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AL266" i="3" l="1"/>
  <c r="AC267" i="3"/>
  <c r="G268" i="3"/>
  <c r="I267" i="3"/>
  <c r="AK267" i="3"/>
  <c r="N265" i="3"/>
  <c r="AG267" i="3"/>
  <c r="AF267" i="3"/>
  <c r="E267" i="3"/>
  <c r="AH265" i="3"/>
  <c r="AJ267" i="3"/>
  <c r="Y266" i="3"/>
  <c r="AE265" i="3"/>
  <c r="AA267" i="3"/>
  <c r="P266" i="2"/>
  <c r="F266" i="2"/>
  <c r="I266" i="2"/>
  <c r="G266" i="2"/>
  <c r="H266" i="2"/>
  <c r="N266" i="2"/>
  <c r="L266" i="2"/>
  <c r="Q266" i="2"/>
  <c r="J266" i="2"/>
  <c r="E266" i="2"/>
  <c r="O266" i="2"/>
  <c r="M266" i="2"/>
  <c r="K266" i="2"/>
  <c r="C266" i="2"/>
  <c r="L268" i="3" l="1"/>
  <c r="P268" i="3"/>
  <c r="H268" i="3"/>
  <c r="F268" i="3"/>
  <c r="D267" i="3"/>
  <c r="O268" i="3"/>
  <c r="Z267" i="3"/>
  <c r="K268" i="3"/>
  <c r="AI265" i="3"/>
  <c r="Q267" i="3"/>
  <c r="J266" i="3"/>
  <c r="M266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N266" i="3" l="1"/>
  <c r="G269" i="3"/>
  <c r="AH266" i="3"/>
  <c r="AF268" i="3"/>
  <c r="E268" i="3"/>
  <c r="AA268" i="3"/>
  <c r="I268" i="3"/>
  <c r="AE266" i="3"/>
  <c r="AL267" i="3"/>
  <c r="AJ268" i="3"/>
  <c r="Y267" i="3"/>
  <c r="AC268" i="3"/>
  <c r="AK268" i="3"/>
  <c r="AG268" i="3"/>
  <c r="C267" i="2"/>
  <c r="Q267" i="2"/>
  <c r="O267" i="2"/>
  <c r="G267" i="2"/>
  <c r="L267" i="2"/>
  <c r="F267" i="2"/>
  <c r="N267" i="2"/>
  <c r="M267" i="2"/>
  <c r="P267" i="2"/>
  <c r="I267" i="2"/>
  <c r="K267" i="2"/>
  <c r="H267" i="2"/>
  <c r="J267" i="2"/>
  <c r="E267" i="2"/>
  <c r="P269" i="3" l="1"/>
  <c r="D268" i="3"/>
  <c r="AD268" i="3"/>
  <c r="Q268" i="3"/>
  <c r="F269" i="3"/>
  <c r="L269" i="3"/>
  <c r="H269" i="3"/>
  <c r="O269" i="3"/>
  <c r="Z268" i="3"/>
  <c r="J267" i="3"/>
  <c r="K269" i="3"/>
  <c r="M267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N267" i="3" l="1"/>
  <c r="AJ269" i="3"/>
  <c r="Y268" i="3"/>
  <c r="AK269" i="3"/>
  <c r="AC269" i="3"/>
  <c r="AG269" i="3"/>
  <c r="AA269" i="3"/>
  <c r="AL268" i="3"/>
  <c r="G270" i="3"/>
  <c r="AF269" i="3"/>
  <c r="AE267" i="3"/>
  <c r="E269" i="3"/>
  <c r="I269" i="3"/>
  <c r="AH267" i="3"/>
  <c r="P268" i="2"/>
  <c r="K268" i="2"/>
  <c r="J268" i="2"/>
  <c r="L268" i="2"/>
  <c r="N268" i="2"/>
  <c r="G268" i="2"/>
  <c r="M268" i="2"/>
  <c r="I268" i="2"/>
  <c r="H268" i="2"/>
  <c r="F268" i="2"/>
  <c r="C268" i="2"/>
  <c r="Q268" i="2"/>
  <c r="O268" i="2"/>
  <c r="E268" i="2"/>
  <c r="AD269" i="3" l="1"/>
  <c r="Z269" i="3"/>
  <c r="F270" i="3"/>
  <c r="L270" i="3"/>
  <c r="J268" i="3"/>
  <c r="AB270" i="3"/>
  <c r="P270" i="3"/>
  <c r="O270" i="3"/>
  <c r="M268" i="3"/>
  <c r="Q269" i="3"/>
  <c r="H270" i="3"/>
  <c r="AI267" i="3"/>
  <c r="K270" i="3"/>
  <c r="D269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AH268" i="3" l="1"/>
  <c r="G271" i="3"/>
  <c r="AF270" i="3"/>
  <c r="AK270" i="3"/>
  <c r="AE268" i="3"/>
  <c r="AG270" i="3"/>
  <c r="I270" i="3"/>
  <c r="Y269" i="3"/>
  <c r="AC270" i="3"/>
  <c r="AL269" i="3"/>
  <c r="AA270" i="3"/>
  <c r="N268" i="3"/>
  <c r="E270" i="3"/>
  <c r="AJ270" i="3"/>
  <c r="P269" i="2"/>
  <c r="E269" i="2"/>
  <c r="Q269" i="2"/>
  <c r="J269" i="2"/>
  <c r="F269" i="2"/>
  <c r="L269" i="2"/>
  <c r="G269" i="2"/>
  <c r="M269" i="2"/>
  <c r="C269" i="2"/>
  <c r="O269" i="2"/>
  <c r="N269" i="2"/>
  <c r="I269" i="2"/>
  <c r="K269" i="2"/>
  <c r="H269" i="2"/>
  <c r="P271" i="3" l="1"/>
  <c r="F271" i="3"/>
  <c r="D270" i="3"/>
  <c r="J269" i="3"/>
  <c r="O271" i="3"/>
  <c r="AD270" i="3"/>
  <c r="K271" i="3"/>
  <c r="M269" i="3"/>
  <c r="Z270" i="3"/>
  <c r="AI268" i="3"/>
  <c r="Q270" i="3"/>
  <c r="H271" i="3"/>
  <c r="L271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AG271" i="3" l="1"/>
  <c r="AK271" i="3"/>
  <c r="AH269" i="3"/>
  <c r="AL270" i="3"/>
  <c r="AF271" i="3"/>
  <c r="I271" i="3"/>
  <c r="G272" i="3"/>
  <c r="AC271" i="3"/>
  <c r="E271" i="3"/>
  <c r="N269" i="3"/>
  <c r="AJ271" i="3"/>
  <c r="AE269" i="3"/>
  <c r="Y270" i="3"/>
  <c r="AA271" i="3"/>
  <c r="L270" i="2"/>
  <c r="M270" i="2"/>
  <c r="P270" i="2"/>
  <c r="Q270" i="2"/>
  <c r="H270" i="2"/>
  <c r="I270" i="2"/>
  <c r="C270" i="2"/>
  <c r="F270" i="2"/>
  <c r="G270" i="2"/>
  <c r="E270" i="2"/>
  <c r="J270" i="2"/>
  <c r="N270" i="2"/>
  <c r="K270" i="2"/>
  <c r="O270" i="2"/>
  <c r="Q271" i="3" l="1"/>
  <c r="AB272" i="3"/>
  <c r="AD271" i="3"/>
  <c r="K272" i="3"/>
  <c r="M270" i="3"/>
  <c r="L272" i="3"/>
  <c r="H272" i="3"/>
  <c r="P272" i="3"/>
  <c r="D271" i="3"/>
  <c r="O272" i="3"/>
  <c r="F272" i="3"/>
  <c r="J270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Y271" i="3" l="1"/>
  <c r="AC272" i="3"/>
  <c r="AH270" i="3"/>
  <c r="AL271" i="3"/>
  <c r="E272" i="3"/>
  <c r="AA272" i="3"/>
  <c r="AE270" i="3"/>
  <c r="AK272" i="3"/>
  <c r="AG272" i="3"/>
  <c r="I272" i="3"/>
  <c r="N270" i="3"/>
  <c r="AJ272" i="3"/>
  <c r="AF272" i="3"/>
  <c r="G273" i="3"/>
  <c r="P271" i="2"/>
  <c r="N271" i="2"/>
  <c r="O271" i="2"/>
  <c r="I271" i="2"/>
  <c r="M271" i="2"/>
  <c r="Q271" i="2"/>
  <c r="C271" i="2"/>
  <c r="E271" i="2"/>
  <c r="K271" i="2"/>
  <c r="J271" i="2"/>
  <c r="G271" i="2"/>
  <c r="L271" i="2"/>
  <c r="F271" i="2"/>
  <c r="H271" i="2"/>
  <c r="AB273" i="3" l="1"/>
  <c r="Z272" i="3"/>
  <c r="K273" i="3"/>
  <c r="Q272" i="3"/>
  <c r="H273" i="3"/>
  <c r="L273" i="3"/>
  <c r="J271" i="3"/>
  <c r="AI270" i="3"/>
  <c r="P273" i="3"/>
  <c r="AD272" i="3"/>
  <c r="O273" i="3"/>
  <c r="F273" i="3"/>
  <c r="M271" i="3"/>
  <c r="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E273" i="3" l="1"/>
  <c r="Y272" i="3"/>
  <c r="AH271" i="3"/>
  <c r="AA273" i="3"/>
  <c r="AK273" i="3"/>
  <c r="AE271" i="3"/>
  <c r="AG273" i="3"/>
  <c r="I273" i="3"/>
  <c r="AF273" i="3"/>
  <c r="AJ273" i="3"/>
  <c r="N271" i="3"/>
  <c r="AC273" i="3"/>
  <c r="AL272" i="3"/>
  <c r="G274" i="3"/>
  <c r="H272" i="2"/>
  <c r="P272" i="2"/>
  <c r="O272" i="2"/>
  <c r="Q272" i="2"/>
  <c r="E272" i="2"/>
  <c r="J272" i="2"/>
  <c r="L272" i="2"/>
  <c r="I272" i="2"/>
  <c r="N272" i="2"/>
  <c r="M272" i="2"/>
  <c r="C272" i="2"/>
  <c r="K272" i="2"/>
  <c r="G272" i="2"/>
  <c r="F272" i="2"/>
  <c r="H274" i="3" l="1"/>
  <c r="K274" i="3"/>
  <c r="Z273" i="3"/>
  <c r="AI271" i="3"/>
  <c r="L274" i="3"/>
  <c r="M272" i="3"/>
  <c r="Q273" i="3"/>
  <c r="O274" i="3"/>
  <c r="AB274" i="3"/>
  <c r="AD273" i="3"/>
  <c r="P274" i="3"/>
  <c r="J272" i="3"/>
  <c r="F274" i="3"/>
  <c r="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Y273" i="3" l="1"/>
  <c r="AJ274" i="3"/>
  <c r="AL273" i="3"/>
  <c r="AH272" i="3"/>
  <c r="AG274" i="3"/>
  <c r="E274" i="3"/>
  <c r="AA274" i="3"/>
  <c r="AE272" i="3"/>
  <c r="AK274" i="3"/>
  <c r="G275" i="3"/>
  <c r="N272" i="3"/>
  <c r="AF274" i="3"/>
  <c r="AC274" i="3"/>
  <c r="I274" i="3"/>
  <c r="H273" i="2"/>
  <c r="M273" i="2"/>
  <c r="K273" i="2"/>
  <c r="F273" i="2"/>
  <c r="E273" i="2"/>
  <c r="L273" i="2"/>
  <c r="I273" i="2"/>
  <c r="P273" i="2"/>
  <c r="G273" i="2"/>
  <c r="Q273" i="2"/>
  <c r="C273" i="2"/>
  <c r="O273" i="2"/>
  <c r="J273" i="2"/>
  <c r="N273" i="2"/>
  <c r="K275" i="3" l="1"/>
  <c r="J273" i="3"/>
  <c r="Z274" i="3"/>
  <c r="AD274" i="3"/>
  <c r="AB275" i="3"/>
  <c r="L275" i="3"/>
  <c r="Q274" i="3"/>
  <c r="H275" i="3"/>
  <c r="AI272" i="3"/>
  <c r="P275" i="3"/>
  <c r="F275" i="3"/>
  <c r="M273" i="3"/>
  <c r="O275" i="3"/>
  <c r="D274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Y274" i="3" l="1"/>
  <c r="AK275" i="3"/>
  <c r="I275" i="3"/>
  <c r="G276" i="3"/>
  <c r="N273" i="3"/>
  <c r="AC275" i="3"/>
  <c r="AL274" i="3"/>
  <c r="E275" i="3"/>
  <c r="AJ275" i="3"/>
  <c r="AH273" i="3"/>
  <c r="AA275" i="3"/>
  <c r="AG275" i="3"/>
  <c r="AE273" i="3"/>
  <c r="AF275" i="3"/>
  <c r="K274" i="2"/>
  <c r="L274" i="2"/>
  <c r="P274" i="2"/>
  <c r="Q274" i="2"/>
  <c r="C274" i="2"/>
  <c r="J274" i="2"/>
  <c r="F274" i="2"/>
  <c r="I274" i="2"/>
  <c r="G274" i="2"/>
  <c r="N274" i="2"/>
  <c r="H274" i="2"/>
  <c r="M274" i="2"/>
  <c r="E274" i="2"/>
  <c r="O274" i="2"/>
  <c r="L276" i="3" l="1"/>
  <c r="M274" i="3"/>
  <c r="P276" i="3"/>
  <c r="Q275" i="3"/>
  <c r="F276" i="3"/>
  <c r="O276" i="3"/>
  <c r="AI273" i="3"/>
  <c r="AB276" i="3"/>
  <c r="D275" i="3"/>
  <c r="J274" i="3"/>
  <c r="K276" i="3"/>
  <c r="Z275" i="3"/>
  <c r="H276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E276" i="3" l="1"/>
  <c r="AF276" i="3"/>
  <c r="N274" i="3"/>
  <c r="AG276" i="3"/>
  <c r="Y275" i="3"/>
  <c r="AE274" i="3"/>
  <c r="I276" i="3"/>
  <c r="G277" i="3"/>
  <c r="AJ276" i="3"/>
  <c r="AK276" i="3"/>
  <c r="AC276" i="3"/>
  <c r="AA276" i="3"/>
  <c r="AL275" i="3"/>
  <c r="AH274" i="3"/>
  <c r="K275" i="2"/>
  <c r="J275" i="2"/>
  <c r="L275" i="2"/>
  <c r="Q275" i="2"/>
  <c r="G275" i="2"/>
  <c r="N275" i="2"/>
  <c r="E275" i="2"/>
  <c r="F275" i="2"/>
  <c r="O275" i="2"/>
  <c r="P275" i="2"/>
  <c r="I275" i="2"/>
  <c r="H275" i="2"/>
  <c r="C275" i="2"/>
  <c r="M275" i="2"/>
  <c r="H277" i="3" l="1"/>
  <c r="D276" i="3"/>
  <c r="AD276" i="3"/>
  <c r="K277" i="3"/>
  <c r="F277" i="3"/>
  <c r="J275" i="3"/>
  <c r="Z276" i="3"/>
  <c r="M275" i="3"/>
  <c r="P277" i="3"/>
  <c r="AB277" i="3"/>
  <c r="L277" i="3"/>
  <c r="Q276" i="3"/>
  <c r="O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AJ277" i="3" l="1"/>
  <c r="AL276" i="3"/>
  <c r="AH275" i="3"/>
  <c r="AA277" i="3"/>
  <c r="AF277" i="3"/>
  <c r="E277" i="3"/>
  <c r="Y276" i="3"/>
  <c r="AC277" i="3"/>
  <c r="N275" i="3"/>
  <c r="AG277" i="3"/>
  <c r="I277" i="3"/>
  <c r="G278" i="3"/>
  <c r="AK277" i="3"/>
  <c r="AE275" i="3"/>
  <c r="K276" i="2"/>
  <c r="L276" i="2"/>
  <c r="G276" i="2"/>
  <c r="E276" i="2"/>
  <c r="P276" i="2"/>
  <c r="C276" i="2"/>
  <c r="Q276" i="2"/>
  <c r="N276" i="2"/>
  <c r="F276" i="2"/>
  <c r="O276" i="2"/>
  <c r="I276" i="2"/>
  <c r="H276" i="2"/>
  <c r="M276" i="2"/>
  <c r="J276" i="2"/>
  <c r="P278" i="3" l="1"/>
  <c r="L278" i="3"/>
  <c r="D277" i="3"/>
  <c r="F278" i="3"/>
  <c r="O278" i="3"/>
  <c r="J276" i="3"/>
  <c r="AB278" i="3"/>
  <c r="AD277" i="3"/>
  <c r="AI275" i="3"/>
  <c r="Z277" i="3"/>
  <c r="H278" i="3"/>
  <c r="K278" i="3"/>
  <c r="M276" i="3"/>
  <c r="Q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I278" i="3" l="1"/>
  <c r="AE276" i="3"/>
  <c r="AJ278" i="3"/>
  <c r="N276" i="3"/>
  <c r="G279" i="3"/>
  <c r="AA278" i="3"/>
  <c r="AL277" i="3"/>
  <c r="AH276" i="3"/>
  <c r="AF278" i="3"/>
  <c r="AC278" i="3"/>
  <c r="E278" i="3"/>
  <c r="Y277" i="3"/>
  <c r="AG278" i="3"/>
  <c r="AK278" i="3"/>
  <c r="G277" i="2"/>
  <c r="K277" i="2"/>
  <c r="F277" i="2"/>
  <c r="P277" i="2"/>
  <c r="J277" i="2"/>
  <c r="I277" i="2"/>
  <c r="E277" i="2"/>
  <c r="N277" i="2"/>
  <c r="Q277" i="2"/>
  <c r="O277" i="2"/>
  <c r="M277" i="2"/>
  <c r="C277" i="2"/>
  <c r="H277" i="2"/>
  <c r="L277" i="2"/>
  <c r="L279" i="3" l="1"/>
  <c r="H279" i="3"/>
  <c r="M277" i="3"/>
  <c r="O279" i="3"/>
  <c r="AB279" i="3"/>
  <c r="AI276" i="3"/>
  <c r="J277" i="3"/>
  <c r="P279" i="3"/>
  <c r="D278" i="3"/>
  <c r="K279" i="3"/>
  <c r="Q278" i="3"/>
  <c r="Z278" i="3"/>
  <c r="F279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AA279" i="3" l="1"/>
  <c r="E279" i="3"/>
  <c r="AL278" i="3"/>
  <c r="Y278" i="3"/>
  <c r="AK279" i="3"/>
  <c r="G280" i="3"/>
  <c r="AJ279" i="3"/>
  <c r="AC279" i="3"/>
  <c r="I279" i="3"/>
  <c r="N277" i="3"/>
  <c r="AH277" i="3"/>
  <c r="AG279" i="3"/>
  <c r="AF279" i="3"/>
  <c r="AE277" i="3"/>
  <c r="C278" i="2"/>
  <c r="K278" i="2"/>
  <c r="H278" i="2"/>
  <c r="P278" i="2"/>
  <c r="E278" i="2"/>
  <c r="Q278" i="2"/>
  <c r="N278" i="2"/>
  <c r="G278" i="2"/>
  <c r="O278" i="2"/>
  <c r="J278" i="2"/>
  <c r="L278" i="2"/>
  <c r="M278" i="2"/>
  <c r="F278" i="2"/>
  <c r="I278" i="2"/>
  <c r="J278" i="3" l="1"/>
  <c r="L280" i="3"/>
  <c r="O280" i="3"/>
  <c r="P280" i="3"/>
  <c r="Q279" i="3"/>
  <c r="AD279" i="3"/>
  <c r="AB280" i="3"/>
  <c r="Z279" i="3"/>
  <c r="K280" i="3"/>
  <c r="H280" i="3"/>
  <c r="D279" i="3"/>
  <c r="F280" i="3"/>
  <c r="M278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N278" i="3" l="1"/>
  <c r="AH278" i="3"/>
  <c r="AA280" i="3"/>
  <c r="Y279" i="3"/>
  <c r="G281" i="3"/>
  <c r="AC280" i="3"/>
  <c r="AF280" i="3"/>
  <c r="E280" i="3"/>
  <c r="I280" i="3"/>
  <c r="AL279" i="3"/>
  <c r="AJ280" i="3"/>
  <c r="AK280" i="3"/>
  <c r="AG280" i="3"/>
  <c r="AE278" i="3"/>
  <c r="J279" i="2"/>
  <c r="K279" i="2"/>
  <c r="Q279" i="2"/>
  <c r="O279" i="2"/>
  <c r="C279" i="2"/>
  <c r="H279" i="2"/>
  <c r="G279" i="2"/>
  <c r="M279" i="2"/>
  <c r="F279" i="2"/>
  <c r="P279" i="2"/>
  <c r="E279" i="2"/>
  <c r="L279" i="2"/>
  <c r="I279" i="2"/>
  <c r="N279" i="2"/>
  <c r="AB281" i="3" l="1"/>
  <c r="P281" i="3"/>
  <c r="O281" i="3"/>
  <c r="AD280" i="3"/>
  <c r="H281" i="3"/>
  <c r="D280" i="3"/>
  <c r="M279" i="3"/>
  <c r="J279" i="3"/>
  <c r="Z280" i="3"/>
  <c r="L281" i="3"/>
  <c r="Q280" i="3"/>
  <c r="K281" i="3"/>
  <c r="F281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AA281" i="3" l="1"/>
  <c r="AF281" i="3"/>
  <c r="G282" i="3"/>
  <c r="AC281" i="3"/>
  <c r="N279" i="3"/>
  <c r="AH279" i="3"/>
  <c r="Y280" i="3"/>
  <c r="I281" i="3"/>
  <c r="AL280" i="3"/>
  <c r="AG281" i="3"/>
  <c r="E281" i="3"/>
  <c r="AE279" i="3"/>
  <c r="AJ281" i="3"/>
  <c r="AK281" i="3"/>
  <c r="F280" i="2"/>
  <c r="N280" i="2"/>
  <c r="O280" i="2"/>
  <c r="E280" i="2"/>
  <c r="M280" i="2"/>
  <c r="I280" i="2"/>
  <c r="P280" i="2"/>
  <c r="G280" i="2"/>
  <c r="J280" i="2"/>
  <c r="L280" i="2"/>
  <c r="K280" i="2"/>
  <c r="H280" i="2"/>
  <c r="Q280" i="2"/>
  <c r="C280" i="2"/>
  <c r="M280" i="3" l="1"/>
  <c r="AB282" i="3"/>
  <c r="O282" i="3"/>
  <c r="AD281" i="3"/>
  <c r="K282" i="3"/>
  <c r="F282" i="3"/>
  <c r="P282" i="3"/>
  <c r="D281" i="3"/>
  <c r="AI279" i="3"/>
  <c r="Z281" i="3"/>
  <c r="L282" i="3"/>
  <c r="J280" i="3"/>
  <c r="Q281" i="3"/>
  <c r="H282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AE280" i="3" l="1"/>
  <c r="Y281" i="3"/>
  <c r="AA282" i="3"/>
  <c r="AF282" i="3"/>
  <c r="AJ282" i="3"/>
  <c r="AK282" i="3"/>
  <c r="G283" i="3"/>
  <c r="AG282" i="3"/>
  <c r="I282" i="3"/>
  <c r="AH280" i="3"/>
  <c r="AC282" i="3"/>
  <c r="AL281" i="3"/>
  <c r="E282" i="3"/>
  <c r="N280" i="3"/>
  <c r="K281" i="2"/>
  <c r="F281" i="2"/>
  <c r="O281" i="2"/>
  <c r="I281" i="2"/>
  <c r="L281" i="2"/>
  <c r="M281" i="2"/>
  <c r="J281" i="2"/>
  <c r="C281" i="2"/>
  <c r="N281" i="2"/>
  <c r="E281" i="2"/>
  <c r="P281" i="2"/>
  <c r="H281" i="2"/>
  <c r="G281" i="2"/>
  <c r="Q281" i="2"/>
  <c r="P283" i="3" l="1"/>
  <c r="K283" i="3"/>
  <c r="D282" i="3"/>
  <c r="AI280" i="3"/>
  <c r="H283" i="3"/>
  <c r="Z282" i="3"/>
  <c r="AD282" i="3"/>
  <c r="O283" i="3"/>
  <c r="F283" i="3"/>
  <c r="J281" i="3"/>
  <c r="Q282" i="3"/>
  <c r="M281" i="3"/>
  <c r="L283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AG283" i="3" l="1"/>
  <c r="AH281" i="3"/>
  <c r="AL282" i="3"/>
  <c r="AE281" i="3"/>
  <c r="AA283" i="3"/>
  <c r="AJ283" i="3"/>
  <c r="E283" i="3"/>
  <c r="AC283" i="3"/>
  <c r="I283" i="3"/>
  <c r="N281" i="3"/>
  <c r="G284" i="3"/>
  <c r="Y282" i="3"/>
  <c r="AF283" i="3"/>
  <c r="AK283" i="3"/>
  <c r="H282" i="2"/>
  <c r="P282" i="2"/>
  <c r="K282" i="2"/>
  <c r="I282" i="2"/>
  <c r="M282" i="2"/>
  <c r="C282" i="2"/>
  <c r="E282" i="2"/>
  <c r="G282" i="2"/>
  <c r="Q282" i="2"/>
  <c r="F282" i="2"/>
  <c r="O282" i="2"/>
  <c r="L282" i="2"/>
  <c r="J282" i="2"/>
  <c r="N282" i="2"/>
  <c r="D283" i="3" l="1"/>
  <c r="AB284" i="3"/>
  <c r="O284" i="3"/>
  <c r="J282" i="3"/>
  <c r="M282" i="3"/>
  <c r="AI281" i="3"/>
  <c r="P284" i="3"/>
  <c r="K284" i="3"/>
  <c r="AD283" i="3"/>
  <c r="F284" i="3"/>
  <c r="Q283" i="3"/>
  <c r="L284" i="3"/>
  <c r="H284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AJ284" i="3" l="1"/>
  <c r="AC284" i="3"/>
  <c r="N282" i="3"/>
  <c r="G285" i="3"/>
  <c r="E284" i="3"/>
  <c r="AF284" i="3"/>
  <c r="AH282" i="3"/>
  <c r="Y283" i="3"/>
  <c r="I284" i="3"/>
  <c r="AG284" i="3"/>
  <c r="AL283" i="3"/>
  <c r="AA284" i="3"/>
  <c r="AK284" i="3"/>
  <c r="AE282" i="3"/>
  <c r="P283" i="2"/>
  <c r="L283" i="2"/>
  <c r="I283" i="2"/>
  <c r="C283" i="2"/>
  <c r="J283" i="2"/>
  <c r="H283" i="2"/>
  <c r="F283" i="2"/>
  <c r="N283" i="2"/>
  <c r="M283" i="2"/>
  <c r="E283" i="2"/>
  <c r="O283" i="2"/>
  <c r="G283" i="2"/>
  <c r="K283" i="2"/>
  <c r="Q283" i="2"/>
  <c r="P285" i="3" l="1"/>
  <c r="D284" i="3"/>
  <c r="AI282" i="3"/>
  <c r="J283" i="3"/>
  <c r="L285" i="3"/>
  <c r="H285" i="3"/>
  <c r="F285" i="3"/>
  <c r="AD284" i="3"/>
  <c r="K285" i="3"/>
  <c r="Z284" i="3"/>
  <c r="Q284" i="3"/>
  <c r="M283" i="3"/>
  <c r="AB285" i="3"/>
  <c r="O285" i="3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G286" i="3" l="1"/>
  <c r="AF285" i="3"/>
  <c r="AJ285" i="3"/>
  <c r="I285" i="3"/>
  <c r="AK285" i="3"/>
  <c r="E285" i="3"/>
  <c r="AG285" i="3"/>
  <c r="AE283" i="3"/>
  <c r="AA285" i="3"/>
  <c r="AH283" i="3"/>
  <c r="AL284" i="3"/>
  <c r="AC285" i="3"/>
  <c r="N283" i="3"/>
  <c r="Y284" i="3"/>
  <c r="P284" i="2"/>
  <c r="J284" i="2"/>
  <c r="N284" i="2"/>
  <c r="M284" i="2"/>
  <c r="O284" i="2"/>
  <c r="Q284" i="2"/>
  <c r="L284" i="2"/>
  <c r="C284" i="2"/>
  <c r="H284" i="2"/>
  <c r="F284" i="2"/>
  <c r="E284" i="2"/>
  <c r="G284" i="2"/>
  <c r="I284" i="2"/>
  <c r="K284" i="2"/>
  <c r="AI283" i="3" l="1"/>
  <c r="M284" i="3"/>
  <c r="Z285" i="3"/>
  <c r="J284" i="3"/>
  <c r="P286" i="3"/>
  <c r="K286" i="3"/>
  <c r="H286" i="3"/>
  <c r="D285" i="3"/>
  <c r="Q285" i="3"/>
  <c r="AD285" i="3"/>
  <c r="F286" i="3"/>
  <c r="L286" i="3"/>
  <c r="O286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AE284" i="3" l="1"/>
  <c r="G287" i="3"/>
  <c r="AL285" i="3"/>
  <c r="E286" i="3"/>
  <c r="I286" i="3"/>
  <c r="AJ286" i="3"/>
  <c r="AG286" i="3"/>
  <c r="AA286" i="3"/>
  <c r="Y285" i="3"/>
  <c r="AH284" i="3"/>
  <c r="AC286" i="3"/>
  <c r="AF286" i="3"/>
  <c r="AK286" i="3"/>
  <c r="N284" i="3"/>
  <c r="L285" i="2"/>
  <c r="P285" i="2"/>
  <c r="I285" i="2"/>
  <c r="M285" i="2"/>
  <c r="C285" i="2"/>
  <c r="J285" i="2"/>
  <c r="O285" i="2"/>
  <c r="G285" i="2"/>
  <c r="K285" i="2"/>
  <c r="H285" i="2"/>
  <c r="Q285" i="2"/>
  <c r="F285" i="2"/>
  <c r="N285" i="2"/>
  <c r="E285" i="2"/>
  <c r="H287" i="3" l="1"/>
  <c r="AI284" i="3"/>
  <c r="Z286" i="3"/>
  <c r="F287" i="3"/>
  <c r="O287" i="3"/>
  <c r="Q286" i="3"/>
  <c r="P287" i="3"/>
  <c r="D286" i="3"/>
  <c r="AB287" i="3"/>
  <c r="K287" i="3"/>
  <c r="M285" i="3"/>
  <c r="L287" i="3"/>
  <c r="AD286" i="3"/>
  <c r="J285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I287" i="3" l="1"/>
  <c r="AH285" i="3"/>
  <c r="AF287" i="3"/>
  <c r="AL286" i="3"/>
  <c r="AJ287" i="3"/>
  <c r="AA287" i="3"/>
  <c r="AC287" i="3"/>
  <c r="E287" i="3"/>
  <c r="G288" i="3"/>
  <c r="Y286" i="3"/>
  <c r="AG287" i="3"/>
  <c r="AE285" i="3"/>
  <c r="AK287" i="3"/>
  <c r="N285" i="3"/>
  <c r="M286" i="2"/>
  <c r="C286" i="2"/>
  <c r="H286" i="2"/>
  <c r="L286" i="2"/>
  <c r="N286" i="2"/>
  <c r="P286" i="2"/>
  <c r="G286" i="2"/>
  <c r="F286" i="2"/>
  <c r="Q286" i="2"/>
  <c r="O286" i="2"/>
  <c r="I286" i="2"/>
  <c r="E286" i="2"/>
  <c r="J286" i="2"/>
  <c r="K286" i="2"/>
  <c r="AI285" i="3" l="1"/>
  <c r="L288" i="3"/>
  <c r="F288" i="3"/>
  <c r="Q287" i="3"/>
  <c r="M286" i="3"/>
  <c r="AD287" i="3"/>
  <c r="AB288" i="3"/>
  <c r="Z287" i="3"/>
  <c r="J286" i="3"/>
  <c r="H288" i="3"/>
  <c r="O288" i="3"/>
  <c r="K288" i="3"/>
  <c r="P288" i="3"/>
  <c r="D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AK288" i="3" l="1"/>
  <c r="AJ288" i="3"/>
  <c r="AC288" i="3"/>
  <c r="E288" i="3"/>
  <c r="AL287" i="3"/>
  <c r="AA288" i="3"/>
  <c r="AG288" i="3"/>
  <c r="AE286" i="3"/>
  <c r="Y287" i="3"/>
  <c r="I288" i="3"/>
  <c r="AH286" i="3"/>
  <c r="N286" i="3"/>
  <c r="AF288" i="3"/>
  <c r="G289" i="3"/>
  <c r="M287" i="2"/>
  <c r="I287" i="2"/>
  <c r="E287" i="2"/>
  <c r="L287" i="2"/>
  <c r="P287" i="2"/>
  <c r="F287" i="2"/>
  <c r="O287" i="2"/>
  <c r="J287" i="2"/>
  <c r="C287" i="2"/>
  <c r="G287" i="2"/>
  <c r="H287" i="2"/>
  <c r="N287" i="2"/>
  <c r="Q287" i="2"/>
  <c r="K287" i="2"/>
  <c r="AD288" i="3" l="1"/>
  <c r="F289" i="3"/>
  <c r="K289" i="3"/>
  <c r="Z288" i="3"/>
  <c r="D288" i="3"/>
  <c r="Q288" i="3"/>
  <c r="H289" i="3"/>
  <c r="P289" i="3"/>
  <c r="AI286" i="3"/>
  <c r="L289" i="3"/>
  <c r="M287" i="3"/>
  <c r="AB289" i="3"/>
  <c r="J287" i="3"/>
  <c r="O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AJ289" i="3" l="1"/>
  <c r="G290" i="3"/>
  <c r="AG289" i="3"/>
  <c r="E289" i="3"/>
  <c r="N287" i="3"/>
  <c r="AH287" i="3"/>
  <c r="AE287" i="3"/>
  <c r="AK289" i="3"/>
  <c r="AC289" i="3"/>
  <c r="AL288" i="3"/>
  <c r="AA289" i="3"/>
  <c r="Y288" i="3"/>
  <c r="AF289" i="3"/>
  <c r="I289" i="3"/>
  <c r="M288" i="2"/>
  <c r="E288" i="2"/>
  <c r="P288" i="2"/>
  <c r="O288" i="2"/>
  <c r="C288" i="2"/>
  <c r="H288" i="2"/>
  <c r="L288" i="2"/>
  <c r="F288" i="2"/>
  <c r="J288" i="2"/>
  <c r="G288" i="2"/>
  <c r="Q288" i="2"/>
  <c r="K288" i="2"/>
  <c r="I288" i="2"/>
  <c r="N288" i="2"/>
  <c r="F290" i="3" l="1"/>
  <c r="H290" i="3"/>
  <c r="J288" i="3"/>
  <c r="M288" i="3"/>
  <c r="AB290" i="3"/>
  <c r="Q289" i="3"/>
  <c r="AI287" i="3"/>
  <c r="Z289" i="3"/>
  <c r="O290" i="3"/>
  <c r="D289" i="3"/>
  <c r="P290" i="3"/>
  <c r="AD289" i="3"/>
  <c r="L290" i="3"/>
  <c r="K290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AK290" i="3" l="1"/>
  <c r="G291" i="3"/>
  <c r="Y289" i="3"/>
  <c r="N288" i="3"/>
  <c r="AH288" i="3"/>
  <c r="AE288" i="3"/>
  <c r="AJ290" i="3"/>
  <c r="AF290" i="3"/>
  <c r="AG290" i="3"/>
  <c r="I290" i="3"/>
  <c r="E290" i="3"/>
  <c r="AL289" i="3"/>
  <c r="AC290" i="3"/>
  <c r="AA290" i="3"/>
  <c r="F289" i="2"/>
  <c r="O289" i="2"/>
  <c r="N289" i="2"/>
  <c r="G289" i="2"/>
  <c r="E289" i="2"/>
  <c r="C289" i="2"/>
  <c r="H289" i="2"/>
  <c r="L289" i="2"/>
  <c r="J289" i="2"/>
  <c r="Q289" i="2"/>
  <c r="P289" i="2"/>
  <c r="K289" i="2"/>
  <c r="I289" i="2"/>
  <c r="M289" i="2"/>
  <c r="K291" i="3" l="1"/>
  <c r="AI288" i="3"/>
  <c r="D290" i="3"/>
  <c r="F291" i="3"/>
  <c r="O291" i="3"/>
  <c r="AB291" i="3"/>
  <c r="H291" i="3"/>
  <c r="Q290" i="3"/>
  <c r="L291" i="3"/>
  <c r="M289" i="3"/>
  <c r="Z290" i="3"/>
  <c r="AD290" i="3"/>
  <c r="P291" i="3"/>
  <c r="J289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AG291" i="3" l="1"/>
  <c r="E291" i="3"/>
  <c r="G292" i="3"/>
  <c r="N289" i="3"/>
  <c r="AJ291" i="3"/>
  <c r="AA291" i="3"/>
  <c r="Y290" i="3"/>
  <c r="AF291" i="3"/>
  <c r="AE289" i="3"/>
  <c r="AK291" i="3"/>
  <c r="I291" i="3"/>
  <c r="AH289" i="3"/>
  <c r="AL290" i="3"/>
  <c r="AC291" i="3"/>
  <c r="F290" i="2"/>
  <c r="Q290" i="2"/>
  <c r="N290" i="2"/>
  <c r="E290" i="2"/>
  <c r="K290" i="2"/>
  <c r="I290" i="2"/>
  <c r="H290" i="2"/>
  <c r="O290" i="2"/>
  <c r="G290" i="2"/>
  <c r="C290" i="2"/>
  <c r="L290" i="2"/>
  <c r="J290" i="2"/>
  <c r="P290" i="2"/>
  <c r="M290" i="2"/>
  <c r="P292" i="3" l="1"/>
  <c r="D291" i="3"/>
  <c r="O292" i="3"/>
  <c r="AB292" i="3"/>
  <c r="Z291" i="3"/>
  <c r="M290" i="3"/>
  <c r="K292" i="3"/>
  <c r="F292" i="3"/>
  <c r="AI289" i="3"/>
  <c r="L292" i="3"/>
  <c r="H292" i="3"/>
  <c r="J290" i="3"/>
  <c r="Q291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AA292" i="3" l="1"/>
  <c r="N290" i="3"/>
  <c r="G293" i="3"/>
  <c r="AJ292" i="3"/>
  <c r="Y291" i="3"/>
  <c r="AF292" i="3"/>
  <c r="AH290" i="3"/>
  <c r="I292" i="3"/>
  <c r="AE290" i="3"/>
  <c r="E292" i="3"/>
  <c r="AK292" i="3"/>
  <c r="AL291" i="3"/>
  <c r="AC292" i="3"/>
  <c r="AG292" i="3"/>
  <c r="F291" i="2"/>
  <c r="N291" i="2"/>
  <c r="G291" i="2"/>
  <c r="M291" i="2"/>
  <c r="K291" i="2"/>
  <c r="H291" i="2"/>
  <c r="L291" i="2"/>
  <c r="O291" i="2"/>
  <c r="P291" i="2"/>
  <c r="E291" i="2"/>
  <c r="I291" i="2"/>
  <c r="J291" i="2"/>
  <c r="Q291" i="2"/>
  <c r="C291" i="2"/>
  <c r="P293" i="3" l="1"/>
  <c r="M291" i="3"/>
  <c r="O293" i="3"/>
  <c r="L293" i="3"/>
  <c r="Q292" i="3"/>
  <c r="Z292" i="3"/>
  <c r="AB293" i="3"/>
  <c r="J291" i="3"/>
  <c r="K293" i="3"/>
  <c r="D292" i="3"/>
  <c r="AI290" i="3"/>
  <c r="H293" i="3"/>
  <c r="AD292" i="3"/>
  <c r="F293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AC293" i="3" l="1"/>
  <c r="E293" i="3"/>
  <c r="N291" i="3"/>
  <c r="I293" i="3"/>
  <c r="Y292" i="3"/>
  <c r="AF293" i="3"/>
  <c r="AE291" i="3"/>
  <c r="AL292" i="3"/>
  <c r="AG293" i="3"/>
  <c r="AJ293" i="3"/>
  <c r="AA293" i="3"/>
  <c r="G294" i="3"/>
  <c r="AH291" i="3"/>
  <c r="AK293" i="3"/>
  <c r="F292" i="2"/>
  <c r="G292" i="2"/>
  <c r="M292" i="2"/>
  <c r="H292" i="2"/>
  <c r="L292" i="2"/>
  <c r="P292" i="2"/>
  <c r="I292" i="2"/>
  <c r="J292" i="2"/>
  <c r="Q292" i="2"/>
  <c r="K292" i="2"/>
  <c r="O292" i="2"/>
  <c r="C292" i="2"/>
  <c r="N292" i="2"/>
  <c r="E292" i="2"/>
  <c r="P294" i="3" l="1"/>
  <c r="O294" i="3"/>
  <c r="Q293" i="3"/>
  <c r="AD293" i="3"/>
  <c r="Z293" i="3"/>
  <c r="M292" i="3"/>
  <c r="J292" i="3"/>
  <c r="H294" i="3"/>
  <c r="L294" i="3"/>
  <c r="D293" i="3"/>
  <c r="AB294" i="3"/>
  <c r="F294" i="3"/>
  <c r="K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AF294" i="3" l="1"/>
  <c r="AA294" i="3"/>
  <c r="Y293" i="3"/>
  <c r="AC294" i="3"/>
  <c r="AE292" i="3"/>
  <c r="I294" i="3"/>
  <c r="AG294" i="3"/>
  <c r="AL293" i="3"/>
  <c r="AJ294" i="3"/>
  <c r="AK294" i="3"/>
  <c r="G295" i="3"/>
  <c r="AH292" i="3"/>
  <c r="N292" i="3"/>
  <c r="E294" i="3"/>
  <c r="F293" i="2"/>
  <c r="M293" i="2"/>
  <c r="N293" i="2"/>
  <c r="L293" i="2"/>
  <c r="I293" i="2"/>
  <c r="Q293" i="2"/>
  <c r="H293" i="2"/>
  <c r="E293" i="2"/>
  <c r="P293" i="2"/>
  <c r="J293" i="2"/>
  <c r="O293" i="2"/>
  <c r="C293" i="2"/>
  <c r="G293" i="2"/>
  <c r="K293" i="2"/>
  <c r="M293" i="3" l="1"/>
  <c r="O295" i="3"/>
  <c r="AD294" i="3"/>
  <c r="J293" i="3"/>
  <c r="D294" i="3"/>
  <c r="K295" i="3"/>
  <c r="Z294" i="3"/>
  <c r="AB295" i="3"/>
  <c r="P295" i="3"/>
  <c r="Q294" i="3"/>
  <c r="L295" i="3"/>
  <c r="AI292" i="3"/>
  <c r="H295" i="3"/>
  <c r="F295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G296" i="3" l="1"/>
  <c r="AC295" i="3"/>
  <c r="I295" i="3"/>
  <c r="AA295" i="3"/>
  <c r="AL294" i="3"/>
  <c r="AJ295" i="3"/>
  <c r="AH293" i="3"/>
  <c r="N293" i="3"/>
  <c r="AG295" i="3"/>
  <c r="E295" i="3"/>
  <c r="AK295" i="3"/>
  <c r="AF295" i="3"/>
  <c r="Y294" i="3"/>
  <c r="AE293" i="3"/>
  <c r="F294" i="2"/>
  <c r="N294" i="2"/>
  <c r="I294" i="2"/>
  <c r="H294" i="2"/>
  <c r="K294" i="2"/>
  <c r="P294" i="2"/>
  <c r="O294" i="2"/>
  <c r="L294" i="2"/>
  <c r="Q294" i="2"/>
  <c r="G294" i="2"/>
  <c r="J294" i="2"/>
  <c r="C294" i="2"/>
  <c r="M294" i="2"/>
  <c r="E294" i="2"/>
  <c r="J294" i="3" l="1"/>
  <c r="O296" i="3"/>
  <c r="Q295" i="3"/>
  <c r="AD295" i="3"/>
  <c r="AB296" i="3"/>
  <c r="AI293" i="3"/>
  <c r="K296" i="3"/>
  <c r="D295" i="3"/>
  <c r="Z295" i="3"/>
  <c r="M294" i="3"/>
  <c r="F296" i="3"/>
  <c r="H296" i="3"/>
  <c r="P296" i="3"/>
  <c r="L296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AC296" i="3" l="1"/>
  <c r="AH294" i="3"/>
  <c r="AG296" i="3"/>
  <c r="E296" i="3"/>
  <c r="G297" i="3"/>
  <c r="AL295" i="3"/>
  <c r="AK296" i="3"/>
  <c r="N294" i="3"/>
  <c r="AJ296" i="3"/>
  <c r="AE294" i="3"/>
  <c r="AA296" i="3"/>
  <c r="Y295" i="3"/>
  <c r="AF296" i="3"/>
  <c r="I296" i="3"/>
  <c r="F295" i="2"/>
  <c r="K295" i="2"/>
  <c r="P295" i="2"/>
  <c r="Q295" i="2"/>
  <c r="G295" i="2"/>
  <c r="C295" i="2"/>
  <c r="E295" i="2"/>
  <c r="I295" i="2"/>
  <c r="O295" i="2"/>
  <c r="L295" i="2"/>
  <c r="M295" i="2"/>
  <c r="H295" i="2"/>
  <c r="N295" i="2"/>
  <c r="J295" i="2"/>
  <c r="D296" i="3" l="1"/>
  <c r="J295" i="3"/>
  <c r="Q296" i="3"/>
  <c r="M295" i="3"/>
  <c r="H297" i="3"/>
  <c r="AI294" i="3"/>
  <c r="K297" i="3"/>
  <c r="F297" i="3"/>
  <c r="O297" i="3"/>
  <c r="AB297" i="3"/>
  <c r="Z296" i="3"/>
  <c r="AD296" i="3"/>
  <c r="P297" i="3"/>
  <c r="L297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G298" i="3" l="1"/>
  <c r="AC297" i="3"/>
  <c r="AH295" i="3"/>
  <c r="AG297" i="3"/>
  <c r="AK297" i="3"/>
  <c r="AF297" i="3"/>
  <c r="AL296" i="3"/>
  <c r="AE295" i="3"/>
  <c r="Y296" i="3"/>
  <c r="I297" i="3"/>
  <c r="E297" i="3"/>
  <c r="AJ297" i="3"/>
  <c r="AA297" i="3"/>
  <c r="N295" i="3"/>
  <c r="F296" i="2"/>
  <c r="E296" i="2"/>
  <c r="O296" i="2"/>
  <c r="J296" i="2"/>
  <c r="P296" i="2"/>
  <c r="H296" i="2"/>
  <c r="G296" i="2"/>
  <c r="I296" i="2"/>
  <c r="L296" i="2"/>
  <c r="K296" i="2"/>
  <c r="Q296" i="2"/>
  <c r="N296" i="2"/>
  <c r="C296" i="2"/>
  <c r="M296" i="2"/>
  <c r="F298" i="3" l="1"/>
  <c r="Z297" i="3"/>
  <c r="J296" i="3"/>
  <c r="AD297" i="3"/>
  <c r="L298" i="3"/>
  <c r="Q297" i="3"/>
  <c r="O298" i="3"/>
  <c r="D297" i="3"/>
  <c r="AI295" i="3"/>
  <c r="P298" i="3"/>
  <c r="M296" i="3"/>
  <c r="H298" i="3"/>
  <c r="K298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G299" i="3" l="1"/>
  <c r="AC298" i="3"/>
  <c r="AH296" i="3"/>
  <c r="AK298" i="3"/>
  <c r="N296" i="3"/>
  <c r="Y297" i="3"/>
  <c r="AL297" i="3"/>
  <c r="AG298" i="3"/>
  <c r="AE296" i="3"/>
  <c r="AF298" i="3"/>
  <c r="AJ298" i="3"/>
  <c r="E298" i="3"/>
  <c r="AA298" i="3"/>
  <c r="I298" i="3"/>
  <c r="F297" i="2"/>
  <c r="K297" i="2"/>
  <c r="Q297" i="2"/>
  <c r="E297" i="2"/>
  <c r="J297" i="2"/>
  <c r="M297" i="2"/>
  <c r="P297" i="2"/>
  <c r="H297" i="2"/>
  <c r="N297" i="2"/>
  <c r="O297" i="2"/>
  <c r="I297" i="2"/>
  <c r="L297" i="2"/>
  <c r="G297" i="2"/>
  <c r="C297" i="2"/>
  <c r="O299" i="3" l="1"/>
  <c r="F299" i="3"/>
  <c r="AI296" i="3"/>
  <c r="L299" i="3"/>
  <c r="Q298" i="3"/>
  <c r="P299" i="3"/>
  <c r="K299" i="3"/>
  <c r="H299" i="3"/>
  <c r="Z298" i="3"/>
  <c r="AB299" i="3"/>
  <c r="AD298" i="3"/>
  <c r="J297" i="3"/>
  <c r="D298" i="3"/>
  <c r="M297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G300" i="3" l="1"/>
  <c r="AC299" i="3"/>
  <c r="AK299" i="3"/>
  <c r="AJ299" i="3"/>
  <c r="AH297" i="3"/>
  <c r="AL298" i="3"/>
  <c r="Y298" i="3"/>
  <c r="AE297" i="3"/>
  <c r="I299" i="3"/>
  <c r="AG299" i="3"/>
  <c r="AA299" i="3"/>
  <c r="E299" i="3"/>
  <c r="AF299" i="3"/>
  <c r="N297" i="3"/>
  <c r="F298" i="2"/>
  <c r="G298" i="2"/>
  <c r="K298" i="2"/>
  <c r="O298" i="2"/>
  <c r="E298" i="2"/>
  <c r="M298" i="2"/>
  <c r="P298" i="2"/>
  <c r="N298" i="2"/>
  <c r="C298" i="2"/>
  <c r="Q298" i="2"/>
  <c r="I298" i="2"/>
  <c r="H298" i="2"/>
  <c r="L298" i="2"/>
  <c r="J298" i="2"/>
  <c r="Z299" i="3" l="1"/>
  <c r="F300" i="3"/>
  <c r="J298" i="3"/>
  <c r="Q299" i="3"/>
  <c r="O300" i="3"/>
  <c r="H300" i="3"/>
  <c r="AB300" i="3"/>
  <c r="AI297" i="3"/>
  <c r="K300" i="3"/>
  <c r="L300" i="3"/>
  <c r="D299" i="3"/>
  <c r="M298" i="3"/>
  <c r="P300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I300" i="3" l="1"/>
  <c r="AK300" i="3"/>
  <c r="AH298" i="3"/>
  <c r="Y299" i="3"/>
  <c r="G301" i="3"/>
  <c r="AG300" i="3"/>
  <c r="AF300" i="3"/>
  <c r="AC300" i="3"/>
  <c r="AJ300" i="3"/>
  <c r="AL299" i="3"/>
  <c r="AE298" i="3"/>
  <c r="AA300" i="3"/>
  <c r="N298" i="3"/>
  <c r="E300" i="3"/>
  <c r="K299" i="2"/>
  <c r="J299" i="2"/>
  <c r="C299" i="2"/>
  <c r="H299" i="2"/>
  <c r="M299" i="2"/>
  <c r="F299" i="2"/>
  <c r="G299" i="2"/>
  <c r="N299" i="2"/>
  <c r="O299" i="2"/>
  <c r="Q299" i="2"/>
  <c r="I299" i="2"/>
  <c r="E299" i="2"/>
  <c r="P299" i="2"/>
  <c r="L299" i="2"/>
  <c r="Z300" i="3" l="1"/>
  <c r="Q300" i="3"/>
  <c r="H301" i="3"/>
  <c r="M299" i="3"/>
  <c r="AI298" i="3"/>
  <c r="AB301" i="3"/>
  <c r="J299" i="3"/>
  <c r="D300" i="3"/>
  <c r="O301" i="3"/>
  <c r="K301" i="3"/>
  <c r="P301" i="3"/>
  <c r="F301" i="3"/>
  <c r="L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AK301" i="3" l="1"/>
  <c r="AF301" i="3"/>
  <c r="AE299" i="3"/>
  <c r="E301" i="3"/>
  <c r="AG301" i="3"/>
  <c r="AJ301" i="3"/>
  <c r="AA301" i="3"/>
  <c r="G302" i="3"/>
  <c r="N299" i="3"/>
  <c r="I301" i="3"/>
  <c r="Y300" i="3"/>
  <c r="AH299" i="3"/>
  <c r="AC301" i="3"/>
  <c r="AL300" i="3"/>
  <c r="K300" i="2"/>
  <c r="O300" i="2"/>
  <c r="J300" i="2"/>
  <c r="I300" i="2"/>
  <c r="M300" i="2"/>
  <c r="F300" i="2"/>
  <c r="G300" i="2"/>
  <c r="Q300" i="2"/>
  <c r="C300" i="2"/>
  <c r="E300" i="2"/>
  <c r="P300" i="2"/>
  <c r="L300" i="2"/>
  <c r="N300" i="2"/>
  <c r="H300" i="2"/>
  <c r="Q301" i="3" l="1"/>
  <c r="O302" i="3"/>
  <c r="Z301" i="3"/>
  <c r="H302" i="3"/>
  <c r="J300" i="3"/>
  <c r="P302" i="3"/>
  <c r="D301" i="3"/>
  <c r="AD301" i="3"/>
  <c r="F302" i="3"/>
  <c r="L302" i="3"/>
  <c r="M300" i="3"/>
  <c r="AI299" i="3"/>
  <c r="AB302" i="3"/>
  <c r="K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AH300" i="3" l="1"/>
  <c r="G303" i="3"/>
  <c r="AJ302" i="3"/>
  <c r="AF302" i="3"/>
  <c r="Y301" i="3"/>
  <c r="AE300" i="3"/>
  <c r="N300" i="3"/>
  <c r="AG302" i="3"/>
  <c r="AA302" i="3"/>
  <c r="AK302" i="3"/>
  <c r="AC302" i="3"/>
  <c r="AL301" i="3"/>
  <c r="I302" i="3"/>
  <c r="E302" i="3"/>
  <c r="K301" i="2"/>
  <c r="Q301" i="2"/>
  <c r="E301" i="2"/>
  <c r="P301" i="2"/>
  <c r="H301" i="2"/>
  <c r="L301" i="2"/>
  <c r="F301" i="2"/>
  <c r="C301" i="2"/>
  <c r="N301" i="2"/>
  <c r="I301" i="2"/>
  <c r="M301" i="2"/>
  <c r="G301" i="2"/>
  <c r="O301" i="2"/>
  <c r="J301" i="2"/>
  <c r="P303" i="3" l="1"/>
  <c r="L303" i="3"/>
  <c r="J301" i="3"/>
  <c r="K303" i="3"/>
  <c r="AI300" i="3"/>
  <c r="M301" i="3"/>
  <c r="H303" i="3"/>
  <c r="F303" i="3"/>
  <c r="O303" i="3"/>
  <c r="D302" i="3"/>
  <c r="Z302" i="3"/>
  <c r="AD302" i="3"/>
  <c r="Q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G304" i="3" l="1"/>
  <c r="I303" i="3"/>
  <c r="AA303" i="3"/>
  <c r="AC303" i="3"/>
  <c r="AH301" i="3"/>
  <c r="AL302" i="3"/>
  <c r="E303" i="3"/>
  <c r="AF303" i="3"/>
  <c r="AE301" i="3"/>
  <c r="AG303" i="3"/>
  <c r="AK303" i="3"/>
  <c r="Y302" i="3"/>
  <c r="AJ303" i="3"/>
  <c r="N301" i="3"/>
  <c r="K302" i="2"/>
  <c r="Q302" i="2"/>
  <c r="E302" i="2"/>
  <c r="I302" i="2"/>
  <c r="P302" i="2"/>
  <c r="O302" i="2"/>
  <c r="H302" i="2"/>
  <c r="F302" i="2"/>
  <c r="C302" i="2"/>
  <c r="N302" i="2"/>
  <c r="G302" i="2"/>
  <c r="J302" i="2"/>
  <c r="L302" i="2"/>
  <c r="M302" i="2"/>
  <c r="Z303" i="3" l="1"/>
  <c r="M302" i="3"/>
  <c r="O304" i="3"/>
  <c r="P304" i="3"/>
  <c r="J302" i="3"/>
  <c r="Q303" i="3"/>
  <c r="AI301" i="3"/>
  <c r="AD303" i="3"/>
  <c r="H304" i="3"/>
  <c r="D303" i="3"/>
  <c r="L304" i="3"/>
  <c r="K304" i="3"/>
  <c r="AB304" i="3"/>
  <c r="F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AA304" i="3" l="1"/>
  <c r="AF304" i="3"/>
  <c r="AG304" i="3"/>
  <c r="I304" i="3"/>
  <c r="AJ304" i="3"/>
  <c r="G305" i="3"/>
  <c r="Y303" i="3"/>
  <c r="AL303" i="3"/>
  <c r="AH302" i="3"/>
  <c r="N302" i="3"/>
  <c r="AE302" i="3"/>
  <c r="E304" i="3"/>
  <c r="AC304" i="3"/>
  <c r="AK304" i="3"/>
  <c r="K303" i="2"/>
  <c r="Q303" i="2"/>
  <c r="E303" i="2"/>
  <c r="H303" i="2"/>
  <c r="C303" i="2"/>
  <c r="G303" i="2"/>
  <c r="P303" i="2"/>
  <c r="L303" i="2"/>
  <c r="O303" i="2"/>
  <c r="N303" i="2"/>
  <c r="I303" i="2"/>
  <c r="J303" i="2"/>
  <c r="M303" i="2"/>
  <c r="F303" i="2"/>
  <c r="J303" i="3" l="1"/>
  <c r="AB305" i="3"/>
  <c r="K305" i="3"/>
  <c r="H305" i="3"/>
  <c r="O305" i="3"/>
  <c r="AD304" i="3"/>
  <c r="M303" i="3"/>
  <c r="P305" i="3"/>
  <c r="AI302" i="3"/>
  <c r="D304" i="3"/>
  <c r="L305" i="3"/>
  <c r="F305" i="3"/>
  <c r="Z304" i="3"/>
  <c r="Q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E305" i="3" l="1"/>
  <c r="N303" i="3"/>
  <c r="G306" i="3"/>
  <c r="AG305" i="3"/>
  <c r="AH303" i="3"/>
  <c r="AA305" i="3"/>
  <c r="Y304" i="3"/>
  <c r="AK305" i="3"/>
  <c r="I305" i="3"/>
  <c r="AE303" i="3"/>
  <c r="AL304" i="3"/>
  <c r="AJ305" i="3"/>
  <c r="AC305" i="3"/>
  <c r="AF305" i="3"/>
  <c r="K304" i="2"/>
  <c r="E304" i="2"/>
  <c r="C304" i="2"/>
  <c r="P304" i="2"/>
  <c r="J304" i="2"/>
  <c r="O304" i="2"/>
  <c r="I304" i="2"/>
  <c r="Q304" i="2"/>
  <c r="H304" i="2"/>
  <c r="G304" i="2"/>
  <c r="F304" i="2"/>
  <c r="N304" i="2"/>
  <c r="M304" i="2"/>
  <c r="L304" i="2"/>
  <c r="H306" i="3" l="1"/>
  <c r="J304" i="3"/>
  <c r="P306" i="3"/>
  <c r="F306" i="3"/>
  <c r="L306" i="3"/>
  <c r="K306" i="3"/>
  <c r="O306" i="3"/>
  <c r="D305" i="3"/>
  <c r="M304" i="3"/>
  <c r="AB306" i="3"/>
  <c r="Q305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E306" i="3" l="1"/>
  <c r="I306" i="3"/>
  <c r="AL305" i="3"/>
  <c r="AG306" i="3"/>
  <c r="AA306" i="3"/>
  <c r="AK306" i="3"/>
  <c r="G307" i="3"/>
  <c r="N304" i="3"/>
  <c r="AH304" i="3"/>
  <c r="Y305" i="3"/>
  <c r="AJ306" i="3"/>
  <c r="AE304" i="3"/>
  <c r="AC306" i="3"/>
  <c r="AF306" i="3"/>
  <c r="K305" i="2"/>
  <c r="H305" i="2"/>
  <c r="E305" i="2"/>
  <c r="P305" i="2"/>
  <c r="F305" i="2"/>
  <c r="O305" i="2"/>
  <c r="N305" i="2"/>
  <c r="Q305" i="2"/>
  <c r="G305" i="2"/>
  <c r="C305" i="2"/>
  <c r="L305" i="2"/>
  <c r="I305" i="2"/>
  <c r="M305" i="2"/>
  <c r="J305" i="2"/>
  <c r="D306" i="3" l="1"/>
  <c r="F307" i="3"/>
  <c r="AB307" i="3"/>
  <c r="J305" i="3"/>
  <c r="O307" i="3"/>
  <c r="M305" i="3"/>
  <c r="P307" i="3"/>
  <c r="L307" i="3"/>
  <c r="Q306" i="3"/>
  <c r="K307" i="3"/>
  <c r="AI304" i="3"/>
  <c r="H307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E307" i="3" l="1"/>
  <c r="N305" i="3"/>
  <c r="G308" i="3"/>
  <c r="AC307" i="3"/>
  <c r="AF307" i="3"/>
  <c r="AL306" i="3"/>
  <c r="AG307" i="3"/>
  <c r="AK307" i="3"/>
  <c r="AA307" i="3"/>
  <c r="Y306" i="3"/>
  <c r="I307" i="3"/>
  <c r="AH305" i="3"/>
  <c r="AJ307" i="3"/>
  <c r="AE305" i="3"/>
  <c r="K306" i="2"/>
  <c r="I306" i="2"/>
  <c r="J306" i="2"/>
  <c r="O306" i="2"/>
  <c r="N306" i="2"/>
  <c r="E306" i="2"/>
  <c r="C306" i="2"/>
  <c r="P306" i="2"/>
  <c r="M306" i="2"/>
  <c r="H306" i="2"/>
  <c r="G306" i="2"/>
  <c r="L306" i="2"/>
  <c r="F306" i="2"/>
  <c r="Q306" i="2"/>
  <c r="H308" i="3" l="1"/>
  <c r="F308" i="3"/>
  <c r="L308" i="3"/>
  <c r="K308" i="3"/>
  <c r="J306" i="3"/>
  <c r="O308" i="3"/>
  <c r="AD307" i="3"/>
  <c r="AB308" i="3"/>
  <c r="AI305" i="3"/>
  <c r="M306" i="3"/>
  <c r="D307" i="3"/>
  <c r="P308" i="3"/>
  <c r="Q307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Y307" i="3" l="1"/>
  <c r="AF308" i="3"/>
  <c r="E308" i="3"/>
  <c r="AJ308" i="3"/>
  <c r="AG308" i="3"/>
  <c r="AA308" i="3"/>
  <c r="AC308" i="3"/>
  <c r="AL307" i="3"/>
  <c r="G309" i="3"/>
  <c r="AE306" i="3"/>
  <c r="N306" i="3"/>
  <c r="AK308" i="3"/>
  <c r="AH306" i="3"/>
  <c r="I308" i="3"/>
  <c r="K307" i="2"/>
  <c r="M307" i="2"/>
  <c r="O307" i="2"/>
  <c r="L307" i="2"/>
  <c r="N307" i="2"/>
  <c r="F307" i="2"/>
  <c r="C307" i="2"/>
  <c r="I307" i="2"/>
  <c r="J307" i="2"/>
  <c r="G307" i="2"/>
  <c r="Q307" i="2"/>
  <c r="P307" i="2"/>
  <c r="H307" i="2"/>
  <c r="E307" i="2"/>
  <c r="M307" i="3" l="1"/>
  <c r="Q308" i="3"/>
  <c r="F309" i="3"/>
  <c r="O309" i="3"/>
  <c r="D308" i="3"/>
  <c r="AD308" i="3"/>
  <c r="P309" i="3"/>
  <c r="J307" i="3"/>
  <c r="Z308" i="3"/>
  <c r="AB309" i="3"/>
  <c r="AI306" i="3"/>
  <c r="H309" i="3"/>
  <c r="L309" i="3"/>
  <c r="K309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E309" i="3" l="1"/>
  <c r="AF309" i="3"/>
  <c r="G310" i="3"/>
  <c r="AE307" i="3"/>
  <c r="AG309" i="3"/>
  <c r="AC309" i="3"/>
  <c r="AK309" i="3"/>
  <c r="Y308" i="3"/>
  <c r="AJ309" i="3"/>
  <c r="AL308" i="3"/>
  <c r="AH307" i="3"/>
  <c r="N307" i="3"/>
  <c r="I309" i="3"/>
  <c r="AA309" i="3"/>
  <c r="K308" i="2"/>
  <c r="Q308" i="2"/>
  <c r="M308" i="2"/>
  <c r="O308" i="2"/>
  <c r="N308" i="2"/>
  <c r="C308" i="2"/>
  <c r="I308" i="2"/>
  <c r="G308" i="2"/>
  <c r="P308" i="2"/>
  <c r="F308" i="2"/>
  <c r="H308" i="2"/>
  <c r="J308" i="2"/>
  <c r="E308" i="2"/>
  <c r="L308" i="2"/>
  <c r="F310" i="3" l="1"/>
  <c r="M308" i="3"/>
  <c r="L310" i="3"/>
  <c r="J308" i="3"/>
  <c r="K310" i="3"/>
  <c r="P310" i="3"/>
  <c r="AD309" i="3"/>
  <c r="Q309" i="3"/>
  <c r="D309" i="3"/>
  <c r="O310" i="3"/>
  <c r="AB310" i="3"/>
  <c r="AI307" i="3"/>
  <c r="H310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AJ310" i="3" l="1"/>
  <c r="Y309" i="3"/>
  <c r="AL309" i="3"/>
  <c r="AG310" i="3"/>
  <c r="AA310" i="3"/>
  <c r="AF310" i="3"/>
  <c r="N308" i="3"/>
  <c r="I310" i="3"/>
  <c r="G311" i="3"/>
  <c r="AK310" i="3"/>
  <c r="AE308" i="3"/>
  <c r="AH308" i="3"/>
  <c r="E310" i="3"/>
  <c r="AC310" i="3"/>
  <c r="K309" i="2"/>
  <c r="M309" i="2"/>
  <c r="C309" i="2"/>
  <c r="H309" i="2"/>
  <c r="I309" i="2"/>
  <c r="G309" i="2"/>
  <c r="P309" i="2"/>
  <c r="Q309" i="2"/>
  <c r="O309" i="2"/>
  <c r="N309" i="2"/>
  <c r="F309" i="2"/>
  <c r="J309" i="2"/>
  <c r="E309" i="2"/>
  <c r="L309" i="2"/>
  <c r="J309" i="3" l="1"/>
  <c r="AD310" i="3"/>
  <c r="F311" i="3"/>
  <c r="Q310" i="3"/>
  <c r="O311" i="3"/>
  <c r="AB311" i="3"/>
  <c r="Z310" i="3"/>
  <c r="AI308" i="3"/>
  <c r="H311" i="3"/>
  <c r="M309" i="3"/>
  <c r="P311" i="3"/>
  <c r="K311" i="3"/>
  <c r="L311" i="3"/>
  <c r="D310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AL310" i="3" l="1"/>
  <c r="AH309" i="3"/>
  <c r="E311" i="3"/>
  <c r="I311" i="3"/>
  <c r="AJ311" i="3"/>
  <c r="Y310" i="3"/>
  <c r="AG311" i="3"/>
  <c r="AF311" i="3"/>
  <c r="AK311" i="3"/>
  <c r="AC311" i="3"/>
  <c r="AE309" i="3"/>
  <c r="AA311" i="3"/>
  <c r="N309" i="3"/>
  <c r="G312" i="3"/>
  <c r="L310" i="2"/>
  <c r="C310" i="2"/>
  <c r="F310" i="2"/>
  <c r="G310" i="2"/>
  <c r="J310" i="2"/>
  <c r="K310" i="2"/>
  <c r="O310" i="2"/>
  <c r="N310" i="2"/>
  <c r="H310" i="2"/>
  <c r="P310" i="2"/>
  <c r="E310" i="2"/>
  <c r="Q310" i="2"/>
  <c r="M310" i="2"/>
  <c r="I310" i="2"/>
  <c r="P312" i="3" l="1"/>
  <c r="L312" i="3"/>
  <c r="O312" i="3"/>
  <c r="AB312" i="3"/>
  <c r="J310" i="3"/>
  <c r="Q311" i="3"/>
  <c r="F312" i="3"/>
  <c r="M310" i="3"/>
  <c r="AI309" i="3"/>
  <c r="H312" i="3"/>
  <c r="K312" i="3"/>
  <c r="D311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I312" i="3" l="1"/>
  <c r="N310" i="3"/>
  <c r="AH310" i="3"/>
  <c r="AA312" i="3"/>
  <c r="AJ312" i="3"/>
  <c r="AG312" i="3"/>
  <c r="G313" i="3"/>
  <c r="E312" i="3"/>
  <c r="Y311" i="3"/>
  <c r="AF312" i="3"/>
  <c r="AC312" i="3"/>
  <c r="AL311" i="3"/>
  <c r="AK312" i="3"/>
  <c r="AE310" i="3"/>
  <c r="I311" i="2"/>
  <c r="H311" i="2"/>
  <c r="Q311" i="2"/>
  <c r="F311" i="2"/>
  <c r="J311" i="2"/>
  <c r="E311" i="2"/>
  <c r="L311" i="2"/>
  <c r="C311" i="2"/>
  <c r="P311" i="2"/>
  <c r="M311" i="2"/>
  <c r="G311" i="2"/>
  <c r="O311" i="2"/>
  <c r="K311" i="2"/>
  <c r="N311" i="2"/>
  <c r="J311" i="3" l="1"/>
  <c r="L313" i="3"/>
  <c r="Q312" i="3"/>
  <c r="K313" i="3"/>
  <c r="Z312" i="3"/>
  <c r="AB313" i="3"/>
  <c r="AI310" i="3"/>
  <c r="F313" i="3"/>
  <c r="O313" i="3"/>
  <c r="M311" i="3"/>
  <c r="AD312" i="3"/>
  <c r="P313" i="3"/>
  <c r="H313" i="3"/>
  <c r="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AC313" i="3" l="1"/>
  <c r="I313" i="3"/>
  <c r="AJ313" i="3"/>
  <c r="E313" i="3"/>
  <c r="AG313" i="3"/>
  <c r="AK313" i="3"/>
  <c r="AH311" i="3"/>
  <c r="AE311" i="3"/>
  <c r="N311" i="3"/>
  <c r="Y312" i="3"/>
  <c r="AA313" i="3"/>
  <c r="G314" i="3"/>
  <c r="AF313" i="3"/>
  <c r="AL312" i="3"/>
  <c r="I312" i="2"/>
  <c r="K312" i="2"/>
  <c r="H312" i="2"/>
  <c r="F312" i="2"/>
  <c r="N312" i="2"/>
  <c r="E312" i="2"/>
  <c r="P312" i="2"/>
  <c r="G312" i="2"/>
  <c r="Q312" i="2"/>
  <c r="L312" i="2"/>
  <c r="C312" i="2"/>
  <c r="M312" i="2"/>
  <c r="O312" i="2"/>
  <c r="J312" i="2"/>
  <c r="P314" i="3" l="1"/>
  <c r="AD313" i="3"/>
  <c r="D313" i="3"/>
  <c r="H314" i="3"/>
  <c r="Q313" i="3"/>
  <c r="J312" i="3"/>
  <c r="AB314" i="3"/>
  <c r="M312" i="3"/>
  <c r="L314" i="3"/>
  <c r="O314" i="3"/>
  <c r="K314" i="3"/>
  <c r="F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AE312" i="3" l="1"/>
  <c r="AF314" i="3"/>
  <c r="AC314" i="3"/>
  <c r="AA314" i="3"/>
  <c r="AL313" i="3"/>
  <c r="AJ314" i="3"/>
  <c r="AG314" i="3"/>
  <c r="AH312" i="3"/>
  <c r="Y313" i="3"/>
  <c r="AK314" i="3"/>
  <c r="E314" i="3"/>
  <c r="N312" i="3"/>
  <c r="G315" i="3"/>
  <c r="I314" i="3"/>
  <c r="I313" i="2"/>
  <c r="J313" i="2"/>
  <c r="L313" i="2"/>
  <c r="H313" i="2"/>
  <c r="N313" i="2"/>
  <c r="E313" i="2"/>
  <c r="G313" i="2"/>
  <c r="K313" i="2"/>
  <c r="C313" i="2"/>
  <c r="F313" i="2"/>
  <c r="P313" i="2"/>
  <c r="O313" i="2"/>
  <c r="Q313" i="2"/>
  <c r="M313" i="2"/>
  <c r="AI312" i="3" l="1"/>
  <c r="F315" i="3"/>
  <c r="Z314" i="3"/>
  <c r="AD314" i="3"/>
  <c r="M313" i="3"/>
  <c r="O315" i="3"/>
  <c r="P315" i="3"/>
  <c r="D314" i="3"/>
  <c r="L315" i="3"/>
  <c r="Q314" i="3"/>
  <c r="H315" i="3"/>
  <c r="J313" i="3"/>
  <c r="AB315" i="3"/>
  <c r="K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AF315" i="3" l="1"/>
  <c r="AL314" i="3"/>
  <c r="AH313" i="3"/>
  <c r="G316" i="3"/>
  <c r="AG315" i="3"/>
  <c r="I315" i="3"/>
  <c r="AA315" i="3"/>
  <c r="AJ315" i="3"/>
  <c r="E315" i="3"/>
  <c r="Y314" i="3"/>
  <c r="N313" i="3"/>
  <c r="AE313" i="3"/>
  <c r="AC315" i="3"/>
  <c r="AK315" i="3"/>
  <c r="I314" i="2"/>
  <c r="M314" i="2"/>
  <c r="N314" i="2"/>
  <c r="O314" i="2"/>
  <c r="J314" i="2"/>
  <c r="C314" i="2"/>
  <c r="G314" i="2"/>
  <c r="P314" i="2"/>
  <c r="K314" i="2"/>
  <c r="E314" i="2"/>
  <c r="L314" i="2"/>
  <c r="F314" i="2"/>
  <c r="H314" i="2"/>
  <c r="Q314" i="2"/>
  <c r="M314" i="3" l="1"/>
  <c r="K316" i="3"/>
  <c r="H316" i="3"/>
  <c r="AI313" i="3"/>
  <c r="O316" i="3"/>
  <c r="AB316" i="3"/>
  <c r="D315" i="3"/>
  <c r="P316" i="3"/>
  <c r="J314" i="3"/>
  <c r="AD315" i="3"/>
  <c r="F316" i="3"/>
  <c r="Z315" i="3"/>
  <c r="L316" i="3"/>
  <c r="Q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AE314" i="3" l="1"/>
  <c r="AC316" i="3"/>
  <c r="AL315" i="3"/>
  <c r="AG316" i="3"/>
  <c r="AK316" i="3"/>
  <c r="AJ316" i="3"/>
  <c r="AF316" i="3"/>
  <c r="AH314" i="3"/>
  <c r="AA316" i="3"/>
  <c r="G317" i="3"/>
  <c r="AB317" i="3" s="1"/>
  <c r="G318" i="3" s="1"/>
  <c r="AB318" i="3" s="1"/>
  <c r="G319" i="3" s="1"/>
  <c r="AB319" i="3" s="1"/>
  <c r="E316" i="3"/>
  <c r="I316" i="3"/>
  <c r="Y315" i="3"/>
  <c r="N314" i="3"/>
  <c r="I315" i="2"/>
  <c r="M315" i="2"/>
  <c r="O315" i="2"/>
  <c r="C315" i="2"/>
  <c r="Q315" i="2"/>
  <c r="E315" i="2"/>
  <c r="F315" i="2"/>
  <c r="N315" i="2"/>
  <c r="J315" i="2"/>
  <c r="G315" i="2"/>
  <c r="P315" i="2"/>
  <c r="L315" i="2"/>
  <c r="H315" i="2"/>
  <c r="K315" i="2"/>
  <c r="D316" i="3" l="1"/>
  <c r="M315" i="3"/>
  <c r="O317" i="3"/>
  <c r="AJ317" i="3" s="1"/>
  <c r="L317" i="3"/>
  <c r="AG317" i="3" s="1"/>
  <c r="J315" i="3"/>
  <c r="AI314" i="3"/>
  <c r="AD316" i="3"/>
  <c r="Z316" i="3"/>
  <c r="G320" i="3"/>
  <c r="AB320" i="3" s="1"/>
  <c r="F317" i="3"/>
  <c r="AA317" i="3" s="1"/>
  <c r="K317" i="3"/>
  <c r="AF317" i="3" s="1"/>
  <c r="P317" i="3"/>
  <c r="AK317" i="3" s="1"/>
  <c r="Q316" i="3"/>
  <c r="H317" i="3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F318" i="3" l="1"/>
  <c r="AA318" i="3" s="1"/>
  <c r="F319" i="3" s="1"/>
  <c r="AA319" i="3" s="1"/>
  <c r="L318" i="3"/>
  <c r="AG318" i="3" s="1"/>
  <c r="O318" i="3"/>
  <c r="AJ318" i="3" s="1"/>
  <c r="AH315" i="3"/>
  <c r="H318" i="3"/>
  <c r="AC318" i="3" s="1"/>
  <c r="H319" i="3" s="1"/>
  <c r="AC319" i="3" s="1"/>
  <c r="H320" i="3" s="1"/>
  <c r="AC320" i="3" s="1"/>
  <c r="K318" i="3"/>
  <c r="AF318" i="3" s="1"/>
  <c r="K319" i="3" s="1"/>
  <c r="AF319" i="3" s="1"/>
  <c r="K320" i="3" s="1"/>
  <c r="AF320" i="3" s="1"/>
  <c r="K321" i="3" s="1"/>
  <c r="AF321" i="3" s="1"/>
  <c r="F320" i="3"/>
  <c r="AA320" i="3" s="1"/>
  <c r="F321" i="3" s="1"/>
  <c r="AA321" i="3" s="1"/>
  <c r="E317" i="3"/>
  <c r="Z317" i="3" s="1"/>
  <c r="E318" i="3" s="1"/>
  <c r="Z318" i="3" s="1"/>
  <c r="E319" i="3" s="1"/>
  <c r="Z319" i="3" s="1"/>
  <c r="N315" i="3"/>
  <c r="AE315" i="3"/>
  <c r="G321" i="3"/>
  <c r="AB321" i="3" s="1"/>
  <c r="G322" i="3" s="1"/>
  <c r="AB322" i="3" s="1"/>
  <c r="G323" i="3" s="1"/>
  <c r="H321" i="3"/>
  <c r="AC321" i="3" s="1"/>
  <c r="H322" i="3" s="1"/>
  <c r="AC322" i="3" s="1"/>
  <c r="P318" i="3"/>
  <c r="AK318" i="3" s="1"/>
  <c r="I317" i="3"/>
  <c r="AD317" i="3" s="1"/>
  <c r="I318" i="3" s="1"/>
  <c r="AD318" i="3" s="1"/>
  <c r="I319" i="3" s="1"/>
  <c r="AD319" i="3" s="1"/>
  <c r="AL316" i="3"/>
  <c r="Y316" i="3"/>
  <c r="I316" i="2"/>
  <c r="AD316" i="2" s="1"/>
  <c r="O316" i="2"/>
  <c r="AJ316" i="2" s="1"/>
  <c r="Q316" i="2"/>
  <c r="AL316" i="2" s="1"/>
  <c r="K316" i="2"/>
  <c r="AF316" i="2" s="1"/>
  <c r="E316" i="2"/>
  <c r="Z316" i="2" s="1"/>
  <c r="N316" i="2"/>
  <c r="AI316" i="2" s="1"/>
  <c r="G316" i="2"/>
  <c r="AB316" i="2" s="1"/>
  <c r="L316" i="2"/>
  <c r="AG316" i="2" s="1"/>
  <c r="M316" i="2"/>
  <c r="AH316" i="2" s="1"/>
  <c r="M317" i="2" s="1"/>
  <c r="AH317" i="2" s="1"/>
  <c r="M318" i="2" s="1"/>
  <c r="AH318" i="2" s="1"/>
  <c r="M319" i="2" s="1"/>
  <c r="AH319" i="2" s="1"/>
  <c r="F316" i="2"/>
  <c r="AA316" i="2" s="1"/>
  <c r="F317" i="2" s="1"/>
  <c r="AA317" i="2" s="1"/>
  <c r="F318" i="2" s="1"/>
  <c r="AA318" i="2" s="1"/>
  <c r="F319" i="2" s="1"/>
  <c r="AA319" i="2" s="1"/>
  <c r="P316" i="2"/>
  <c r="AK316" i="2" s="1"/>
  <c r="P317" i="2" s="1"/>
  <c r="AK317" i="2" s="1"/>
  <c r="H316" i="2"/>
  <c r="AC316" i="2" s="1"/>
  <c r="H317" i="2" s="1"/>
  <c r="AC317" i="2" s="1"/>
  <c r="H318" i="2" s="1"/>
  <c r="AC318" i="2" s="1"/>
  <c r="C316" i="2"/>
  <c r="X316" i="2" s="1"/>
  <c r="C317" i="2" s="1"/>
  <c r="X317" i="2" s="1"/>
  <c r="C318" i="2" s="1"/>
  <c r="X318" i="2" s="1"/>
  <c r="C319" i="2" s="1"/>
  <c r="X319" i="2" s="1"/>
  <c r="J316" i="2"/>
  <c r="AE316" i="2" s="1"/>
  <c r="J317" i="2" s="1"/>
  <c r="AE317" i="2" s="1"/>
  <c r="J318" i="2" s="1"/>
  <c r="AE318" i="2" s="1"/>
  <c r="J319" i="2" l="1"/>
  <c r="AE319" i="2" s="1"/>
  <c r="P318" i="2"/>
  <c r="AK318" i="2" s="1"/>
  <c r="F322" i="3"/>
  <c r="AA322" i="3" s="1"/>
  <c r="F323" i="3" s="1"/>
  <c r="Q317" i="3"/>
  <c r="AL317" i="3" s="1"/>
  <c r="Q318" i="3" s="1"/>
  <c r="AL318" i="3" s="1"/>
  <c r="Q319" i="3" s="1"/>
  <c r="AL319" i="3" s="1"/>
  <c r="Q320" i="3" s="1"/>
  <c r="AL320" i="3" s="1"/>
  <c r="L319" i="3"/>
  <c r="AG319" i="3" s="1"/>
  <c r="AI315" i="3"/>
  <c r="D317" i="3"/>
  <c r="Y317" i="3" s="1"/>
  <c r="D318" i="3" s="1"/>
  <c r="Y318" i="3" s="1"/>
  <c r="D319" i="3" s="1"/>
  <c r="Y319" i="3" s="1"/>
  <c r="D320" i="3" s="1"/>
  <c r="Y320" i="3" s="1"/>
  <c r="H323" i="3"/>
  <c r="M316" i="3"/>
  <c r="K322" i="3"/>
  <c r="AF322" i="3" s="1"/>
  <c r="K323" i="3" s="1"/>
  <c r="I320" i="3"/>
  <c r="AD320" i="3" s="1"/>
  <c r="P319" i="3"/>
  <c r="AK319" i="3" s="1"/>
  <c r="J316" i="3"/>
  <c r="E320" i="3"/>
  <c r="Z320" i="3" s="1"/>
  <c r="E321" i="3" s="1"/>
  <c r="Z321" i="3" s="1"/>
  <c r="O319" i="3"/>
  <c r="AJ319" i="3" s="1"/>
  <c r="H319" i="2"/>
  <c r="AC319" i="2" s="1"/>
  <c r="C320" i="2"/>
  <c r="X320" i="2" s="1"/>
  <c r="J320" i="2"/>
  <c r="AE320" i="2" s="1"/>
  <c r="P319" i="2"/>
  <c r="AK319" i="2" s="1"/>
  <c r="M320" i="2"/>
  <c r="AH320" i="2" s="1"/>
  <c r="M321" i="2" s="1"/>
  <c r="AH321" i="2" s="1"/>
  <c r="N317" i="2"/>
  <c r="AI317" i="2" s="1"/>
  <c r="E317" i="2"/>
  <c r="Z317" i="2" s="1"/>
  <c r="L317" i="2"/>
  <c r="AG317" i="2" s="1"/>
  <c r="L318" i="2" s="1"/>
  <c r="AG318" i="2" s="1"/>
  <c r="L319" i="2" s="1"/>
  <c r="AG319" i="2" s="1"/>
  <c r="K317" i="2"/>
  <c r="AF317" i="2" s="1"/>
  <c r="K318" i="2" s="1"/>
  <c r="AF318" i="2" s="1"/>
  <c r="K319" i="2" s="1"/>
  <c r="AF319" i="2" s="1"/>
  <c r="K320" i="2" s="1"/>
  <c r="AF320" i="2" s="1"/>
  <c r="K321" i="2" s="1"/>
  <c r="AF321" i="2" s="1"/>
  <c r="Q317" i="2"/>
  <c r="AL317" i="2" s="1"/>
  <c r="Q318" i="2" s="1"/>
  <c r="AL318" i="2" s="1"/>
  <c r="Q319" i="2" s="1"/>
  <c r="AL319" i="2" s="1"/>
  <c r="Q320" i="2" s="1"/>
  <c r="AL320" i="2" s="1"/>
  <c r="O317" i="2"/>
  <c r="AJ317" i="2" s="1"/>
  <c r="O318" i="2" s="1"/>
  <c r="AJ318" i="2" s="1"/>
  <c r="O319" i="2" s="1"/>
  <c r="AJ319" i="2" s="1"/>
  <c r="F320" i="2"/>
  <c r="AA320" i="2" s="1"/>
  <c r="G317" i="2"/>
  <c r="AB317" i="2" s="1"/>
  <c r="I317" i="2"/>
  <c r="AD317" i="2" s="1"/>
  <c r="F321" i="2" l="1"/>
  <c r="AA321" i="2" s="1"/>
  <c r="F322" i="2" s="1"/>
  <c r="AA322" i="2" s="1"/>
  <c r="C321" i="2"/>
  <c r="X321" i="2" s="1"/>
  <c r="C322" i="2" s="1"/>
  <c r="X322" i="2" s="1"/>
  <c r="O320" i="3"/>
  <c r="AJ320" i="3" s="1"/>
  <c r="I321" i="3"/>
  <c r="AD321" i="3" s="1"/>
  <c r="I322" i="3" s="1"/>
  <c r="AD322" i="3" s="1"/>
  <c r="I323" i="3" s="1"/>
  <c r="L320" i="3"/>
  <c r="AG320" i="3" s="1"/>
  <c r="AE316" i="3"/>
  <c r="D321" i="3"/>
  <c r="Y321" i="3" s="1"/>
  <c r="D322" i="3" s="1"/>
  <c r="Y322" i="3" s="1"/>
  <c r="D323" i="3" s="1"/>
  <c r="N316" i="3"/>
  <c r="Q321" i="3"/>
  <c r="AL321" i="3" s="1"/>
  <c r="E322" i="3"/>
  <c r="Z322" i="3" s="1"/>
  <c r="E323" i="3" s="1"/>
  <c r="P320" i="3"/>
  <c r="AK320" i="3" s="1"/>
  <c r="P321" i="3" s="1"/>
  <c r="AK321" i="3" s="1"/>
  <c r="AH316" i="3"/>
  <c r="L320" i="2"/>
  <c r="AG320" i="2" s="1"/>
  <c r="L321" i="2" s="1"/>
  <c r="AG321" i="2" s="1"/>
  <c r="L322" i="2" s="1"/>
  <c r="AG322" i="2" s="1"/>
  <c r="G318" i="2"/>
  <c r="AB318" i="2" s="1"/>
  <c r="G319" i="2" s="1"/>
  <c r="AB319" i="2" s="1"/>
  <c r="K322" i="2"/>
  <c r="AF322" i="2" s="1"/>
  <c r="O320" i="2"/>
  <c r="AJ320" i="2" s="1"/>
  <c r="P320" i="2"/>
  <c r="AK320" i="2" s="1"/>
  <c r="P321" i="2" s="1"/>
  <c r="AK321" i="2" s="1"/>
  <c r="P322" i="2" s="1"/>
  <c r="AK322" i="2" s="1"/>
  <c r="H320" i="2"/>
  <c r="AC320" i="2" s="1"/>
  <c r="H321" i="2" s="1"/>
  <c r="AC321" i="2" s="1"/>
  <c r="H322" i="2" s="1"/>
  <c r="AC322" i="2" s="1"/>
  <c r="M322" i="2"/>
  <c r="AH322" i="2" s="1"/>
  <c r="Q321" i="2"/>
  <c r="AL321" i="2" s="1"/>
  <c r="Q322" i="2" s="1"/>
  <c r="AL322" i="2" s="1"/>
  <c r="E318" i="2"/>
  <c r="Z318" i="2" s="1"/>
  <c r="E319" i="2" s="1"/>
  <c r="Z319" i="2" s="1"/>
  <c r="E320" i="2" s="1"/>
  <c r="Z320" i="2" s="1"/>
  <c r="E321" i="2" s="1"/>
  <c r="Z321" i="2" s="1"/>
  <c r="I318" i="2"/>
  <c r="AD318" i="2" s="1"/>
  <c r="J321" i="2"/>
  <c r="AE321" i="2" s="1"/>
  <c r="J322" i="2" s="1"/>
  <c r="AE322" i="2" s="1"/>
  <c r="O321" i="2"/>
  <c r="AJ321" i="2" s="1"/>
  <c r="N318" i="2"/>
  <c r="AI318" i="2" s="1"/>
  <c r="G320" i="2" l="1"/>
  <c r="AB320" i="2" s="1"/>
  <c r="Q322" i="3"/>
  <c r="AL322" i="3" s="1"/>
  <c r="Q323" i="3" s="1"/>
  <c r="O322" i="2"/>
  <c r="AJ322" i="2" s="1"/>
  <c r="P322" i="3"/>
  <c r="AK322" i="3" s="1"/>
  <c r="P323" i="3" s="1"/>
  <c r="M317" i="3"/>
  <c r="AH317" i="3" s="1"/>
  <c r="M318" i="3" s="1"/>
  <c r="AH318" i="3" s="1"/>
  <c r="M319" i="3" s="1"/>
  <c r="AH319" i="3" s="1"/>
  <c r="M320" i="3" s="1"/>
  <c r="AH320" i="3" s="1"/>
  <c r="M321" i="3" s="1"/>
  <c r="AH321" i="3" s="1"/>
  <c r="J317" i="3"/>
  <c r="AE317" i="3" s="1"/>
  <c r="AI316" i="3"/>
  <c r="L321" i="3"/>
  <c r="AG321" i="3" s="1"/>
  <c r="L322" i="3" s="1"/>
  <c r="AG322" i="3" s="1"/>
  <c r="L323" i="3" s="1"/>
  <c r="O321" i="3"/>
  <c r="AJ321" i="3" s="1"/>
  <c r="G321" i="2"/>
  <c r="AB321" i="2" s="1"/>
  <c r="G322" i="2" s="1"/>
  <c r="AB322" i="2" s="1"/>
  <c r="E322" i="2"/>
  <c r="Z322" i="2" s="1"/>
  <c r="N319" i="2"/>
  <c r="AI319" i="2" s="1"/>
  <c r="I319" i="2"/>
  <c r="AD319" i="2" s="1"/>
  <c r="N317" i="3" l="1"/>
  <c r="AI317" i="3" s="1"/>
  <c r="N318" i="3" s="1"/>
  <c r="AI318" i="3" s="1"/>
  <c r="N319" i="3" s="1"/>
  <c r="AI319" i="3" s="1"/>
  <c r="J318" i="3"/>
  <c r="AE318" i="3" s="1"/>
  <c r="M322" i="3"/>
  <c r="AH322" i="3" s="1"/>
  <c r="M323" i="3" s="1"/>
  <c r="O323" i="3"/>
  <c r="O322" i="3"/>
  <c r="AJ322" i="3" s="1"/>
  <c r="I320" i="2"/>
  <c r="AD320" i="2" s="1"/>
  <c r="I321" i="2" s="1"/>
  <c r="AD321" i="2" s="1"/>
  <c r="I322" i="2" s="1"/>
  <c r="AD322" i="2" s="1"/>
  <c r="N320" i="2"/>
  <c r="AI320" i="2" s="1"/>
  <c r="N320" i="3" l="1"/>
  <c r="AI320" i="3" s="1"/>
  <c r="J319" i="3"/>
  <c r="AE319" i="3" s="1"/>
  <c r="J320" i="3" s="1"/>
  <c r="AE320" i="3" s="1"/>
  <c r="J321" i="3" s="1"/>
  <c r="AE321" i="3" s="1"/>
  <c r="N321" i="2"/>
  <c r="AI321" i="2" s="1"/>
  <c r="N322" i="2" s="1"/>
  <c r="AI322" i="2" s="1"/>
  <c r="N321" i="3" l="1"/>
  <c r="AI321" i="3" s="1"/>
  <c r="J322" i="3"/>
  <c r="AE322" i="3" s="1"/>
  <c r="J323" i="3" s="1"/>
  <c r="N322" i="3" l="1"/>
  <c r="AI322" i="3" s="1"/>
  <c r="N323" i="3" s="1"/>
  <c r="A50" i="7" l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N36" i="8" l="1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M36" i="7" l="1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M36" i="8" l="1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37" i="8" l="1"/>
  <c r="J37" i="7" l="1"/>
  <c r="M37" i="7"/>
  <c r="K37" i="8"/>
  <c r="J37" i="8"/>
  <c r="D37" i="7"/>
  <c r="L37" i="7"/>
  <c r="I37" i="7" l="1"/>
  <c r="K37" i="7"/>
  <c r="M37" i="8"/>
  <c r="H37" i="7"/>
  <c r="I37" i="8"/>
  <c r="E37" i="8"/>
  <c r="D37" i="8"/>
  <c r="C38" i="8"/>
  <c r="M38" i="7"/>
  <c r="K38" i="7"/>
  <c r="D38" i="7" l="1"/>
  <c r="I38" i="7"/>
  <c r="L38" i="7" l="1"/>
  <c r="J38" i="8"/>
  <c r="K38" i="8"/>
  <c r="C39" i="8" l="1"/>
  <c r="H38" i="7" l="1"/>
  <c r="K39" i="8"/>
  <c r="M39" i="7"/>
  <c r="I39" i="7"/>
  <c r="D39" i="7" l="1"/>
  <c r="J38" i="7"/>
  <c r="I38" i="8"/>
  <c r="H39" i="7"/>
  <c r="M38" i="8"/>
  <c r="J39" i="8"/>
  <c r="M40" i="7"/>
  <c r="L39" i="7"/>
  <c r="C37" i="7" l="1"/>
  <c r="C40" i="8"/>
  <c r="K40" i="8"/>
  <c r="D40" i="7"/>
  <c r="J40" i="8"/>
  <c r="I40" i="7"/>
  <c r="J39" i="7"/>
  <c r="B27" i="8" l="1"/>
  <c r="H40" i="7"/>
  <c r="K39" i="7"/>
  <c r="C41" i="8"/>
  <c r="K41" i="8"/>
  <c r="M41" i="7"/>
  <c r="I41" i="7"/>
  <c r="D41" i="7"/>
  <c r="J40" i="7"/>
  <c r="H41" i="7"/>
  <c r="J41" i="8"/>
  <c r="I39" i="8"/>
  <c r="M39" i="8"/>
  <c r="C38" i="7" l="1"/>
  <c r="K42" i="8"/>
  <c r="L40" i="7" l="1"/>
  <c r="J41" i="7"/>
  <c r="M42" i="7"/>
  <c r="K40" i="7"/>
  <c r="C42" i="8"/>
  <c r="D42" i="7"/>
  <c r="C43" i="8" l="1"/>
  <c r="D43" i="7"/>
  <c r="M43" i="7"/>
  <c r="K43" i="8" l="1"/>
  <c r="N37" i="8"/>
  <c r="I40" i="8"/>
  <c r="M40" i="8" l="1"/>
  <c r="N38" i="8" s="1"/>
  <c r="K41" i="7" l="1"/>
  <c r="C44" i="8" l="1"/>
  <c r="L41" i="7"/>
  <c r="K42" i="7" l="1"/>
  <c r="M44" i="7"/>
  <c r="C39" i="7" l="1"/>
  <c r="K44" i="8"/>
  <c r="D44" i="7"/>
  <c r="I41" i="8" l="1"/>
  <c r="M41" i="8"/>
  <c r="B28" i="8" l="1"/>
  <c r="L42" i="7" l="1"/>
  <c r="K43" i="7" l="1"/>
  <c r="K45" i="8"/>
  <c r="K47" i="8" s="1"/>
  <c r="K47" i="4"/>
  <c r="C40" i="7" l="1"/>
  <c r="I42" i="8" l="1"/>
  <c r="M42" i="8" l="1"/>
  <c r="L43" i="7"/>
  <c r="C41" i="7" l="1"/>
  <c r="N40" i="8" l="1"/>
  <c r="I43" i="8"/>
  <c r="B29" i="8" l="1"/>
  <c r="M43" i="8"/>
  <c r="K44" i="7" l="1"/>
  <c r="L44" i="7" l="1"/>
  <c r="L45" i="7"/>
  <c r="L47" i="7" s="1"/>
  <c r="C42" i="7"/>
  <c r="L47" i="5" l="1"/>
  <c r="M44" i="8" l="1"/>
  <c r="C43" i="7" l="1"/>
  <c r="M45" i="7" l="1"/>
  <c r="M47" i="7" s="1"/>
  <c r="M47" i="5"/>
  <c r="M45" i="8"/>
  <c r="M47" i="8" s="1"/>
  <c r="M47" i="4"/>
  <c r="B30" i="8" l="1"/>
  <c r="K47" i="5"/>
  <c r="K45" i="7"/>
  <c r="K47" i="7" s="1"/>
  <c r="N41" i="8" l="1"/>
  <c r="M50" i="8" l="1"/>
  <c r="E37" i="7"/>
  <c r="M51" i="8" l="1"/>
  <c r="N42" i="8"/>
  <c r="M52" i="8" l="1"/>
  <c r="C44" i="7"/>
  <c r="M53" i="8" l="1"/>
  <c r="M54" i="8" l="1"/>
  <c r="M55" i="8" l="1"/>
  <c r="M56" i="8" l="1"/>
  <c r="N44" i="8" l="1"/>
  <c r="M57" i="8" l="1"/>
  <c r="M58" i="8" l="1"/>
  <c r="B31" i="8" l="1"/>
  <c r="M59" i="8"/>
  <c r="E38" i="7" l="1"/>
  <c r="M60" i="8" l="1"/>
  <c r="N43" i="8"/>
  <c r="C45" i="7"/>
  <c r="C47" i="7" s="1"/>
  <c r="C47" i="5"/>
  <c r="N45" i="8" l="1"/>
  <c r="E39" i="7" l="1"/>
  <c r="N50" i="8" l="1"/>
  <c r="N51" i="8" l="1"/>
  <c r="N52" i="8" l="1"/>
  <c r="N53" i="8" l="1"/>
  <c r="N54" i="8" l="1"/>
  <c r="E40" i="7"/>
  <c r="N55" i="8" l="1"/>
  <c r="N56" i="8" l="1"/>
  <c r="B32" i="8" l="1"/>
  <c r="N57" i="8"/>
  <c r="N58" i="8" l="1"/>
  <c r="N59" i="8" l="1"/>
  <c r="N60" i="8" l="1"/>
  <c r="E41" i="7"/>
  <c r="E42" i="7" l="1"/>
  <c r="E43" i="7" l="1"/>
  <c r="E44" i="7" l="1"/>
  <c r="L37" i="8" l="1"/>
  <c r="F37" i="8" l="1"/>
  <c r="E45" i="7" l="1"/>
  <c r="E47" i="7" s="1"/>
  <c r="E47" i="5"/>
  <c r="H37" i="8"/>
  <c r="G37" i="8"/>
  <c r="F37" i="7" l="1"/>
  <c r="L38" i="8" l="1"/>
  <c r="B33" i="8" l="1"/>
  <c r="F38" i="8"/>
  <c r="E50" i="7" l="1"/>
  <c r="H38" i="8"/>
  <c r="G38" i="8" l="1"/>
  <c r="E51" i="7" l="1"/>
  <c r="F38" i="7"/>
  <c r="E52" i="7" l="1"/>
  <c r="E53" i="7" l="1"/>
  <c r="L39" i="8"/>
  <c r="E54" i="7" l="1"/>
  <c r="E55" i="7" l="1"/>
  <c r="H39" i="8"/>
  <c r="F39" i="8"/>
  <c r="E56" i="7" l="1"/>
  <c r="G39" i="8"/>
  <c r="B34" i="8" l="1"/>
  <c r="E57" i="7"/>
  <c r="F39" i="7"/>
  <c r="E58" i="7" l="1"/>
  <c r="L40" i="8" l="1"/>
  <c r="E60" i="7" l="1"/>
  <c r="E61" i="7" l="1"/>
  <c r="F40" i="8" l="1"/>
  <c r="H40" i="8"/>
  <c r="G40" i="8" l="1"/>
  <c r="F40" i="7" l="1"/>
  <c r="L41" i="8" l="1"/>
  <c r="H41" i="8" l="1"/>
  <c r="F41" i="8"/>
  <c r="G41" i="8" l="1"/>
  <c r="B35" i="8" l="1"/>
  <c r="F41" i="7"/>
  <c r="L42" i="8" l="1"/>
  <c r="F42" i="8" l="1"/>
  <c r="H42" i="8"/>
  <c r="G42" i="8" l="1"/>
  <c r="F42" i="7" l="1"/>
  <c r="L43" i="8" l="1"/>
  <c r="H43" i="8" l="1"/>
  <c r="F43" i="8"/>
  <c r="G43" i="8" l="1"/>
  <c r="F43" i="7" l="1"/>
  <c r="L44" i="8" l="1"/>
  <c r="H44" i="8" l="1"/>
  <c r="F44" i="8"/>
  <c r="G44" i="8" l="1"/>
  <c r="F44" i="7" l="1"/>
  <c r="B36" i="8" l="1"/>
  <c r="F45" i="7"/>
  <c r="F47" i="7" s="1"/>
  <c r="F47" i="5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L50" i="8" l="1"/>
  <c r="L51" i="8" l="1"/>
  <c r="H50" i="8" l="1"/>
  <c r="H51" i="8" l="1"/>
  <c r="L52" i="8"/>
  <c r="G50" i="8"/>
  <c r="F50" i="8" l="1"/>
  <c r="G51" i="8" l="1"/>
  <c r="L53" i="8"/>
  <c r="F51" i="8" l="1"/>
  <c r="H52" i="8"/>
  <c r="L54" i="8" l="1"/>
  <c r="H53" i="8" l="1"/>
  <c r="F52" i="8"/>
  <c r="F53" i="8"/>
  <c r="G52" i="8"/>
  <c r="L55" i="8" l="1"/>
  <c r="G53" i="8" l="1"/>
  <c r="F54" i="8"/>
  <c r="H54" i="8"/>
  <c r="L56" i="8" l="1"/>
  <c r="K50" i="8"/>
  <c r="H55" i="8" l="1"/>
  <c r="G54" i="8"/>
  <c r="F55" i="8"/>
  <c r="K51" i="8"/>
  <c r="C50" i="8"/>
  <c r="C51" i="8"/>
  <c r="L57" i="8"/>
  <c r="H56" i="8" l="1"/>
  <c r="K53" i="8"/>
  <c r="F56" i="8"/>
  <c r="K54" i="8"/>
  <c r="L58" i="8"/>
  <c r="G55" i="8"/>
  <c r="K52" i="8"/>
  <c r="C52" i="8" l="1"/>
  <c r="L50" i="7"/>
  <c r="H57" i="8"/>
  <c r="N31" i="8"/>
  <c r="N36" i="7"/>
  <c r="C50" i="7" l="1"/>
  <c r="F57" i="8"/>
  <c r="G56" i="8"/>
  <c r="L59" i="8"/>
  <c r="F50" i="7" l="1"/>
  <c r="C53" i="8"/>
  <c r="L60" i="8"/>
  <c r="G57" i="8"/>
  <c r="H58" i="8"/>
  <c r="D50" i="7"/>
  <c r="K50" i="7"/>
  <c r="F58" i="8"/>
  <c r="L51" i="7"/>
  <c r="K55" i="8"/>
  <c r="F59" i="8" l="1"/>
  <c r="G58" i="8"/>
  <c r="D51" i="7"/>
  <c r="F51" i="7"/>
  <c r="C54" i="8"/>
  <c r="K56" i="8"/>
  <c r="H59" i="8"/>
  <c r="N37" i="7"/>
  <c r="H60" i="8" l="1"/>
  <c r="F60" i="8" l="1"/>
  <c r="K57" i="8"/>
  <c r="C55" i="8"/>
  <c r="G59" i="8"/>
  <c r="G60" i="8" l="1"/>
  <c r="K58" i="8" l="1"/>
  <c r="C56" i="8"/>
  <c r="K59" i="8" l="1"/>
  <c r="C57" i="8"/>
  <c r="K60" i="8" l="1"/>
  <c r="C58" i="8"/>
  <c r="C59" i="8" l="1"/>
  <c r="N38" i="7"/>
  <c r="C60" i="8" l="1"/>
  <c r="N39" i="7" l="1"/>
  <c r="I42" i="7" l="1"/>
  <c r="J42" i="8"/>
  <c r="N40" i="7" l="1"/>
  <c r="J42" i="7" l="1"/>
  <c r="N41" i="7" l="1"/>
  <c r="J43" i="8" l="1"/>
  <c r="I43" i="7" l="1"/>
  <c r="N42" i="7" l="1"/>
  <c r="J43" i="7" l="1"/>
  <c r="J44" i="8" l="1"/>
  <c r="N43" i="7" l="1"/>
  <c r="J44" i="7" l="1"/>
  <c r="J45" i="8" l="1"/>
  <c r="J47" i="8" s="1"/>
  <c r="J47" i="4"/>
  <c r="J50" i="8" l="1"/>
  <c r="J51" i="8"/>
  <c r="J45" i="7" l="1"/>
  <c r="J47" i="7" s="1"/>
  <c r="J47" i="5"/>
  <c r="N44" i="7"/>
  <c r="J52" i="8" l="1"/>
  <c r="J53" i="8"/>
  <c r="J54" i="8" l="1"/>
  <c r="J55" i="8" l="1"/>
  <c r="J56" i="8" l="1"/>
  <c r="J57" i="8" l="1"/>
  <c r="J58" i="8" l="1"/>
  <c r="N45" i="7" l="1"/>
  <c r="N47" i="7" s="1"/>
  <c r="N47" i="5"/>
  <c r="J59" i="8" l="1"/>
  <c r="G37" i="7"/>
  <c r="B37" i="7"/>
  <c r="B37" i="8"/>
  <c r="J60" i="8" l="1"/>
  <c r="M51" i="7" l="1"/>
  <c r="M50" i="7"/>
  <c r="M52" i="7" l="1"/>
  <c r="M53" i="7"/>
  <c r="G38" i="7" l="1"/>
  <c r="M54" i="7" l="1"/>
  <c r="M55" i="7"/>
  <c r="M56" i="7" l="1"/>
  <c r="M57" i="7" l="1"/>
  <c r="M58" i="7" l="1"/>
  <c r="G39" i="7" l="1"/>
  <c r="M60" i="7" l="1"/>
  <c r="M61" i="7" l="1"/>
  <c r="G40" i="7" l="1"/>
  <c r="N60" i="7" l="1"/>
  <c r="N61" i="7" l="1"/>
  <c r="G41" i="7" l="1"/>
  <c r="G42" i="7" l="1"/>
  <c r="G43" i="7" l="1"/>
  <c r="G44" i="7" l="1"/>
  <c r="G45" i="7" l="1"/>
  <c r="G47" i="7" s="1"/>
  <c r="G47" i="5"/>
  <c r="D52" i="7" l="1"/>
  <c r="L53" i="7"/>
  <c r="J50" i="7"/>
  <c r="L52" i="7"/>
  <c r="C52" i="7"/>
  <c r="F52" i="7"/>
  <c r="C51" i="7"/>
  <c r="J51" i="7"/>
  <c r="D54" i="7" l="1"/>
  <c r="F53" i="7"/>
  <c r="F54" i="7"/>
  <c r="D53" i="7"/>
  <c r="G50" i="7" l="1"/>
  <c r="F55" i="7"/>
  <c r="D55" i="7"/>
  <c r="B38" i="7"/>
  <c r="B38" i="8"/>
  <c r="F56" i="7" l="1"/>
  <c r="G51" i="7"/>
  <c r="D56" i="7"/>
  <c r="E38" i="8"/>
  <c r="D38" i="8"/>
  <c r="L55" i="7" l="1"/>
  <c r="J52" i="7" l="1"/>
  <c r="F57" i="7"/>
  <c r="J53" i="7"/>
  <c r="C53" i="7"/>
  <c r="C54" i="7"/>
  <c r="K52" i="7"/>
  <c r="L54" i="7"/>
  <c r="D57" i="7"/>
  <c r="K51" i="7"/>
  <c r="G52" i="7"/>
  <c r="J54" i="7" l="1"/>
  <c r="C55" i="7"/>
  <c r="G53" i="7" l="1"/>
  <c r="D58" i="7"/>
  <c r="G54" i="7"/>
  <c r="F58" i="7"/>
  <c r="L56" i="7" l="1"/>
  <c r="G55" i="7"/>
  <c r="C56" i="7"/>
  <c r="J55" i="7"/>
  <c r="K53" i="7"/>
  <c r="F60" i="7" l="1"/>
  <c r="L57" i="7"/>
  <c r="G56" i="7"/>
  <c r="G57" i="7"/>
  <c r="K54" i="7" l="1"/>
  <c r="D60" i="7"/>
  <c r="D39" i="8"/>
  <c r="E39" i="8"/>
  <c r="F61" i="7" l="1"/>
  <c r="G58" i="7"/>
  <c r="D61" i="7"/>
  <c r="K55" i="7" l="1"/>
  <c r="K56" i="7" l="1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E50" i="8" l="1"/>
  <c r="E51" i="8" l="1"/>
  <c r="E52" i="8" l="1"/>
  <c r="E53" i="8" l="1"/>
  <c r="E54" i="8" l="1"/>
  <c r="E55" i="8" l="1"/>
  <c r="D45" i="8"/>
  <c r="D47" i="8" s="1"/>
  <c r="D47" i="4"/>
  <c r="E56" i="8" l="1"/>
  <c r="E57" i="8" l="1"/>
  <c r="E58" i="8" l="1"/>
  <c r="E59" i="8" l="1"/>
  <c r="D50" i="8" l="1"/>
  <c r="E60" i="8" l="1"/>
  <c r="D51" i="8" l="1"/>
  <c r="D52" i="8" l="1"/>
  <c r="D53" i="8" l="1"/>
  <c r="D54" i="8"/>
  <c r="D55" i="8" l="1"/>
  <c r="K57" i="7" l="1"/>
  <c r="L58" i="7"/>
  <c r="C57" i="7"/>
  <c r="J56" i="7" l="1"/>
  <c r="D56" i="8"/>
  <c r="C58" i="7"/>
  <c r="J57" i="7" l="1"/>
  <c r="D57" i="8"/>
  <c r="J58" i="7" l="1"/>
  <c r="K58" i="7"/>
  <c r="C60" i="7"/>
  <c r="D58" i="8" l="1"/>
  <c r="L60" i="7"/>
  <c r="C61" i="7"/>
  <c r="D59" i="8" l="1"/>
  <c r="J60" i="7"/>
  <c r="J61" i="7"/>
  <c r="L61" i="7"/>
  <c r="D60" i="8" l="1"/>
  <c r="K60" i="7"/>
  <c r="B39" i="7"/>
  <c r="B39" i="8"/>
  <c r="K61" i="7" l="1"/>
  <c r="B41" i="8" l="1"/>
  <c r="B41" i="7"/>
  <c r="B40" i="8" l="1"/>
  <c r="B40" i="7"/>
  <c r="B42" i="7" l="1"/>
  <c r="B42" i="8"/>
  <c r="H42" i="7" l="1"/>
  <c r="H43" i="7" l="1"/>
  <c r="H44" i="7" l="1"/>
  <c r="H45" i="7" l="1"/>
  <c r="H47" i="7" s="1"/>
  <c r="H47" i="5"/>
  <c r="H50" i="7" l="1"/>
  <c r="H51" i="7" l="1"/>
  <c r="H52" i="7" l="1"/>
  <c r="H53" i="7" l="1"/>
  <c r="H54" i="7" l="1"/>
  <c r="H55" i="7" l="1"/>
  <c r="H56" i="7" l="1"/>
  <c r="H57" i="7" l="1"/>
  <c r="H58" i="7" l="1"/>
  <c r="H60" i="7" l="1"/>
  <c r="H61" i="7" l="1"/>
  <c r="B43" i="7" l="1"/>
  <c r="B43" i="8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B44" i="7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B50" i="8" l="1"/>
  <c r="G78" i="8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B51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B50" i="7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B52" i="8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B53" i="8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B54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B5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B56" i="8"/>
  <c r="C85" i="7"/>
  <c r="D85" i="7"/>
  <c r="L85" i="7"/>
  <c r="E85" i="7"/>
  <c r="K85" i="7"/>
  <c r="M85" i="7"/>
  <c r="F90" i="8" l="1"/>
  <c r="D87" i="8"/>
  <c r="G85" i="8"/>
  <c r="B57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B58" i="8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B51" i="7"/>
  <c r="G87" i="8" l="1"/>
  <c r="B59" i="8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B52" i="7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7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F106" i="8" s="1"/>
  <c r="F109" i="8" s="1"/>
  <c r="F106" i="4"/>
  <c r="F109" i="4" s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C106" i="8" s="1"/>
  <c r="C106" i="4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B53" i="7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D106" i="8" s="1"/>
  <c r="D109" i="8" s="1"/>
  <c r="D106" i="4"/>
  <c r="D109" i="4" s="1"/>
  <c r="J101" i="8"/>
  <c r="E101" i="8"/>
  <c r="K100" i="8"/>
  <c r="M101" i="8"/>
  <c r="I45" i="8"/>
  <c r="I47" i="8" s="1"/>
  <c r="I47" i="4"/>
  <c r="N102" i="8" l="1"/>
  <c r="N106" i="8" s="1"/>
  <c r="N106" i="4"/>
  <c r="B74" i="7"/>
  <c r="B74" i="8"/>
  <c r="H100" i="8"/>
  <c r="G101" i="8"/>
  <c r="I45" i="7"/>
  <c r="I47" i="7" s="1"/>
  <c r="I47" i="5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109" i="4" s="1"/>
  <c r="N39" i="8"/>
  <c r="N47" i="8" s="1"/>
  <c r="N109" i="8" s="1"/>
  <c r="M106" i="4" l="1"/>
  <c r="M109" i="4" s="1"/>
  <c r="M102" i="8"/>
  <c r="M106" i="8" s="1"/>
  <c r="M109" i="8" s="1"/>
  <c r="B75" i="7"/>
  <c r="H101" i="8"/>
  <c r="E106" i="4"/>
  <c r="E109" i="4" s="1"/>
  <c r="E102" i="8"/>
  <c r="E106" i="8" s="1"/>
  <c r="E109" i="8" s="1"/>
  <c r="J102" i="8"/>
  <c r="J106" i="8" s="1"/>
  <c r="J109" i="8" s="1"/>
  <c r="J106" i="4"/>
  <c r="J109" i="4" s="1"/>
  <c r="B75" i="8"/>
  <c r="G102" i="8" l="1"/>
  <c r="G106" i="8" s="1"/>
  <c r="G109" i="8" s="1"/>
  <c r="G106" i="4"/>
  <c r="G109" i="4" s="1"/>
  <c r="B76" i="7" l="1"/>
  <c r="B76" i="8"/>
  <c r="K102" i="8"/>
  <c r="K106" i="8" s="1"/>
  <c r="K109" i="8" s="1"/>
  <c r="K106" i="4"/>
  <c r="K109" i="4" s="1"/>
  <c r="L102" i="8"/>
  <c r="L106" i="8" s="1"/>
  <c r="L109" i="8" s="1"/>
  <c r="L106" i="4"/>
  <c r="L109" i="4" s="1"/>
  <c r="H102" i="8" l="1"/>
  <c r="H106" i="8" s="1"/>
  <c r="H109" i="8" s="1"/>
  <c r="H106" i="4"/>
  <c r="H109" i="4" s="1"/>
  <c r="B77" i="7" l="1"/>
  <c r="B77" i="8"/>
  <c r="B78" i="8" l="1"/>
  <c r="I50" i="8"/>
  <c r="B78" i="7"/>
  <c r="I50" i="7"/>
  <c r="I51" i="8" l="1"/>
  <c r="I52" i="7" l="1"/>
  <c r="B79" i="8"/>
  <c r="B79" i="7"/>
  <c r="I51" i="7"/>
  <c r="I52" i="8"/>
  <c r="B54" i="7" l="1"/>
  <c r="B80" i="7" l="1"/>
  <c r="B80" i="8"/>
  <c r="I53" i="8"/>
  <c r="I54" i="7" l="1"/>
  <c r="I53" i="7"/>
  <c r="B81" i="8" l="1"/>
  <c r="B81" i="7"/>
  <c r="I54" i="8"/>
  <c r="I55" i="7" l="1"/>
  <c r="B82" i="8" l="1"/>
  <c r="I56" i="7"/>
  <c r="B82" i="7"/>
  <c r="I55" i="8"/>
  <c r="I56" i="8" l="1"/>
  <c r="I57" i="7"/>
  <c r="B83" i="8"/>
  <c r="B83" i="7"/>
  <c r="B84" i="7" l="1"/>
  <c r="I58" i="7"/>
  <c r="I60" i="7"/>
  <c r="I57" i="8"/>
  <c r="B84" i="8"/>
  <c r="I58" i="8" l="1"/>
  <c r="B85" i="8"/>
  <c r="B85" i="7"/>
  <c r="I61" i="7" l="1"/>
  <c r="B86" i="8" l="1"/>
  <c r="B86" i="7"/>
  <c r="I59" i="8"/>
  <c r="B55" i="7" l="1"/>
  <c r="I62" i="7"/>
  <c r="I60" i="8" l="1"/>
  <c r="B87" i="7"/>
  <c r="B87" i="8"/>
  <c r="G59" i="7" l="1"/>
  <c r="G106" i="7" s="1"/>
  <c r="G109" i="7" s="1"/>
  <c r="G106" i="5"/>
  <c r="G109" i="5" s="1"/>
  <c r="C59" i="7"/>
  <c r="C106" i="7" s="1"/>
  <c r="C109" i="7" s="1"/>
  <c r="C106" i="5"/>
  <c r="C109" i="5" s="1"/>
  <c r="N106" i="7"/>
  <c r="N109" i="7" s="1"/>
  <c r="N106" i="5"/>
  <c r="N109" i="5" s="1"/>
  <c r="D59" i="7"/>
  <c r="D106" i="7" s="1"/>
  <c r="D106" i="5"/>
  <c r="E59" i="7"/>
  <c r="E106" i="7" s="1"/>
  <c r="E109" i="7" s="1"/>
  <c r="E106" i="5"/>
  <c r="E109" i="5" s="1"/>
  <c r="L59" i="7"/>
  <c r="L106" i="7" s="1"/>
  <c r="L109" i="7" s="1"/>
  <c r="L106" i="5"/>
  <c r="L109" i="5" s="1"/>
  <c r="M59" i="7"/>
  <c r="M106" i="7" s="1"/>
  <c r="M109" i="7" s="1"/>
  <c r="M106" i="5"/>
  <c r="M109" i="5" s="1"/>
  <c r="K59" i="7"/>
  <c r="K106" i="7" s="1"/>
  <c r="K109" i="7" s="1"/>
  <c r="K106" i="5"/>
  <c r="K109" i="5" s="1"/>
  <c r="J59" i="7"/>
  <c r="J106" i="7" s="1"/>
  <c r="J109" i="7" s="1"/>
  <c r="J106" i="5"/>
  <c r="J109" i="5" s="1"/>
  <c r="H59" i="7"/>
  <c r="H106" i="7" s="1"/>
  <c r="H109" i="7" s="1"/>
  <c r="H106" i="5"/>
  <c r="H109" i="5" s="1"/>
  <c r="F59" i="7"/>
  <c r="F106" i="7" s="1"/>
  <c r="F109" i="7" s="1"/>
  <c r="F106" i="5"/>
  <c r="F109" i="5" s="1"/>
  <c r="I63" i="7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B56" i="7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B57" i="7" l="1"/>
  <c r="I76" i="7"/>
  <c r="B101" i="8" l="1"/>
  <c r="B101" i="7"/>
  <c r="I74" i="8"/>
  <c r="I77" i="7" l="1"/>
  <c r="I75" i="8" l="1"/>
  <c r="I78" i="7" l="1"/>
  <c r="B102" i="7"/>
  <c r="B102" i="8"/>
  <c r="B106" i="8" s="1"/>
  <c r="B106" i="4"/>
  <c r="I76" i="8" l="1"/>
  <c r="I79" i="7" l="1"/>
  <c r="I77" i="8" l="1"/>
  <c r="I80" i="7" l="1"/>
  <c r="I78" i="8" l="1"/>
  <c r="I81" i="7" l="1"/>
  <c r="I79" i="8" l="1"/>
  <c r="I82" i="7" l="1"/>
  <c r="I80" i="8" l="1"/>
  <c r="I83" i="7" l="1"/>
  <c r="B58" i="7" l="1"/>
  <c r="I81" i="8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B59" i="7" l="1"/>
  <c r="B106" i="7" s="1"/>
  <c r="B106" i="5"/>
  <c r="I88" i="8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6" i="4" l="1"/>
  <c r="I109" i="4" s="1"/>
  <c r="I102" i="8"/>
  <c r="I106" i="8" s="1"/>
  <c r="I109" i="8" s="1"/>
  <c r="I59" i="7" l="1"/>
  <c r="I106" i="7" s="1"/>
  <c r="I109" i="7" s="1"/>
  <c r="I106" i="5"/>
  <c r="I109" i="5" s="1"/>
  <c r="A286" i="3" l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265" i="2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X225" i="3" l="1"/>
  <c r="Y225" i="2"/>
  <c r="X226" i="3" l="1"/>
  <c r="Y226" i="2"/>
  <c r="Y227" i="2" l="1"/>
  <c r="X227" i="3"/>
  <c r="X228" i="3" l="1"/>
  <c r="Y228" i="2"/>
  <c r="Y229" i="2" l="1"/>
  <c r="D45" i="5"/>
  <c r="X229" i="3"/>
  <c r="C45" i="4"/>
  <c r="D45" i="7" l="1"/>
  <c r="D47" i="7" s="1"/>
  <c r="D109" i="7" s="1"/>
  <c r="D47" i="5"/>
  <c r="D109" i="5" s="1"/>
  <c r="C47" i="4"/>
  <c r="C109" i="4" s="1"/>
  <c r="C45" i="8"/>
  <c r="C47" i="8" s="1"/>
  <c r="C109" i="8" s="1"/>
  <c r="X230" i="3" l="1"/>
  <c r="Y230" i="2"/>
  <c r="Y231" i="2" l="1"/>
  <c r="X231" i="3"/>
  <c r="C232" i="3" l="1"/>
  <c r="D232" i="2"/>
  <c r="Y232" i="2" l="1"/>
  <c r="X232" i="3"/>
  <c r="C233" i="3" l="1"/>
  <c r="D233" i="2"/>
  <c r="Y233" i="2" l="1"/>
  <c r="X233" i="3"/>
  <c r="C234" i="3" l="1"/>
  <c r="D234" i="2"/>
  <c r="Y234" i="2" l="1"/>
  <c r="X234" i="3"/>
  <c r="C235" i="3" l="1"/>
  <c r="D235" i="2"/>
  <c r="Y235" i="2" l="1"/>
  <c r="X235" i="3"/>
  <c r="C236" i="3" l="1"/>
  <c r="X236" i="3" s="1"/>
  <c r="D236" i="2"/>
  <c r="Y236" i="2" l="1"/>
  <c r="C237" i="3"/>
  <c r="X237" i="3" s="1"/>
  <c r="C238" i="3" s="1"/>
  <c r="X238" i="3" l="1"/>
  <c r="C239" i="3" s="1"/>
  <c r="D237" i="2"/>
  <c r="Y237" i="2" l="1"/>
  <c r="X239" i="3"/>
  <c r="C240" i="3" l="1"/>
  <c r="D238" i="2"/>
  <c r="Y238" i="2" l="1"/>
  <c r="X240" i="3"/>
  <c r="C241" i="3" l="1"/>
  <c r="D239" i="2"/>
  <c r="X241" i="3" l="1"/>
  <c r="Y239" i="2"/>
  <c r="D240" i="2" l="1"/>
  <c r="C242" i="3"/>
  <c r="X242" i="3" l="1"/>
  <c r="Y240" i="2"/>
  <c r="D241" i="2" l="1"/>
  <c r="C243" i="3"/>
  <c r="X243" i="3" l="1"/>
  <c r="Y241" i="2"/>
  <c r="D242" i="2" l="1"/>
  <c r="C244" i="3"/>
  <c r="X244" i="3" l="1"/>
  <c r="Y242" i="2"/>
  <c r="D243" i="2" l="1"/>
  <c r="C245" i="3"/>
  <c r="X245" i="3" l="1"/>
  <c r="Y243" i="2"/>
  <c r="D244" i="2" l="1"/>
  <c r="C246" i="3"/>
  <c r="X246" i="3" l="1"/>
  <c r="Y244" i="2"/>
  <c r="D245" i="2" l="1"/>
  <c r="C247" i="3"/>
  <c r="Y245" i="2" l="1"/>
  <c r="X247" i="3"/>
  <c r="C248" i="3" l="1"/>
  <c r="D246" i="2"/>
  <c r="Y246" i="2" l="1"/>
  <c r="X248" i="3"/>
  <c r="C249" i="3" l="1"/>
  <c r="D247" i="2"/>
  <c r="Y247" i="2" l="1"/>
  <c r="X249" i="3"/>
  <c r="C250" i="3" l="1"/>
  <c r="D248" i="2"/>
  <c r="Y248" i="2" l="1"/>
  <c r="X250" i="3"/>
  <c r="C251" i="3" l="1"/>
  <c r="D249" i="2"/>
  <c r="Y249" i="2" l="1"/>
  <c r="X251" i="3"/>
  <c r="C252" i="3" l="1"/>
  <c r="D250" i="2"/>
  <c r="Y250" i="2" l="1"/>
  <c r="X252" i="3"/>
  <c r="C253" i="3" l="1"/>
  <c r="D251" i="2"/>
  <c r="Y251" i="2" l="1"/>
  <c r="X253" i="3"/>
  <c r="C254" i="3" l="1"/>
  <c r="D252" i="2"/>
  <c r="Y252" i="2" l="1"/>
  <c r="X254" i="3"/>
  <c r="C255" i="3" l="1"/>
  <c r="D253" i="2"/>
  <c r="X255" i="3" l="1"/>
  <c r="Y253" i="2"/>
  <c r="D254" i="2" l="1"/>
  <c r="C256" i="3"/>
  <c r="X256" i="3" l="1"/>
  <c r="Y254" i="2"/>
  <c r="D255" i="2" l="1"/>
  <c r="C257" i="3"/>
  <c r="X257" i="3" l="1"/>
  <c r="Y255" i="2"/>
  <c r="D256" i="2" l="1"/>
  <c r="C258" i="3"/>
  <c r="X258" i="3" l="1"/>
  <c r="Y256" i="2"/>
  <c r="D257" i="2" l="1"/>
  <c r="C259" i="3"/>
  <c r="X259" i="3" l="1"/>
  <c r="Y257" i="2"/>
  <c r="D258" i="2" l="1"/>
  <c r="C260" i="3"/>
  <c r="X260" i="3" l="1"/>
  <c r="Y258" i="2"/>
  <c r="C261" i="3" l="1"/>
  <c r="D259" i="2"/>
  <c r="X261" i="3" l="1"/>
  <c r="Y259" i="2"/>
  <c r="D260" i="2" l="1"/>
  <c r="C262" i="3"/>
  <c r="Y260" i="2" l="1"/>
  <c r="X262" i="3"/>
  <c r="C263" i="3" l="1"/>
  <c r="D261" i="2"/>
  <c r="Y261" i="2" l="1"/>
  <c r="X263" i="3"/>
  <c r="C264" i="3" l="1"/>
  <c r="D262" i="2"/>
  <c r="Y262" i="2" l="1"/>
  <c r="X264" i="3"/>
  <c r="C265" i="3" l="1"/>
  <c r="D263" i="2"/>
  <c r="Y263" i="2" l="1"/>
  <c r="X265" i="3"/>
  <c r="C266" i="3" l="1"/>
  <c r="D264" i="2"/>
  <c r="Y264" i="2" l="1"/>
  <c r="X266" i="3"/>
  <c r="C267" i="3" l="1"/>
  <c r="D265" i="2"/>
  <c r="Y265" i="2" l="1"/>
  <c r="X267" i="3"/>
  <c r="C268" i="3" l="1"/>
  <c r="D266" i="2"/>
  <c r="Y266" i="2" l="1"/>
  <c r="X268" i="3"/>
  <c r="C269" i="3" l="1"/>
  <c r="D267" i="2"/>
  <c r="Y267" i="2" l="1"/>
  <c r="X269" i="3"/>
  <c r="C270" i="3" l="1"/>
  <c r="D268" i="2"/>
  <c r="Y268" i="2" l="1"/>
  <c r="X270" i="3"/>
  <c r="C271" i="3" l="1"/>
  <c r="D269" i="2"/>
  <c r="Y269" i="2" l="1"/>
  <c r="X271" i="3"/>
  <c r="C272" i="3" l="1"/>
  <c r="D270" i="2"/>
  <c r="Y270" i="2" l="1"/>
  <c r="X272" i="3"/>
  <c r="C273" i="3" l="1"/>
  <c r="D271" i="2"/>
  <c r="Y271" i="2" l="1"/>
  <c r="X273" i="3"/>
  <c r="C274" i="3" l="1"/>
  <c r="D272" i="2"/>
  <c r="Y272" i="2" l="1"/>
  <c r="X274" i="3"/>
  <c r="C275" i="3" l="1"/>
  <c r="D273" i="2"/>
  <c r="Y273" i="2" l="1"/>
  <c r="X275" i="3"/>
  <c r="C276" i="3" l="1"/>
  <c r="D274" i="2"/>
  <c r="Y274" i="2" l="1"/>
  <c r="X276" i="3"/>
  <c r="C277" i="3" l="1"/>
  <c r="D275" i="2"/>
  <c r="Y275" i="2" l="1"/>
  <c r="X277" i="3"/>
  <c r="D276" i="2" l="1"/>
  <c r="C278" i="3"/>
  <c r="X278" i="3" l="1"/>
  <c r="Y276" i="2"/>
  <c r="D277" i="2" l="1"/>
  <c r="C279" i="3"/>
  <c r="X279" i="3" l="1"/>
  <c r="Y277" i="2"/>
  <c r="D278" i="2" l="1"/>
  <c r="C280" i="3"/>
  <c r="X280" i="3" l="1"/>
  <c r="Y278" i="2"/>
  <c r="D279" i="2" l="1"/>
  <c r="C281" i="3"/>
  <c r="X281" i="3" l="1"/>
  <c r="Y279" i="2"/>
  <c r="D280" i="2" l="1"/>
  <c r="C282" i="3"/>
  <c r="X282" i="3" l="1"/>
  <c r="Y280" i="2"/>
  <c r="D281" i="2" l="1"/>
  <c r="C283" i="3"/>
  <c r="X283" i="3" l="1"/>
  <c r="Y281" i="2"/>
  <c r="D282" i="2" l="1"/>
  <c r="C284" i="3"/>
  <c r="X284" i="3" l="1"/>
  <c r="Y282" i="2"/>
  <c r="D283" i="2" l="1"/>
  <c r="C285" i="3"/>
  <c r="X285" i="3" l="1"/>
  <c r="Y283" i="2"/>
  <c r="D284" i="2" l="1"/>
  <c r="C286" i="3"/>
  <c r="X286" i="3" l="1"/>
  <c r="Y284" i="2"/>
  <c r="D285" i="2" l="1"/>
  <c r="C287" i="3"/>
  <c r="X287" i="3" l="1"/>
  <c r="Y285" i="2"/>
  <c r="D286" i="2" l="1"/>
  <c r="C288" i="3"/>
  <c r="X288" i="3" l="1"/>
  <c r="Y286" i="2"/>
  <c r="D287" i="2" l="1"/>
  <c r="C289" i="3"/>
  <c r="X289" i="3" l="1"/>
  <c r="Y287" i="2"/>
  <c r="D288" i="2" l="1"/>
  <c r="C290" i="3"/>
  <c r="X290" i="3" l="1"/>
  <c r="Y288" i="2"/>
  <c r="D289" i="2" l="1"/>
  <c r="C291" i="3"/>
  <c r="X291" i="3" l="1"/>
  <c r="Y289" i="2"/>
  <c r="D290" i="2" l="1"/>
  <c r="C292" i="3"/>
  <c r="X292" i="3" l="1"/>
  <c r="Y290" i="2"/>
  <c r="D291" i="2" l="1"/>
  <c r="C293" i="3"/>
  <c r="X293" i="3" l="1"/>
  <c r="Y291" i="2"/>
  <c r="D292" i="2" l="1"/>
  <c r="C294" i="3"/>
  <c r="X294" i="3" l="1"/>
  <c r="Y292" i="2"/>
  <c r="D293" i="2" l="1"/>
  <c r="C295" i="3"/>
  <c r="X295" i="3" l="1"/>
  <c r="Y293" i="2"/>
  <c r="D294" i="2" l="1"/>
  <c r="C296" i="3"/>
  <c r="X296" i="3" l="1"/>
  <c r="Y294" i="2"/>
  <c r="D295" i="2" l="1"/>
  <c r="C297" i="3"/>
  <c r="X297" i="3" l="1"/>
  <c r="Y295" i="2"/>
  <c r="D296" i="2" l="1"/>
  <c r="C298" i="3"/>
  <c r="X298" i="3" l="1"/>
  <c r="Y296" i="2"/>
  <c r="D297" i="2" l="1"/>
  <c r="C299" i="3"/>
  <c r="X299" i="3" l="1"/>
  <c r="Y297" i="2"/>
  <c r="D298" i="2" l="1"/>
  <c r="C300" i="3"/>
  <c r="X300" i="3" l="1"/>
  <c r="Y298" i="2"/>
  <c r="D299" i="2" l="1"/>
  <c r="C301" i="3"/>
  <c r="X301" i="3" l="1"/>
  <c r="Y299" i="2"/>
  <c r="D300" i="2" l="1"/>
  <c r="C302" i="3"/>
  <c r="X302" i="3" l="1"/>
  <c r="Y300" i="2"/>
  <c r="D301" i="2" l="1"/>
  <c r="C303" i="3"/>
  <c r="X303" i="3" l="1"/>
  <c r="Y301" i="2"/>
  <c r="D302" i="2" l="1"/>
  <c r="C304" i="3"/>
  <c r="X304" i="3" l="1"/>
  <c r="Y302" i="2"/>
  <c r="D303" i="2" l="1"/>
  <c r="C305" i="3"/>
  <c r="X305" i="3" l="1"/>
  <c r="Y303" i="2"/>
  <c r="D304" i="2" l="1"/>
  <c r="C306" i="3"/>
  <c r="X306" i="3" l="1"/>
  <c r="Y304" i="2"/>
  <c r="D305" i="2" l="1"/>
  <c r="C307" i="3"/>
  <c r="X307" i="3" l="1"/>
  <c r="Y305" i="2"/>
  <c r="D306" i="2" l="1"/>
  <c r="C308" i="3"/>
  <c r="X308" i="3" l="1"/>
  <c r="Y306" i="2"/>
  <c r="D307" i="2" l="1"/>
  <c r="C309" i="3"/>
  <c r="X309" i="3" l="1"/>
  <c r="Y307" i="2"/>
  <c r="D308" i="2" l="1"/>
  <c r="C310" i="3"/>
  <c r="X310" i="3" l="1"/>
  <c r="Y308" i="2"/>
  <c r="D309" i="2" l="1"/>
  <c r="C311" i="3"/>
  <c r="X311" i="3" s="1"/>
  <c r="C312" i="3" l="1"/>
  <c r="X312" i="3" s="1"/>
  <c r="Y309" i="2"/>
  <c r="D310" i="2" l="1"/>
  <c r="Y310" i="2" s="1"/>
  <c r="D311" i="2" s="1"/>
  <c r="Y311" i="2" s="1"/>
  <c r="D312" i="2" s="1"/>
  <c r="C313" i="3"/>
  <c r="X313" i="3" s="1"/>
  <c r="C314" i="3" s="1"/>
  <c r="Y312" i="2" l="1"/>
  <c r="X314" i="3"/>
  <c r="C315" i="3" s="1"/>
  <c r="X315" i="3" l="1"/>
  <c r="D313" i="2"/>
  <c r="C316" i="3" l="1"/>
  <c r="X316" i="3" s="1"/>
  <c r="C317" i="3" s="1"/>
  <c r="X317" i="3" s="1"/>
  <c r="C318" i="3" s="1"/>
  <c r="X318" i="3" s="1"/>
  <c r="C319" i="3" s="1"/>
  <c r="X319" i="3" s="1"/>
  <c r="C320" i="3" s="1"/>
  <c r="X320" i="3" s="1"/>
  <c r="Y313" i="2"/>
  <c r="D314" i="2" l="1"/>
  <c r="Y314" i="2" s="1"/>
  <c r="D315" i="2"/>
  <c r="C321" i="3"/>
  <c r="X321" i="3" s="1"/>
  <c r="C322" i="3" s="1"/>
  <c r="X322" i="3" s="1"/>
  <c r="C323" i="3" s="1"/>
  <c r="Y315" i="2" l="1"/>
  <c r="D316" i="2" l="1"/>
  <c r="Y316" i="2" s="1"/>
  <c r="D317" i="2" l="1"/>
  <c r="Y317" i="2" s="1"/>
  <c r="D318" i="2" s="1"/>
  <c r="Y318" i="2" s="1"/>
  <c r="D319" i="2" s="1"/>
  <c r="Y319" i="2" s="1"/>
  <c r="D320" i="2" l="1"/>
  <c r="Y320" i="2" s="1"/>
  <c r="D321" i="2" s="1"/>
  <c r="Y321" i="2" s="1"/>
  <c r="D322" i="2" s="1"/>
  <c r="Y322" i="2" s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C324" i="3" s="1"/>
  <c r="X324" i="3" s="1"/>
  <c r="Q323" i="2"/>
  <c r="P323" i="2"/>
  <c r="O323" i="2"/>
  <c r="N323" i="2"/>
  <c r="AI323" i="2" s="1"/>
  <c r="M323" i="2"/>
  <c r="L323" i="2"/>
  <c r="K323" i="2"/>
  <c r="J323" i="2"/>
  <c r="AE323" i="2" s="1"/>
  <c r="I323" i="2"/>
  <c r="H323" i="2"/>
  <c r="G323" i="2"/>
  <c r="F323" i="2"/>
  <c r="AA323" i="2" s="1"/>
  <c r="E323" i="2"/>
  <c r="D323" i="2"/>
  <c r="C323" i="2"/>
  <c r="J324" i="2" l="1"/>
  <c r="F324" i="2"/>
  <c r="N324" i="2"/>
  <c r="C325" i="3"/>
  <c r="X323" i="2"/>
  <c r="AB323" i="2"/>
  <c r="AF323" i="2"/>
  <c r="AJ323" i="2"/>
  <c r="Y323" i="2"/>
  <c r="AC323" i="2"/>
  <c r="AG323" i="2"/>
  <c r="AK323" i="2"/>
  <c r="Z323" i="2"/>
  <c r="AD323" i="2"/>
  <c r="AH323" i="2"/>
  <c r="AL323" i="2"/>
  <c r="G324" i="3"/>
  <c r="D324" i="3"/>
  <c r="H324" i="3"/>
  <c r="K324" i="3"/>
  <c r="O324" i="3"/>
  <c r="L324" i="3"/>
  <c r="P324" i="3"/>
  <c r="E324" i="3"/>
  <c r="I324" i="3"/>
  <c r="M324" i="3"/>
  <c r="Q324" i="3"/>
  <c r="F324" i="3"/>
  <c r="J324" i="3"/>
  <c r="N324" i="3"/>
  <c r="Z324" i="3" l="1"/>
  <c r="AG324" i="3"/>
  <c r="AF324" i="3"/>
  <c r="I324" i="2"/>
  <c r="H324" i="2"/>
  <c r="G324" i="2"/>
  <c r="AI324" i="2"/>
  <c r="AA324" i="2"/>
  <c r="AI324" i="3"/>
  <c r="AL324" i="3"/>
  <c r="E324" i="2"/>
  <c r="D324" i="2"/>
  <c r="C324" i="2"/>
  <c r="X325" i="3"/>
  <c r="AE324" i="3"/>
  <c r="Y324" i="3"/>
  <c r="AB324" i="3"/>
  <c r="Q324" i="2"/>
  <c r="P324" i="2"/>
  <c r="O324" i="2"/>
  <c r="AH324" i="3"/>
  <c r="AJ324" i="3"/>
  <c r="AA324" i="3"/>
  <c r="AD324" i="3"/>
  <c r="AK324" i="3"/>
  <c r="AC324" i="3"/>
  <c r="M324" i="2"/>
  <c r="L324" i="2"/>
  <c r="K324" i="2"/>
  <c r="AE324" i="2"/>
  <c r="AK324" i="2" l="1"/>
  <c r="G325" i="3"/>
  <c r="J325" i="3"/>
  <c r="F325" i="2"/>
  <c r="AB324" i="2"/>
  <c r="AD324" i="2"/>
  <c r="L325" i="3"/>
  <c r="J325" i="2"/>
  <c r="AH324" i="2"/>
  <c r="F325" i="3"/>
  <c r="M325" i="3"/>
  <c r="X324" i="2"/>
  <c r="Z324" i="2"/>
  <c r="N325" i="3"/>
  <c r="N325" i="2"/>
  <c r="P325" i="3"/>
  <c r="AJ324" i="2"/>
  <c r="AL324" i="2"/>
  <c r="D325" i="3"/>
  <c r="AC324" i="2"/>
  <c r="K325" i="3"/>
  <c r="E325" i="3"/>
  <c r="AF324" i="2"/>
  <c r="AG324" i="2"/>
  <c r="H325" i="3"/>
  <c r="I325" i="3"/>
  <c r="O325" i="3"/>
  <c r="C326" i="3"/>
  <c r="Y324" i="2"/>
  <c r="Q325" i="3"/>
  <c r="AC325" i="3" l="1"/>
  <c r="K325" i="2"/>
  <c r="Q325" i="2"/>
  <c r="E325" i="2"/>
  <c r="AG325" i="3"/>
  <c r="G325" i="2"/>
  <c r="AA325" i="2"/>
  <c r="AE325" i="3"/>
  <c r="AB325" i="3"/>
  <c r="P325" i="2"/>
  <c r="AL325" i="3"/>
  <c r="X326" i="3"/>
  <c r="AF325" i="3"/>
  <c r="AK325" i="3"/>
  <c r="AH325" i="3"/>
  <c r="AA325" i="3"/>
  <c r="AJ325" i="3"/>
  <c r="L325" i="2"/>
  <c r="Z325" i="3"/>
  <c r="H325" i="2"/>
  <c r="Y325" i="3"/>
  <c r="O325" i="2"/>
  <c r="AI325" i="3"/>
  <c r="C325" i="2"/>
  <c r="M325" i="2"/>
  <c r="I325" i="2"/>
  <c r="D325" i="2"/>
  <c r="AD325" i="3"/>
  <c r="AI325" i="2"/>
  <c r="AE325" i="2"/>
  <c r="N326" i="3" l="1"/>
  <c r="E326" i="3"/>
  <c r="F326" i="3"/>
  <c r="C327" i="3"/>
  <c r="N326" i="2"/>
  <c r="I326" i="3"/>
  <c r="AJ325" i="2"/>
  <c r="AC325" i="2"/>
  <c r="M326" i="3"/>
  <c r="F326" i="2"/>
  <c r="Z325" i="2"/>
  <c r="AG325" i="2"/>
  <c r="J326" i="3"/>
  <c r="X325" i="2"/>
  <c r="O326" i="3"/>
  <c r="AK325" i="2"/>
  <c r="J326" i="2"/>
  <c r="AD325" i="2"/>
  <c r="P326" i="3"/>
  <c r="Q326" i="3"/>
  <c r="G326" i="3"/>
  <c r="L326" i="3"/>
  <c r="H326" i="3"/>
  <c r="Y325" i="2"/>
  <c r="D326" i="3"/>
  <c r="K326" i="3"/>
  <c r="AB325" i="2"/>
  <c r="AL325" i="2"/>
  <c r="AH325" i="2"/>
  <c r="AF325" i="2"/>
  <c r="L326" i="2" l="1"/>
  <c r="H326" i="2"/>
  <c r="Q326" i="2"/>
  <c r="D326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I326" i="2"/>
  <c r="P326" i="2"/>
  <c r="C326" i="2"/>
  <c r="E326" i="2"/>
  <c r="O326" i="2"/>
  <c r="X327" i="3"/>
  <c r="AI326" i="3"/>
  <c r="K326" i="2"/>
  <c r="M326" i="2"/>
  <c r="G326" i="2"/>
  <c r="AH326" i="3"/>
  <c r="Z326" i="3"/>
  <c r="M327" i="3" l="1"/>
  <c r="L327" i="3"/>
  <c r="P327" i="3"/>
  <c r="I327" i="3"/>
  <c r="F327" i="3"/>
  <c r="J327" i="3"/>
  <c r="J327" i="2"/>
  <c r="AH326" i="2"/>
  <c r="AF326" i="2"/>
  <c r="C328" i="3"/>
  <c r="Z326" i="2"/>
  <c r="K327" i="3"/>
  <c r="AC326" i="2"/>
  <c r="AK326" i="2"/>
  <c r="AD326" i="2"/>
  <c r="G327" i="3"/>
  <c r="H327" i="3"/>
  <c r="D327" i="3"/>
  <c r="F327" i="2"/>
  <c r="N327" i="2"/>
  <c r="O327" i="3"/>
  <c r="Y326" i="2"/>
  <c r="AG326" i="2"/>
  <c r="AB326" i="2"/>
  <c r="Q327" i="3"/>
  <c r="E327" i="3"/>
  <c r="X326" i="2"/>
  <c r="N327" i="3"/>
  <c r="AJ326" i="2"/>
  <c r="AL326" i="2"/>
  <c r="G327" i="2" l="1"/>
  <c r="M327" i="2"/>
  <c r="AI327" i="3"/>
  <c r="AI327" i="2"/>
  <c r="AA327" i="2"/>
  <c r="P327" i="2"/>
  <c r="AA327" i="3"/>
  <c r="AD327" i="3"/>
  <c r="D327" i="2"/>
  <c r="X328" i="3"/>
  <c r="AE327" i="3"/>
  <c r="Q327" i="2"/>
  <c r="L327" i="2"/>
  <c r="E327" i="2"/>
  <c r="K327" i="2"/>
  <c r="AG327" i="3"/>
  <c r="AH327" i="3"/>
  <c r="C327" i="2"/>
  <c r="AL327" i="3"/>
  <c r="AJ327" i="3"/>
  <c r="O327" i="2"/>
  <c r="Z327" i="3"/>
  <c r="Y327" i="3"/>
  <c r="AC327" i="3"/>
  <c r="AB327" i="3"/>
  <c r="I327" i="2"/>
  <c r="H327" i="2"/>
  <c r="AF327" i="3"/>
  <c r="AE327" i="2"/>
  <c r="AK327" i="3"/>
  <c r="AC327" i="2" l="1"/>
  <c r="D328" i="3"/>
  <c r="L328" i="3"/>
  <c r="AH327" i="2"/>
  <c r="O328" i="3"/>
  <c r="AF327" i="2"/>
  <c r="Z327" i="2"/>
  <c r="C329" i="3"/>
  <c r="I328" i="3"/>
  <c r="F328" i="2"/>
  <c r="P328" i="3"/>
  <c r="G328" i="3"/>
  <c r="AB327" i="2"/>
  <c r="J328" i="2"/>
  <c r="H328" i="3"/>
  <c r="E328" i="3"/>
  <c r="M328" i="3"/>
  <c r="AL327" i="2"/>
  <c r="N328" i="3"/>
  <c r="K328" i="3"/>
  <c r="AJ327" i="2"/>
  <c r="Y327" i="2"/>
  <c r="AK327" i="2"/>
  <c r="AD327" i="2"/>
  <c r="Q328" i="3"/>
  <c r="X327" i="2"/>
  <c r="AG327" i="2"/>
  <c r="J328" i="3"/>
  <c r="F328" i="3"/>
  <c r="N328" i="2"/>
  <c r="AI328" i="2" l="1"/>
  <c r="O328" i="2"/>
  <c r="AI328" i="3"/>
  <c r="M328" i="2"/>
  <c r="AE328" i="3"/>
  <c r="C328" i="2"/>
  <c r="AH328" i="3"/>
  <c r="AB328" i="3"/>
  <c r="K328" i="2"/>
  <c r="H328" i="2"/>
  <c r="AA328" i="3"/>
  <c r="AL328" i="3"/>
  <c r="Q328" i="2"/>
  <c r="Z328" i="3"/>
  <c r="AK328" i="3"/>
  <c r="AD328" i="3"/>
  <c r="AJ328" i="3"/>
  <c r="L328" i="2"/>
  <c r="I328" i="2"/>
  <c r="D328" i="2"/>
  <c r="AF328" i="3"/>
  <c r="AE328" i="2"/>
  <c r="G328" i="2"/>
  <c r="AA328" i="2"/>
  <c r="X329" i="3"/>
  <c r="AG328" i="3"/>
  <c r="P328" i="2"/>
  <c r="AC328" i="3"/>
  <c r="E328" i="2"/>
  <c r="Y328" i="3"/>
  <c r="Z328" i="2" l="1"/>
  <c r="J329" i="2"/>
  <c r="O329" i="3"/>
  <c r="P329" i="3"/>
  <c r="G329" i="3"/>
  <c r="AH328" i="2"/>
  <c r="N329" i="2"/>
  <c r="C330" i="3"/>
  <c r="F329" i="2"/>
  <c r="Y328" i="2"/>
  <c r="AL328" i="2"/>
  <c r="Q329" i="3"/>
  <c r="AC328" i="2"/>
  <c r="AF328" i="2"/>
  <c r="X328" i="2"/>
  <c r="N329" i="3"/>
  <c r="D329" i="3"/>
  <c r="H329" i="3"/>
  <c r="L329" i="3"/>
  <c r="AD328" i="2"/>
  <c r="AG328" i="2"/>
  <c r="I329" i="3"/>
  <c r="E329" i="3"/>
  <c r="M329" i="3"/>
  <c r="J329" i="3"/>
  <c r="AJ328" i="2"/>
  <c r="AK328" i="2"/>
  <c r="AB328" i="2"/>
  <c r="K329" i="3"/>
  <c r="F329" i="3"/>
  <c r="AD329" i="3" l="1"/>
  <c r="I329" i="2"/>
  <c r="AC329" i="3"/>
  <c r="Q329" i="2"/>
  <c r="AI329" i="2"/>
  <c r="G329" i="2"/>
  <c r="O329" i="2"/>
  <c r="AE329" i="3"/>
  <c r="AH329" i="3"/>
  <c r="Y329" i="3"/>
  <c r="AI329" i="3"/>
  <c r="C329" i="2"/>
  <c r="H329" i="2"/>
  <c r="AL329" i="3"/>
  <c r="X330" i="3"/>
  <c r="M329" i="2"/>
  <c r="AB329" i="3"/>
  <c r="AE329" i="2"/>
  <c r="AA329" i="3"/>
  <c r="Z329" i="3"/>
  <c r="L329" i="2"/>
  <c r="AG329" i="3"/>
  <c r="D329" i="2"/>
  <c r="AJ329" i="3"/>
  <c r="E329" i="2"/>
  <c r="AF329" i="3"/>
  <c r="P329" i="2"/>
  <c r="K329" i="2"/>
  <c r="AA329" i="2"/>
  <c r="AK329" i="3"/>
  <c r="O330" i="3" l="1"/>
  <c r="AG329" i="2"/>
  <c r="E330" i="3"/>
  <c r="J330" i="2"/>
  <c r="Q330" i="3"/>
  <c r="D330" i="3"/>
  <c r="J330" i="3"/>
  <c r="H330" i="3"/>
  <c r="AD329" i="2"/>
  <c r="Z329" i="2"/>
  <c r="AH329" i="2"/>
  <c r="C331" i="3"/>
  <c r="AC329" i="2"/>
  <c r="AF329" i="2"/>
  <c r="K330" i="3"/>
  <c r="L330" i="3"/>
  <c r="F330" i="3"/>
  <c r="N330" i="3"/>
  <c r="M330" i="3"/>
  <c r="AB329" i="2"/>
  <c r="N330" i="2"/>
  <c r="AL329" i="2"/>
  <c r="I330" i="3"/>
  <c r="AK329" i="2"/>
  <c r="P330" i="3"/>
  <c r="F330" i="2"/>
  <c r="Y329" i="2"/>
  <c r="G330" i="3"/>
  <c r="X329" i="2"/>
  <c r="AJ329" i="2"/>
  <c r="AK330" i="3" l="1"/>
  <c r="AH330" i="3"/>
  <c r="H330" i="2"/>
  <c r="E330" i="2"/>
  <c r="AE330" i="3"/>
  <c r="AL330" i="3"/>
  <c r="Z330" i="3"/>
  <c r="D330" i="2"/>
  <c r="P330" i="2"/>
  <c r="AA330" i="3"/>
  <c r="L330" i="2"/>
  <c r="C330" i="2"/>
  <c r="AI330" i="2"/>
  <c r="AI330" i="3"/>
  <c r="Y330" i="3"/>
  <c r="AD330" i="3"/>
  <c r="AG330" i="3"/>
  <c r="AF330" i="3"/>
  <c r="X331" i="3"/>
  <c r="I330" i="2"/>
  <c r="AJ330" i="3"/>
  <c r="O330" i="2"/>
  <c r="AE330" i="2"/>
  <c r="AB330" i="3"/>
  <c r="AA330" i="2"/>
  <c r="Q330" i="2"/>
  <c r="G330" i="2"/>
  <c r="K330" i="2"/>
  <c r="M330" i="2"/>
  <c r="AC330" i="3"/>
  <c r="AJ330" i="2" l="1"/>
  <c r="AK330" i="2"/>
  <c r="O331" i="3"/>
  <c r="C332" i="3"/>
  <c r="D331" i="3"/>
  <c r="F331" i="3"/>
  <c r="H331" i="3"/>
  <c r="AF330" i="2"/>
  <c r="J331" i="2"/>
  <c r="X330" i="2"/>
  <c r="AG330" i="2"/>
  <c r="Q331" i="3"/>
  <c r="Z330" i="2"/>
  <c r="AC330" i="2"/>
  <c r="F331" i="2"/>
  <c r="G331" i="3"/>
  <c r="AD330" i="2"/>
  <c r="E331" i="3"/>
  <c r="AH330" i="2"/>
  <c r="L331" i="3"/>
  <c r="N331" i="2"/>
  <c r="P331" i="3"/>
  <c r="AB330" i="2"/>
  <c r="AL330" i="2"/>
  <c r="K331" i="3"/>
  <c r="I331" i="3"/>
  <c r="N331" i="3"/>
  <c r="Y330" i="2"/>
  <c r="M331" i="3"/>
  <c r="J331" i="3"/>
  <c r="D331" i="2" l="1"/>
  <c r="AI331" i="3"/>
  <c r="G331" i="2"/>
  <c r="AA331" i="3"/>
  <c r="AB331" i="3"/>
  <c r="E331" i="2"/>
  <c r="X332" i="3"/>
  <c r="O331" i="2"/>
  <c r="AG331" i="3"/>
  <c r="AC331" i="3"/>
  <c r="Y331" i="3"/>
  <c r="AH331" i="3"/>
  <c r="Q331" i="2"/>
  <c r="AK331" i="3"/>
  <c r="M331" i="2"/>
  <c r="AA331" i="2"/>
  <c r="AL331" i="3"/>
  <c r="C331" i="2"/>
  <c r="AE331" i="2"/>
  <c r="AJ331" i="3"/>
  <c r="AD331" i="3"/>
  <c r="AI331" i="2"/>
  <c r="I331" i="2"/>
  <c r="L331" i="2"/>
  <c r="AE331" i="3"/>
  <c r="AF331" i="3"/>
  <c r="Z331" i="3"/>
  <c r="H331" i="2"/>
  <c r="K331" i="2"/>
  <c r="P331" i="2"/>
  <c r="AK331" i="2" l="1"/>
  <c r="K332" i="3"/>
  <c r="L332" i="3"/>
  <c r="E332" i="3"/>
  <c r="O332" i="3"/>
  <c r="J332" i="2"/>
  <c r="AL331" i="2"/>
  <c r="D332" i="3"/>
  <c r="N332" i="3"/>
  <c r="AF331" i="2"/>
  <c r="AG331" i="2"/>
  <c r="I332" i="3"/>
  <c r="X331" i="2"/>
  <c r="F332" i="2"/>
  <c r="Z331" i="2"/>
  <c r="Y331" i="2"/>
  <c r="AD331" i="2"/>
  <c r="Q332" i="3"/>
  <c r="AH331" i="2"/>
  <c r="M332" i="3"/>
  <c r="H332" i="3"/>
  <c r="AJ331" i="2"/>
  <c r="G332" i="3"/>
  <c r="F332" i="3"/>
  <c r="AC331" i="2"/>
  <c r="J332" i="3"/>
  <c r="N332" i="2"/>
  <c r="P332" i="3"/>
  <c r="C333" i="3"/>
  <c r="AB331" i="2"/>
  <c r="AE332" i="3" l="1"/>
  <c r="H332" i="2"/>
  <c r="AC332" i="3"/>
  <c r="AH332" i="3"/>
  <c r="AL332" i="3"/>
  <c r="D332" i="2"/>
  <c r="AA332" i="2"/>
  <c r="AD332" i="3"/>
  <c r="AE332" i="2"/>
  <c r="AJ332" i="3"/>
  <c r="Z332" i="3"/>
  <c r="AG332" i="3"/>
  <c r="AF332" i="3"/>
  <c r="O332" i="2"/>
  <c r="I332" i="2"/>
  <c r="Q332" i="2"/>
  <c r="X333" i="3"/>
  <c r="M332" i="2"/>
  <c r="C332" i="2"/>
  <c r="L332" i="2"/>
  <c r="K332" i="2"/>
  <c r="P332" i="2"/>
  <c r="AK332" i="3"/>
  <c r="E332" i="2"/>
  <c r="G332" i="2"/>
  <c r="AI332" i="2"/>
  <c r="AA332" i="3"/>
  <c r="AB332" i="3"/>
  <c r="AI332" i="3"/>
  <c r="Y332" i="3"/>
  <c r="N333" i="2" l="1"/>
  <c r="AF332" i="2"/>
  <c r="C334" i="3"/>
  <c r="J333" i="3"/>
  <c r="N333" i="3"/>
  <c r="L333" i="3"/>
  <c r="I333" i="3"/>
  <c r="Q333" i="3"/>
  <c r="F333" i="3"/>
  <c r="Z332" i="2"/>
  <c r="X332" i="2"/>
  <c r="AD332" i="2"/>
  <c r="AJ332" i="2"/>
  <c r="Y332" i="2"/>
  <c r="AC332" i="2"/>
  <c r="G333" i="3"/>
  <c r="AK332" i="2"/>
  <c r="AB332" i="2"/>
  <c r="AG332" i="2"/>
  <c r="AL332" i="2"/>
  <c r="O333" i="3"/>
  <c r="H333" i="3"/>
  <c r="D333" i="3"/>
  <c r="P333" i="3"/>
  <c r="AH332" i="2"/>
  <c r="K333" i="3"/>
  <c r="E333" i="3"/>
  <c r="J333" i="2"/>
  <c r="F333" i="2"/>
  <c r="M333" i="3"/>
  <c r="AA333" i="2" l="1"/>
  <c r="L333" i="2"/>
  <c r="H333" i="2"/>
  <c r="C333" i="2"/>
  <c r="AD333" i="3"/>
  <c r="AE333" i="2"/>
  <c r="Z333" i="3"/>
  <c r="AJ333" i="3"/>
  <c r="P333" i="2"/>
  <c r="I333" i="2"/>
  <c r="E333" i="2"/>
  <c r="AG333" i="3"/>
  <c r="AI333" i="2"/>
  <c r="AK333" i="3"/>
  <c r="AL333" i="3"/>
  <c r="K333" i="2"/>
  <c r="AF333" i="3"/>
  <c r="Y333" i="3"/>
  <c r="Q333" i="2"/>
  <c r="G333" i="2"/>
  <c r="AC333" i="3"/>
  <c r="AH333" i="3"/>
  <c r="M333" i="2"/>
  <c r="AB333" i="3"/>
  <c r="D333" i="2"/>
  <c r="O333" i="2"/>
  <c r="AA333" i="3"/>
  <c r="AI333" i="3"/>
  <c r="AE333" i="3"/>
  <c r="X334" i="3"/>
  <c r="Y333" i="2" l="1"/>
  <c r="AG333" i="2"/>
  <c r="N334" i="3"/>
  <c r="G334" i="3"/>
  <c r="H334" i="3"/>
  <c r="AB333" i="2"/>
  <c r="AL333" i="2"/>
  <c r="P334" i="3"/>
  <c r="N334" i="2"/>
  <c r="AD333" i="2"/>
  <c r="O334" i="3"/>
  <c r="J334" i="2"/>
  <c r="F334" i="2"/>
  <c r="AJ333" i="2"/>
  <c r="K334" i="3"/>
  <c r="C335" i="3"/>
  <c r="AH333" i="2"/>
  <c r="D334" i="3"/>
  <c r="AF333" i="2"/>
  <c r="Z333" i="2"/>
  <c r="J334" i="3"/>
  <c r="F334" i="3"/>
  <c r="M334" i="3"/>
  <c r="Q334" i="3"/>
  <c r="L334" i="3"/>
  <c r="AK333" i="2"/>
  <c r="E334" i="3"/>
  <c r="I334" i="3"/>
  <c r="X333" i="2"/>
  <c r="AC333" i="2"/>
  <c r="AI334" i="2" l="1"/>
  <c r="Z334" i="3"/>
  <c r="M334" i="2"/>
  <c r="X335" i="3"/>
  <c r="AF334" i="3"/>
  <c r="AC334" i="3"/>
  <c r="D334" i="2"/>
  <c r="C334" i="2"/>
  <c r="P334" i="2"/>
  <c r="AG334" i="3"/>
  <c r="AE334" i="3"/>
  <c r="K334" i="2"/>
  <c r="O334" i="2"/>
  <c r="Q334" i="2"/>
  <c r="AB334" i="3"/>
  <c r="AI334" i="3"/>
  <c r="I334" i="2"/>
  <c r="G334" i="2"/>
  <c r="AD334" i="3"/>
  <c r="H334" i="2"/>
  <c r="AL334" i="3"/>
  <c r="AH334" i="3"/>
  <c r="AA334" i="3"/>
  <c r="E334" i="2"/>
  <c r="Y334" i="3"/>
  <c r="AA334" i="2"/>
  <c r="AE334" i="2"/>
  <c r="AJ334" i="3"/>
  <c r="AK334" i="3"/>
  <c r="L334" i="2"/>
  <c r="P335" i="3" l="1"/>
  <c r="Q335" i="3"/>
  <c r="D335" i="3"/>
  <c r="N335" i="3"/>
  <c r="AL334" i="2"/>
  <c r="K335" i="3"/>
  <c r="AH334" i="2"/>
  <c r="AG334" i="2"/>
  <c r="F335" i="2"/>
  <c r="M335" i="3"/>
  <c r="I335" i="3"/>
  <c r="L335" i="3"/>
  <c r="Y334" i="2"/>
  <c r="E335" i="3"/>
  <c r="J335" i="2"/>
  <c r="F335" i="3"/>
  <c r="AB334" i="2"/>
  <c r="AC334" i="2"/>
  <c r="AJ334" i="2"/>
  <c r="O335" i="3"/>
  <c r="Z334" i="2"/>
  <c r="AD334" i="2"/>
  <c r="G335" i="3"/>
  <c r="AF334" i="2"/>
  <c r="H335" i="3"/>
  <c r="C336" i="3"/>
  <c r="C343" i="3" s="1"/>
  <c r="C350" i="3" s="1"/>
  <c r="C337" i="3"/>
  <c r="C344" i="3" s="1"/>
  <c r="C351" i="3" s="1"/>
  <c r="C340" i="3"/>
  <c r="C347" i="3" s="1"/>
  <c r="C339" i="3"/>
  <c r="C346" i="3" s="1"/>
  <c r="C338" i="3"/>
  <c r="C345" i="3" s="1"/>
  <c r="C352" i="3" s="1"/>
  <c r="C341" i="3"/>
  <c r="C348" i="3" s="1"/>
  <c r="J335" i="3"/>
  <c r="AK334" i="2"/>
  <c r="X334" i="2"/>
  <c r="C342" i="3"/>
  <c r="C349" i="3" s="1"/>
  <c r="N335" i="2"/>
  <c r="AC335" i="3" l="1"/>
  <c r="Z335" i="3"/>
  <c r="AI335" i="3"/>
  <c r="P335" i="2"/>
  <c r="I335" i="2"/>
  <c r="AJ335" i="3"/>
  <c r="AA335" i="3"/>
  <c r="F342" i="3" s="1"/>
  <c r="F349" i="3" s="1"/>
  <c r="E335" i="2"/>
  <c r="AD335" i="3"/>
  <c r="M335" i="2"/>
  <c r="AL335" i="3"/>
  <c r="D335" i="2"/>
  <c r="AA335" i="2"/>
  <c r="F342" i="2" s="1"/>
  <c r="Q335" i="2"/>
  <c r="AE335" i="2"/>
  <c r="Y335" i="3"/>
  <c r="AE335" i="3"/>
  <c r="O335" i="2"/>
  <c r="AH335" i="3"/>
  <c r="M342" i="3" s="1"/>
  <c r="M349" i="3" s="1"/>
  <c r="AK335" i="3"/>
  <c r="K335" i="2"/>
  <c r="AI335" i="2"/>
  <c r="N342" i="2" s="1"/>
  <c r="C335" i="2"/>
  <c r="AB335" i="3"/>
  <c r="H335" i="2"/>
  <c r="G335" i="2"/>
  <c r="AG335" i="3"/>
  <c r="L335" i="2"/>
  <c r="AF335" i="3"/>
  <c r="K342" i="3" s="1"/>
  <c r="K349" i="3" s="1"/>
  <c r="AB335" i="2" l="1"/>
  <c r="P336" i="3"/>
  <c r="P343" i="3" s="1"/>
  <c r="P350" i="3" s="1"/>
  <c r="P337" i="3"/>
  <c r="P344" i="3" s="1"/>
  <c r="P351" i="3" s="1"/>
  <c r="P338" i="3"/>
  <c r="P345" i="3" s="1"/>
  <c r="P352" i="3" s="1"/>
  <c r="P341" i="3"/>
  <c r="P348" i="3" s="1"/>
  <c r="P340" i="3"/>
  <c r="P347" i="3" s="1"/>
  <c r="P339" i="3"/>
  <c r="P346" i="3" s="1"/>
  <c r="P353" i="3" s="1"/>
  <c r="AJ335" i="2"/>
  <c r="Y335" i="2"/>
  <c r="I336" i="3"/>
  <c r="I343" i="3" s="1"/>
  <c r="I350" i="3" s="1"/>
  <c r="I337" i="3"/>
  <c r="I344" i="3" s="1"/>
  <c r="I351" i="3" s="1"/>
  <c r="I339" i="3"/>
  <c r="I346" i="3" s="1"/>
  <c r="I353" i="3" s="1"/>
  <c r="I338" i="3"/>
  <c r="I345" i="3" s="1"/>
  <c r="I352" i="3" s="1"/>
  <c r="I341" i="3"/>
  <c r="I348" i="3" s="1"/>
  <c r="I340" i="3"/>
  <c r="I347" i="3" s="1"/>
  <c r="Z335" i="2"/>
  <c r="N336" i="3"/>
  <c r="N343" i="3" s="1"/>
  <c r="N350" i="3" s="1"/>
  <c r="N339" i="3"/>
  <c r="N346" i="3" s="1"/>
  <c r="N353" i="3" s="1"/>
  <c r="N340" i="3"/>
  <c r="N347" i="3" s="1"/>
  <c r="N338" i="3"/>
  <c r="N345" i="3" s="1"/>
  <c r="N352" i="3" s="1"/>
  <c r="N337" i="3"/>
  <c r="N344" i="3" s="1"/>
  <c r="N351" i="3" s="1"/>
  <c r="N341" i="3"/>
  <c r="N348" i="3" s="1"/>
  <c r="H336" i="3"/>
  <c r="H343" i="3" s="1"/>
  <c r="H350" i="3" s="1"/>
  <c r="H337" i="3"/>
  <c r="H344" i="3" s="1"/>
  <c r="H351" i="3" s="1"/>
  <c r="H338" i="3"/>
  <c r="H345" i="3" s="1"/>
  <c r="H352" i="3" s="1"/>
  <c r="H340" i="3"/>
  <c r="H347" i="3" s="1"/>
  <c r="H339" i="3"/>
  <c r="H346" i="3" s="1"/>
  <c r="H353" i="3" s="1"/>
  <c r="H341" i="3"/>
  <c r="H348" i="3" s="1"/>
  <c r="X335" i="2"/>
  <c r="C342" i="2" s="1"/>
  <c r="C349" i="2" s="1"/>
  <c r="F336" i="3"/>
  <c r="F343" i="3" s="1"/>
  <c r="F350" i="3" s="1"/>
  <c r="F337" i="3"/>
  <c r="F344" i="3" s="1"/>
  <c r="F351" i="3" s="1"/>
  <c r="F340" i="3"/>
  <c r="F347" i="3" s="1"/>
  <c r="F341" i="3"/>
  <c r="F348" i="3" s="1"/>
  <c r="F338" i="3"/>
  <c r="F345" i="3" s="1"/>
  <c r="F352" i="3" s="1"/>
  <c r="F339" i="3"/>
  <c r="F346" i="3" s="1"/>
  <c r="F353" i="3" s="1"/>
  <c r="L337" i="3"/>
  <c r="L344" i="3" s="1"/>
  <c r="L351" i="3" s="1"/>
  <c r="L336" i="3"/>
  <c r="L343" i="3" s="1"/>
  <c r="L350" i="3" s="1"/>
  <c r="L338" i="3"/>
  <c r="L345" i="3" s="1"/>
  <c r="L352" i="3" s="1"/>
  <c r="L339" i="3"/>
  <c r="L346" i="3" s="1"/>
  <c r="L353" i="3" s="1"/>
  <c r="L340" i="3"/>
  <c r="L347" i="3" s="1"/>
  <c r="L341" i="3"/>
  <c r="L348" i="3" s="1"/>
  <c r="P342" i="3"/>
  <c r="P349" i="3" s="1"/>
  <c r="J336" i="3"/>
  <c r="J343" i="3" s="1"/>
  <c r="J350" i="3" s="1"/>
  <c r="J337" i="3"/>
  <c r="J344" i="3" s="1"/>
  <c r="J351" i="3" s="1"/>
  <c r="J341" i="3"/>
  <c r="J348" i="3" s="1"/>
  <c r="J338" i="3"/>
  <c r="J345" i="3" s="1"/>
  <c r="J352" i="3" s="1"/>
  <c r="J339" i="3"/>
  <c r="J346" i="3" s="1"/>
  <c r="J353" i="3" s="1"/>
  <c r="J340" i="3"/>
  <c r="J347" i="3" s="1"/>
  <c r="J336" i="2"/>
  <c r="J343" i="2" s="1"/>
  <c r="J350" i="2" s="1"/>
  <c r="J337" i="2"/>
  <c r="J344" i="2" s="1"/>
  <c r="J351" i="2" s="1"/>
  <c r="J338" i="2"/>
  <c r="J345" i="2" s="1"/>
  <c r="J352" i="2" s="1"/>
  <c r="J340" i="2"/>
  <c r="J347" i="2" s="1"/>
  <c r="J339" i="2"/>
  <c r="J346" i="2" s="1"/>
  <c r="J353" i="2" s="1"/>
  <c r="J341" i="2"/>
  <c r="J348" i="2" s="1"/>
  <c r="AL335" i="2"/>
  <c r="Q336" i="3"/>
  <c r="Q343" i="3" s="1"/>
  <c r="Q350" i="3" s="1"/>
  <c r="Q337" i="3"/>
  <c r="Q344" i="3" s="1"/>
  <c r="Q351" i="3" s="1"/>
  <c r="Q339" i="3"/>
  <c r="Q346" i="3" s="1"/>
  <c r="Q353" i="3" s="1"/>
  <c r="Q338" i="3"/>
  <c r="Q345" i="3" s="1"/>
  <c r="Q352" i="3" s="1"/>
  <c r="Q341" i="3"/>
  <c r="Q348" i="3" s="1"/>
  <c r="Q340" i="3"/>
  <c r="Q347" i="3" s="1"/>
  <c r="I342" i="3"/>
  <c r="I349" i="3" s="1"/>
  <c r="O336" i="3"/>
  <c r="O343" i="3" s="1"/>
  <c r="O350" i="3" s="1"/>
  <c r="O337" i="3"/>
  <c r="O344" i="3" s="1"/>
  <c r="O351" i="3" s="1"/>
  <c r="O340" i="3"/>
  <c r="O347" i="3" s="1"/>
  <c r="O341" i="3"/>
  <c r="O348" i="3" s="1"/>
  <c r="O339" i="3"/>
  <c r="O346" i="3" s="1"/>
  <c r="O353" i="3" s="1"/>
  <c r="O338" i="3"/>
  <c r="O345" i="3" s="1"/>
  <c r="O352" i="3" s="1"/>
  <c r="N342" i="3"/>
  <c r="N349" i="3" s="1"/>
  <c r="H342" i="3"/>
  <c r="H349" i="3" s="1"/>
  <c r="K336" i="3"/>
  <c r="K343" i="3" s="1"/>
  <c r="K350" i="3" s="1"/>
  <c r="K339" i="3"/>
  <c r="K346" i="3" s="1"/>
  <c r="K353" i="3" s="1"/>
  <c r="K337" i="3"/>
  <c r="K344" i="3" s="1"/>
  <c r="K351" i="3" s="1"/>
  <c r="K340" i="3"/>
  <c r="K347" i="3" s="1"/>
  <c r="K341" i="3"/>
  <c r="K348" i="3" s="1"/>
  <c r="K338" i="3"/>
  <c r="K345" i="3" s="1"/>
  <c r="K352" i="3" s="1"/>
  <c r="AF335" i="2"/>
  <c r="N349" i="2" s="1"/>
  <c r="D336" i="3"/>
  <c r="D343" i="3" s="1"/>
  <c r="D350" i="3" s="1"/>
  <c r="D337" i="3"/>
  <c r="D344" i="3" s="1"/>
  <c r="D351" i="3" s="1"/>
  <c r="D340" i="3"/>
  <c r="D347" i="3" s="1"/>
  <c r="D339" i="3"/>
  <c r="D346" i="3" s="1"/>
  <c r="D353" i="3" s="1"/>
  <c r="D338" i="3"/>
  <c r="D345" i="3" s="1"/>
  <c r="D352" i="3" s="1"/>
  <c r="D341" i="3"/>
  <c r="D348" i="3" s="1"/>
  <c r="F337" i="2"/>
  <c r="F344" i="2" s="1"/>
  <c r="F351" i="2" s="1"/>
  <c r="F336" i="2"/>
  <c r="F343" i="2" s="1"/>
  <c r="F350" i="2" s="1"/>
  <c r="F340" i="2"/>
  <c r="F347" i="2" s="1"/>
  <c r="F341" i="2"/>
  <c r="F348" i="2" s="1"/>
  <c r="F339" i="2"/>
  <c r="F346" i="2" s="1"/>
  <c r="F353" i="2" s="1"/>
  <c r="F338" i="2"/>
  <c r="F345" i="2" s="1"/>
  <c r="F352" i="2" s="1"/>
  <c r="AH335" i="2"/>
  <c r="M342" i="2" s="1"/>
  <c r="M349" i="2" s="1"/>
  <c r="AK335" i="2"/>
  <c r="AG335" i="2"/>
  <c r="L342" i="2" s="1"/>
  <c r="AC335" i="2"/>
  <c r="D342" i="3"/>
  <c r="D349" i="3" s="1"/>
  <c r="G336" i="3"/>
  <c r="G343" i="3" s="1"/>
  <c r="G350" i="3" s="1"/>
  <c r="G337" i="3"/>
  <c r="G344" i="3" s="1"/>
  <c r="G351" i="3" s="1"/>
  <c r="G341" i="3"/>
  <c r="G348" i="3" s="1"/>
  <c r="G338" i="3"/>
  <c r="G345" i="3" s="1"/>
  <c r="G352" i="3" s="1"/>
  <c r="G340" i="3"/>
  <c r="G347" i="3" s="1"/>
  <c r="G339" i="3"/>
  <c r="G346" i="3" s="1"/>
  <c r="G353" i="3" s="1"/>
  <c r="N337" i="2"/>
  <c r="N344" i="2" s="1"/>
  <c r="N351" i="2" s="1"/>
  <c r="N336" i="2"/>
  <c r="N343" i="2" s="1"/>
  <c r="N350" i="2" s="1"/>
  <c r="N341" i="2"/>
  <c r="N348" i="2" s="1"/>
  <c r="N338" i="2"/>
  <c r="N345" i="2" s="1"/>
  <c r="N352" i="2" s="1"/>
  <c r="N339" i="2"/>
  <c r="N346" i="2" s="1"/>
  <c r="N353" i="2" s="1"/>
  <c r="N340" i="2"/>
  <c r="N347" i="2" s="1"/>
  <c r="L342" i="3"/>
  <c r="L349" i="3" s="1"/>
  <c r="G342" i="3"/>
  <c r="G349" i="3" s="1"/>
  <c r="M336" i="3"/>
  <c r="M343" i="3" s="1"/>
  <c r="M350" i="3" s="1"/>
  <c r="M337" i="3"/>
  <c r="M344" i="3" s="1"/>
  <c r="M351" i="3" s="1"/>
  <c r="M338" i="3"/>
  <c r="M345" i="3" s="1"/>
  <c r="M352" i="3" s="1"/>
  <c r="M340" i="3"/>
  <c r="M347" i="3" s="1"/>
  <c r="M339" i="3"/>
  <c r="M346" i="3" s="1"/>
  <c r="M353" i="3" s="1"/>
  <c r="M341" i="3"/>
  <c r="M348" i="3" s="1"/>
  <c r="J342" i="3"/>
  <c r="J349" i="3" s="1"/>
  <c r="J342" i="2"/>
  <c r="J349" i="2" s="1"/>
  <c r="Q342" i="3"/>
  <c r="Q349" i="3" s="1"/>
  <c r="O342" i="3"/>
  <c r="O349" i="3" s="1"/>
  <c r="AD335" i="2"/>
  <c r="E336" i="3"/>
  <c r="L349" i="2" l="1"/>
  <c r="F349" i="2"/>
  <c r="I336" i="2"/>
  <c r="I343" i="2" s="1"/>
  <c r="I350" i="2" s="1"/>
  <c r="I337" i="2"/>
  <c r="I344" i="2" s="1"/>
  <c r="I351" i="2" s="1"/>
  <c r="I338" i="2"/>
  <c r="I345" i="2" s="1"/>
  <c r="I352" i="2" s="1"/>
  <c r="I340" i="2"/>
  <c r="I347" i="2" s="1"/>
  <c r="I341" i="2"/>
  <c r="I348" i="2" s="1"/>
  <c r="I339" i="2"/>
  <c r="I346" i="2" s="1"/>
  <c r="I353" i="2" s="1"/>
  <c r="E336" i="2"/>
  <c r="E343" i="2" s="1"/>
  <c r="E350" i="2" s="1"/>
  <c r="E337" i="2"/>
  <c r="E344" i="2" s="1"/>
  <c r="E351" i="2" s="1"/>
  <c r="E338" i="2"/>
  <c r="E345" i="2" s="1"/>
  <c r="E352" i="2" s="1"/>
  <c r="E339" i="2"/>
  <c r="E346" i="2" s="1"/>
  <c r="E353" i="2" s="1"/>
  <c r="E341" i="2"/>
  <c r="E340" i="2"/>
  <c r="D337" i="2"/>
  <c r="D344" i="2" s="1"/>
  <c r="D351" i="2" s="1"/>
  <c r="D336" i="2"/>
  <c r="D343" i="2" s="1"/>
  <c r="D350" i="2" s="1"/>
  <c r="D339" i="2"/>
  <c r="D346" i="2" s="1"/>
  <c r="D353" i="2" s="1"/>
  <c r="D341" i="2"/>
  <c r="D348" i="2" s="1"/>
  <c r="D340" i="2"/>
  <c r="D347" i="2" s="1"/>
  <c r="D338" i="2"/>
  <c r="D345" i="2" s="1"/>
  <c r="D352" i="2" s="1"/>
  <c r="Q336" i="2"/>
  <c r="Q343" i="2" s="1"/>
  <c r="Q350" i="2" s="1"/>
  <c r="Q337" i="2"/>
  <c r="Q344" i="2" s="1"/>
  <c r="Q351" i="2" s="1"/>
  <c r="Q338" i="2"/>
  <c r="Q345" i="2" s="1"/>
  <c r="Q352" i="2" s="1"/>
  <c r="Q341" i="2"/>
  <c r="Q348" i="2" s="1"/>
  <c r="Q340" i="2"/>
  <c r="Q347" i="2" s="1"/>
  <c r="Q339" i="2"/>
  <c r="Q346" i="2" s="1"/>
  <c r="Q353" i="2" s="1"/>
  <c r="I342" i="2"/>
  <c r="I349" i="2" s="1"/>
  <c r="H336" i="2"/>
  <c r="H343" i="2" s="1"/>
  <c r="H350" i="2" s="1"/>
  <c r="H341" i="2"/>
  <c r="H348" i="2" s="1"/>
  <c r="H339" i="2"/>
  <c r="H346" i="2" s="1"/>
  <c r="H353" i="2" s="1"/>
  <c r="H338" i="2"/>
  <c r="H345" i="2" s="1"/>
  <c r="H352" i="2" s="1"/>
  <c r="H337" i="2"/>
  <c r="H344" i="2" s="1"/>
  <c r="H351" i="2" s="1"/>
  <c r="H340" i="2"/>
  <c r="H347" i="2" s="1"/>
  <c r="P336" i="2"/>
  <c r="P343" i="2" s="1"/>
  <c r="P350" i="2" s="1"/>
  <c r="P339" i="2"/>
  <c r="P346" i="2" s="1"/>
  <c r="P353" i="2" s="1"/>
  <c r="P341" i="2"/>
  <c r="P348" i="2" s="1"/>
  <c r="P338" i="2"/>
  <c r="P345" i="2" s="1"/>
  <c r="P352" i="2" s="1"/>
  <c r="P340" i="2"/>
  <c r="P347" i="2" s="1"/>
  <c r="P337" i="2"/>
  <c r="P344" i="2" s="1"/>
  <c r="P351" i="2" s="1"/>
  <c r="K336" i="2"/>
  <c r="K343" i="2" s="1"/>
  <c r="K350" i="2" s="1"/>
  <c r="K338" i="2"/>
  <c r="K345" i="2" s="1"/>
  <c r="K352" i="2" s="1"/>
  <c r="K339" i="2"/>
  <c r="K346" i="2" s="1"/>
  <c r="K353" i="2" s="1"/>
  <c r="K337" i="2"/>
  <c r="K344" i="2" s="1"/>
  <c r="K351" i="2" s="1"/>
  <c r="K340" i="2"/>
  <c r="K347" i="2" s="1"/>
  <c r="K341" i="2"/>
  <c r="K348" i="2" s="1"/>
  <c r="Q342" i="2"/>
  <c r="Q349" i="2" s="1"/>
  <c r="E342" i="2"/>
  <c r="D342" i="2"/>
  <c r="D349" i="2" s="1"/>
  <c r="H342" i="2"/>
  <c r="H349" i="2" s="1"/>
  <c r="P342" i="2"/>
  <c r="P349" i="2" s="1"/>
  <c r="K342" i="2"/>
  <c r="K349" i="2" s="1"/>
  <c r="O336" i="2"/>
  <c r="O343" i="2" s="1"/>
  <c r="O350" i="2" s="1"/>
  <c r="O337" i="2"/>
  <c r="O344" i="2" s="1"/>
  <c r="O351" i="2" s="1"/>
  <c r="O338" i="2"/>
  <c r="O345" i="2" s="1"/>
  <c r="O352" i="2" s="1"/>
  <c r="O341" i="2"/>
  <c r="O348" i="2" s="1"/>
  <c r="O340" i="2"/>
  <c r="O347" i="2" s="1"/>
  <c r="O339" i="2"/>
  <c r="O346" i="2" s="1"/>
  <c r="O353" i="2" s="1"/>
  <c r="G336" i="2"/>
  <c r="G343" i="2" s="1"/>
  <c r="G350" i="2" s="1"/>
  <c r="G337" i="2"/>
  <c r="G344" i="2" s="1"/>
  <c r="G351" i="2" s="1"/>
  <c r="G341" i="2"/>
  <c r="G348" i="2" s="1"/>
  <c r="G339" i="2"/>
  <c r="G346" i="2" s="1"/>
  <c r="G353" i="2" s="1"/>
  <c r="G340" i="2"/>
  <c r="G347" i="2" s="1"/>
  <c r="G338" i="2"/>
  <c r="G345" i="2" s="1"/>
  <c r="G352" i="2" s="1"/>
  <c r="L336" i="2"/>
  <c r="L343" i="2" s="1"/>
  <c r="L350" i="2" s="1"/>
  <c r="L337" i="2"/>
  <c r="L344" i="2" s="1"/>
  <c r="L351" i="2" s="1"/>
  <c r="L341" i="2"/>
  <c r="L348" i="2" s="1"/>
  <c r="L338" i="2"/>
  <c r="L345" i="2" s="1"/>
  <c r="L352" i="2" s="1"/>
  <c r="L339" i="2"/>
  <c r="L346" i="2" s="1"/>
  <c r="L353" i="2" s="1"/>
  <c r="L340" i="2"/>
  <c r="L347" i="2" s="1"/>
  <c r="M336" i="2"/>
  <c r="M343" i="2" s="1"/>
  <c r="M350" i="2" s="1"/>
  <c r="M337" i="2"/>
  <c r="M344" i="2" s="1"/>
  <c r="M351" i="2" s="1"/>
  <c r="M339" i="2"/>
  <c r="M346" i="2" s="1"/>
  <c r="M353" i="2" s="1"/>
  <c r="M341" i="2"/>
  <c r="M348" i="2" s="1"/>
  <c r="M338" i="2"/>
  <c r="M345" i="2" s="1"/>
  <c r="M352" i="2" s="1"/>
  <c r="M340" i="2"/>
  <c r="M347" i="2" s="1"/>
  <c r="C336" i="2"/>
  <c r="C343" i="2" s="1"/>
  <c r="C350" i="2" s="1"/>
  <c r="C337" i="2"/>
  <c r="C344" i="2" s="1"/>
  <c r="C351" i="2" s="1"/>
  <c r="C341" i="2"/>
  <c r="C348" i="2" s="1"/>
  <c r="C340" i="2"/>
  <c r="C347" i="2" s="1"/>
  <c r="C338" i="2"/>
  <c r="C345" i="2" s="1"/>
  <c r="C352" i="2" s="1"/>
  <c r="C339" i="2"/>
  <c r="C346" i="2" s="1"/>
  <c r="C353" i="2" s="1"/>
  <c r="O342" i="2"/>
  <c r="O349" i="2" s="1"/>
  <c r="G342" i="2"/>
  <c r="G349" i="2" s="1"/>
  <c r="C353" i="3"/>
  <c r="W226" i="2" l="1"/>
  <c r="W226" i="3"/>
  <c r="W227" i="2" l="1"/>
  <c r="W227" i="3"/>
  <c r="W228" i="3" l="1"/>
  <c r="W228" i="2"/>
  <c r="W229" i="2" l="1"/>
  <c r="B45" i="5"/>
  <c r="B45" i="4"/>
  <c r="W229" i="3"/>
  <c r="B47" i="5" l="1"/>
  <c r="B109" i="5" s="1"/>
  <c r="B45" i="7"/>
  <c r="B47" i="7" s="1"/>
  <c r="B109" i="7" s="1"/>
  <c r="B45" i="8"/>
  <c r="B47" i="8" s="1"/>
  <c r="B109" i="8" s="1"/>
  <c r="B47" i="4"/>
  <c r="B109" i="4" s="1"/>
  <c r="W230" i="2" l="1"/>
  <c r="W230" i="3"/>
  <c r="W231" i="3" l="1"/>
  <c r="W231" i="2"/>
  <c r="B232" i="2" l="1"/>
  <c r="R232" i="2" s="1"/>
  <c r="B232" i="3"/>
  <c r="R232" i="3" s="1"/>
  <c r="S232" i="3" l="1"/>
  <c r="S232" i="2"/>
  <c r="W232" i="2"/>
  <c r="W232" i="3"/>
  <c r="B233" i="3" l="1"/>
  <c r="R233" i="3" s="1"/>
  <c r="B233" i="2"/>
  <c r="R233" i="2" s="1"/>
  <c r="S233" i="2" l="1"/>
  <c r="S233" i="3"/>
  <c r="W233" i="2"/>
  <c r="W233" i="3"/>
  <c r="B234" i="3" l="1"/>
  <c r="R234" i="3" s="1"/>
  <c r="B234" i="2"/>
  <c r="R234" i="2" s="1"/>
  <c r="S234" i="2" l="1"/>
  <c r="S234" i="3"/>
  <c r="W234" i="3"/>
  <c r="W234" i="2"/>
  <c r="B235" i="2" l="1"/>
  <c r="R235" i="2" s="1"/>
  <c r="B235" i="3"/>
  <c r="R235" i="3" s="1"/>
  <c r="S235" i="3" l="1"/>
  <c r="S235" i="2"/>
  <c r="W235" i="2"/>
  <c r="W235" i="3"/>
  <c r="B236" i="3" l="1"/>
  <c r="R236" i="3" s="1"/>
  <c r="S236" i="3" s="1"/>
  <c r="B236" i="2"/>
  <c r="R236" i="2" s="1"/>
  <c r="S236" i="2" l="1"/>
  <c r="W236" i="2"/>
  <c r="W236" i="3"/>
  <c r="B237" i="3" l="1"/>
  <c r="R237" i="3" s="1"/>
  <c r="S237" i="3" s="1"/>
  <c r="B237" i="2"/>
  <c r="R237" i="2" s="1"/>
  <c r="S237" i="2" s="1"/>
  <c r="W237" i="2" l="1"/>
  <c r="W237" i="3"/>
  <c r="B238" i="3" l="1"/>
  <c r="R238" i="3" s="1"/>
  <c r="S238" i="3" s="1"/>
  <c r="B238" i="2"/>
  <c r="R238" i="2" s="1"/>
  <c r="S238" i="2" s="1"/>
  <c r="W238" i="2" l="1"/>
  <c r="W238" i="3"/>
  <c r="B239" i="3" l="1"/>
  <c r="R239" i="3" s="1"/>
  <c r="S239" i="3" s="1"/>
  <c r="B239" i="2"/>
  <c r="R239" i="2" s="1"/>
  <c r="S239" i="2" s="1"/>
  <c r="W239" i="2" l="1"/>
  <c r="W239" i="3"/>
  <c r="B240" i="3" l="1"/>
  <c r="R240" i="3" s="1"/>
  <c r="S240" i="3" s="1"/>
  <c r="B240" i="2"/>
  <c r="R240" i="2" s="1"/>
  <c r="S240" i="2" s="1"/>
  <c r="W240" i="2" l="1"/>
  <c r="W240" i="3"/>
  <c r="B241" i="3" l="1"/>
  <c r="R241" i="3" s="1"/>
  <c r="S241" i="3" s="1"/>
  <c r="B241" i="2"/>
  <c r="R241" i="2" s="1"/>
  <c r="S241" i="2" s="1"/>
  <c r="W241" i="2" l="1"/>
  <c r="W241" i="3"/>
  <c r="B242" i="3" l="1"/>
  <c r="R242" i="3" s="1"/>
  <c r="S242" i="3" s="1"/>
  <c r="B242" i="2"/>
  <c r="R242" i="2" s="1"/>
  <c r="S242" i="2" s="1"/>
  <c r="W242" i="2" l="1"/>
  <c r="W242" i="3"/>
  <c r="B243" i="3" l="1"/>
  <c r="R243" i="3" s="1"/>
  <c r="S243" i="3" s="1"/>
  <c r="B243" i="2"/>
  <c r="R243" i="2" s="1"/>
  <c r="S243" i="2" s="1"/>
  <c r="W243" i="3" l="1"/>
  <c r="W243" i="2"/>
  <c r="B244" i="2" l="1"/>
  <c r="R244" i="2" s="1"/>
  <c r="S244" i="2" s="1"/>
  <c r="B244" i="3"/>
  <c r="R244" i="3" s="1"/>
  <c r="S244" i="3" s="1"/>
  <c r="W244" i="3" l="1"/>
  <c r="W244" i="2"/>
  <c r="B245" i="2" l="1"/>
  <c r="R245" i="2" s="1"/>
  <c r="S245" i="2" s="1"/>
  <c r="B245" i="3"/>
  <c r="R245" i="3" s="1"/>
  <c r="S245" i="3" s="1"/>
  <c r="W245" i="3" l="1"/>
  <c r="W245" i="2"/>
  <c r="B246" i="2" l="1"/>
  <c r="R246" i="2" s="1"/>
  <c r="S246" i="2" s="1"/>
  <c r="B246" i="3"/>
  <c r="R246" i="3" s="1"/>
  <c r="S246" i="3" s="1"/>
  <c r="W246" i="3" l="1"/>
  <c r="W246" i="2"/>
  <c r="B247" i="2" l="1"/>
  <c r="R247" i="2" s="1"/>
  <c r="S247" i="2" s="1"/>
  <c r="B247" i="3"/>
  <c r="R247" i="3" s="1"/>
  <c r="S247" i="3" s="1"/>
  <c r="W247" i="3" l="1"/>
  <c r="W247" i="2"/>
  <c r="B248" i="2" l="1"/>
  <c r="R248" i="2" s="1"/>
  <c r="S248" i="2" s="1"/>
  <c r="B248" i="3"/>
  <c r="R248" i="3" s="1"/>
  <c r="S248" i="3" s="1"/>
  <c r="W248" i="2" l="1"/>
  <c r="W248" i="3"/>
  <c r="B249" i="3" l="1"/>
  <c r="R249" i="3" s="1"/>
  <c r="S249" i="3" s="1"/>
  <c r="B249" i="2"/>
  <c r="R249" i="2" s="1"/>
  <c r="S249" i="2" s="1"/>
  <c r="W249" i="2" l="1"/>
  <c r="W249" i="3"/>
  <c r="B250" i="3" l="1"/>
  <c r="R250" i="3" s="1"/>
  <c r="S250" i="3" s="1"/>
  <c r="B250" i="2"/>
  <c r="R250" i="2" s="1"/>
  <c r="S250" i="2" s="1"/>
  <c r="W250" i="2" l="1"/>
  <c r="W250" i="3"/>
  <c r="B251" i="3" l="1"/>
  <c r="R251" i="3" s="1"/>
  <c r="S251" i="3" s="1"/>
  <c r="B251" i="2"/>
  <c r="R251" i="2" s="1"/>
  <c r="S251" i="2" s="1"/>
  <c r="W251" i="2" l="1"/>
  <c r="W251" i="3"/>
  <c r="B252" i="3" l="1"/>
  <c r="R252" i="3" s="1"/>
  <c r="S252" i="3" s="1"/>
  <c r="B252" i="2"/>
  <c r="R252" i="2" s="1"/>
  <c r="S252" i="2" s="1"/>
  <c r="W252" i="2" l="1"/>
  <c r="W252" i="3"/>
  <c r="B253" i="3" l="1"/>
  <c r="R253" i="3" s="1"/>
  <c r="S253" i="3" s="1"/>
  <c r="B253" i="2"/>
  <c r="R253" i="2" s="1"/>
  <c r="S253" i="2" s="1"/>
  <c r="W253" i="2" l="1"/>
  <c r="W253" i="3"/>
  <c r="B254" i="3" l="1"/>
  <c r="R254" i="3" s="1"/>
  <c r="S254" i="3" s="1"/>
  <c r="B254" i="2"/>
  <c r="R254" i="2" s="1"/>
  <c r="S254" i="2" s="1"/>
  <c r="W254" i="2" l="1"/>
  <c r="W254" i="3"/>
  <c r="B255" i="3" l="1"/>
  <c r="R255" i="3" s="1"/>
  <c r="S255" i="3" s="1"/>
  <c r="B255" i="2"/>
  <c r="R255" i="2" s="1"/>
  <c r="S255" i="2" s="1"/>
  <c r="W255" i="2" l="1"/>
  <c r="W255" i="3"/>
  <c r="B256" i="3" l="1"/>
  <c r="R256" i="3" s="1"/>
  <c r="S256" i="3" s="1"/>
  <c r="B256" i="2"/>
  <c r="R256" i="2" s="1"/>
  <c r="S256" i="2" s="1"/>
  <c r="W256" i="2" l="1"/>
  <c r="W256" i="3"/>
  <c r="B257" i="3" l="1"/>
  <c r="R257" i="3" s="1"/>
  <c r="S257" i="3" s="1"/>
  <c r="B257" i="2"/>
  <c r="R257" i="2" s="1"/>
  <c r="S257" i="2" s="1"/>
  <c r="W257" i="2" l="1"/>
  <c r="W257" i="3"/>
  <c r="B258" i="2" l="1"/>
  <c r="R258" i="2" s="1"/>
  <c r="S258" i="2" s="1"/>
  <c r="B258" i="3"/>
  <c r="R258" i="3" s="1"/>
  <c r="S258" i="3" s="1"/>
  <c r="W258" i="3" l="1"/>
  <c r="W258" i="2"/>
  <c r="B259" i="2" l="1"/>
  <c r="R259" i="2" s="1"/>
  <c r="S259" i="2" s="1"/>
  <c r="B259" i="3"/>
  <c r="R259" i="3" s="1"/>
  <c r="S259" i="3" s="1"/>
  <c r="W259" i="3" l="1"/>
  <c r="W259" i="2"/>
  <c r="B260" i="2" l="1"/>
  <c r="R260" i="2" s="1"/>
  <c r="S260" i="2" s="1"/>
  <c r="B260" i="3"/>
  <c r="R260" i="3" s="1"/>
  <c r="S260" i="3" s="1"/>
  <c r="W260" i="3" l="1"/>
  <c r="W260" i="2"/>
  <c r="B261" i="2" l="1"/>
  <c r="R261" i="2" s="1"/>
  <c r="S261" i="2" s="1"/>
  <c r="B261" i="3"/>
  <c r="R261" i="3" s="1"/>
  <c r="S261" i="3" s="1"/>
  <c r="W261" i="3" l="1"/>
  <c r="W261" i="2"/>
  <c r="B262" i="2" l="1"/>
  <c r="R262" i="2" s="1"/>
  <c r="S262" i="2" s="1"/>
  <c r="B262" i="3"/>
  <c r="R262" i="3" s="1"/>
  <c r="S262" i="3" s="1"/>
  <c r="W262" i="2" l="1"/>
  <c r="W262" i="3"/>
  <c r="B263" i="3" l="1"/>
  <c r="R263" i="3" s="1"/>
  <c r="S263" i="3" s="1"/>
  <c r="B263" i="2"/>
  <c r="R263" i="2" s="1"/>
  <c r="S263" i="2" s="1"/>
  <c r="W263" i="3" l="1"/>
  <c r="W263" i="2"/>
  <c r="B264" i="2" l="1"/>
  <c r="R264" i="2" s="1"/>
  <c r="S264" i="2" s="1"/>
  <c r="B264" i="3"/>
  <c r="R264" i="3" s="1"/>
  <c r="S264" i="3" s="1"/>
  <c r="W264" i="3" l="1"/>
  <c r="W264" i="2"/>
  <c r="B265" i="2" l="1"/>
  <c r="R265" i="2" s="1"/>
  <c r="S265" i="2" s="1"/>
  <c r="B265" i="3"/>
  <c r="R265" i="3" s="1"/>
  <c r="S265" i="3" s="1"/>
  <c r="W265" i="3" l="1"/>
  <c r="W265" i="2"/>
  <c r="B266" i="2" l="1"/>
  <c r="R266" i="2" s="1"/>
  <c r="S266" i="2" s="1"/>
  <c r="B266" i="3"/>
  <c r="R266" i="3" s="1"/>
  <c r="S266" i="3" s="1"/>
  <c r="W266" i="2" l="1"/>
  <c r="W266" i="3"/>
  <c r="B267" i="3" l="1"/>
  <c r="R267" i="3" s="1"/>
  <c r="S267" i="3" s="1"/>
  <c r="B267" i="2"/>
  <c r="R267" i="2" s="1"/>
  <c r="S267" i="2" s="1"/>
  <c r="W267" i="2" l="1"/>
  <c r="W267" i="3"/>
  <c r="B268" i="3" l="1"/>
  <c r="R268" i="3" s="1"/>
  <c r="S268" i="3" s="1"/>
  <c r="B268" i="2"/>
  <c r="R268" i="2" s="1"/>
  <c r="S268" i="2" s="1"/>
  <c r="W268" i="2" l="1"/>
  <c r="W268" i="3"/>
  <c r="B269" i="3" l="1"/>
  <c r="R269" i="3" s="1"/>
  <c r="S269" i="3" s="1"/>
  <c r="B269" i="2"/>
  <c r="R269" i="2" s="1"/>
  <c r="S269" i="2" s="1"/>
  <c r="W269" i="2" l="1"/>
  <c r="W269" i="3"/>
  <c r="B270" i="3" l="1"/>
  <c r="R270" i="3" s="1"/>
  <c r="S270" i="3" s="1"/>
  <c r="B270" i="2"/>
  <c r="R270" i="2" s="1"/>
  <c r="S270" i="2" s="1"/>
  <c r="W270" i="2" l="1"/>
  <c r="W270" i="3"/>
  <c r="B271" i="3" l="1"/>
  <c r="R271" i="3" s="1"/>
  <c r="S271" i="3" s="1"/>
  <c r="B271" i="2"/>
  <c r="R271" i="2" s="1"/>
  <c r="S271" i="2" s="1"/>
  <c r="W271" i="2" l="1"/>
  <c r="W271" i="3"/>
  <c r="B272" i="3" l="1"/>
  <c r="R272" i="3" s="1"/>
  <c r="S272" i="3" s="1"/>
  <c r="B272" i="2"/>
  <c r="R272" i="2" s="1"/>
  <c r="S272" i="2" s="1"/>
  <c r="W272" i="2" l="1"/>
  <c r="W272" i="3"/>
  <c r="B273" i="3" l="1"/>
  <c r="R273" i="3" s="1"/>
  <c r="S273" i="3" s="1"/>
  <c r="B273" i="2"/>
  <c r="R273" i="2" s="1"/>
  <c r="S273" i="2" s="1"/>
  <c r="W273" i="2" l="1"/>
  <c r="W273" i="3"/>
  <c r="B274" i="3" l="1"/>
  <c r="R274" i="3" s="1"/>
  <c r="S274" i="3" s="1"/>
  <c r="B274" i="2"/>
  <c r="R274" i="2" s="1"/>
  <c r="S274" i="2" s="1"/>
  <c r="W274" i="2" l="1"/>
  <c r="W274" i="3"/>
  <c r="B275" i="3" l="1"/>
  <c r="R275" i="3" s="1"/>
  <c r="S275" i="3" s="1"/>
  <c r="B275" i="2"/>
  <c r="R275" i="2" s="1"/>
  <c r="S275" i="2" s="1"/>
  <c r="W275" i="2" l="1"/>
  <c r="W275" i="3"/>
  <c r="B276" i="3" l="1"/>
  <c r="R276" i="3" s="1"/>
  <c r="S276" i="3" s="1"/>
  <c r="B276" i="2"/>
  <c r="R276" i="2" s="1"/>
  <c r="S276" i="2" s="1"/>
  <c r="W276" i="2" l="1"/>
  <c r="W276" i="3"/>
  <c r="B277" i="3" l="1"/>
  <c r="R277" i="3" s="1"/>
  <c r="S277" i="3" s="1"/>
  <c r="B277" i="2"/>
  <c r="R277" i="2" s="1"/>
  <c r="S277" i="2" s="1"/>
  <c r="W277" i="2" l="1"/>
  <c r="W277" i="3"/>
  <c r="B278" i="3" l="1"/>
  <c r="R278" i="3" s="1"/>
  <c r="S278" i="3" s="1"/>
  <c r="B278" i="2"/>
  <c r="R278" i="2" s="1"/>
  <c r="S278" i="2" s="1"/>
  <c r="W278" i="2" l="1"/>
  <c r="W278" i="3"/>
  <c r="B279" i="3" l="1"/>
  <c r="R279" i="3" s="1"/>
  <c r="S279" i="3" s="1"/>
  <c r="B279" i="2"/>
  <c r="R279" i="2" s="1"/>
  <c r="S279" i="2" s="1"/>
  <c r="W279" i="2" l="1"/>
  <c r="W279" i="3"/>
  <c r="B280" i="3" l="1"/>
  <c r="R280" i="3" s="1"/>
  <c r="S280" i="3" s="1"/>
  <c r="B280" i="2"/>
  <c r="R280" i="2" s="1"/>
  <c r="S280" i="2" s="1"/>
  <c r="W280" i="2" l="1"/>
  <c r="W280" i="3"/>
  <c r="B281" i="3" l="1"/>
  <c r="R281" i="3" s="1"/>
  <c r="S281" i="3" s="1"/>
  <c r="B281" i="2"/>
  <c r="R281" i="2" s="1"/>
  <c r="S281" i="2" s="1"/>
  <c r="W281" i="2" l="1"/>
  <c r="W281" i="3"/>
  <c r="B282" i="2" l="1"/>
  <c r="R282" i="2" s="1"/>
  <c r="S282" i="2" s="1"/>
  <c r="B282" i="3"/>
  <c r="R282" i="3" s="1"/>
  <c r="S282" i="3" s="1"/>
  <c r="W282" i="3" l="1"/>
  <c r="W282" i="2"/>
  <c r="B283" i="2" l="1"/>
  <c r="R283" i="2" s="1"/>
  <c r="S283" i="2" s="1"/>
  <c r="B283" i="3"/>
  <c r="R283" i="3" s="1"/>
  <c r="S283" i="3" s="1"/>
  <c r="W283" i="3" l="1"/>
  <c r="W283" i="2"/>
  <c r="B284" i="2" l="1"/>
  <c r="R284" i="2" s="1"/>
  <c r="S284" i="2" s="1"/>
  <c r="B284" i="3"/>
  <c r="R284" i="3" s="1"/>
  <c r="S284" i="3" s="1"/>
  <c r="W284" i="3" l="1"/>
  <c r="W284" i="2"/>
  <c r="B285" i="2" l="1"/>
  <c r="R285" i="2" s="1"/>
  <c r="S285" i="2" s="1"/>
  <c r="B285" i="3"/>
  <c r="R285" i="3" s="1"/>
  <c r="S285" i="3" s="1"/>
  <c r="W285" i="3" l="1"/>
  <c r="W285" i="2"/>
  <c r="B286" i="2" l="1"/>
  <c r="R286" i="2" s="1"/>
  <c r="S286" i="2" s="1"/>
  <c r="B286" i="3"/>
  <c r="R286" i="3" s="1"/>
  <c r="S286" i="3" s="1"/>
  <c r="W286" i="3" l="1"/>
  <c r="W286" i="2"/>
  <c r="B287" i="2" l="1"/>
  <c r="R287" i="2" s="1"/>
  <c r="S287" i="2" s="1"/>
  <c r="B287" i="3"/>
  <c r="R287" i="3" s="1"/>
  <c r="S287" i="3" s="1"/>
  <c r="W287" i="3" l="1"/>
  <c r="W287" i="2"/>
  <c r="B288" i="2" l="1"/>
  <c r="R288" i="2" s="1"/>
  <c r="S288" i="2" s="1"/>
  <c r="B288" i="3"/>
  <c r="R288" i="3" s="1"/>
  <c r="S288" i="3" s="1"/>
  <c r="W288" i="2" l="1"/>
  <c r="W288" i="3"/>
  <c r="B289" i="3" l="1"/>
  <c r="R289" i="3" s="1"/>
  <c r="S289" i="3" s="1"/>
  <c r="B289" i="2"/>
  <c r="R289" i="2" s="1"/>
  <c r="S289" i="2" s="1"/>
  <c r="W289" i="2" l="1"/>
  <c r="W289" i="3"/>
  <c r="B290" i="3" l="1"/>
  <c r="R290" i="3" s="1"/>
  <c r="S290" i="3" s="1"/>
  <c r="B290" i="2"/>
  <c r="R290" i="2" s="1"/>
  <c r="S290" i="2" s="1"/>
  <c r="W290" i="2" l="1"/>
  <c r="W290" i="3"/>
  <c r="B291" i="3" l="1"/>
  <c r="R291" i="3" s="1"/>
  <c r="S291" i="3" s="1"/>
  <c r="B291" i="2"/>
  <c r="R291" i="2" s="1"/>
  <c r="S291" i="2" s="1"/>
  <c r="W291" i="2" l="1"/>
  <c r="W291" i="3"/>
  <c r="B292" i="3" l="1"/>
  <c r="R292" i="3" s="1"/>
  <c r="S292" i="3" s="1"/>
  <c r="B292" i="2"/>
  <c r="R292" i="2" s="1"/>
  <c r="S292" i="2" s="1"/>
  <c r="W292" i="2" l="1"/>
  <c r="W292" i="3"/>
  <c r="B293" i="3" l="1"/>
  <c r="R293" i="3" s="1"/>
  <c r="S293" i="3" s="1"/>
  <c r="B293" i="2"/>
  <c r="R293" i="2" s="1"/>
  <c r="S293" i="2" s="1"/>
  <c r="W293" i="3" l="1"/>
  <c r="W293" i="2"/>
  <c r="B294" i="2" l="1"/>
  <c r="R294" i="2" s="1"/>
  <c r="S294" i="2" s="1"/>
  <c r="B294" i="3"/>
  <c r="R294" i="3" s="1"/>
  <c r="S294" i="3" s="1"/>
  <c r="W294" i="3" l="1"/>
  <c r="W294" i="2"/>
  <c r="B295" i="2" l="1"/>
  <c r="R295" i="2" s="1"/>
  <c r="S295" i="2" s="1"/>
  <c r="B295" i="3"/>
  <c r="R295" i="3" s="1"/>
  <c r="S295" i="3" s="1"/>
  <c r="W295" i="3" l="1"/>
  <c r="W295" i="2"/>
  <c r="B296" i="2" l="1"/>
  <c r="R296" i="2" s="1"/>
  <c r="S296" i="2" s="1"/>
  <c r="B296" i="3"/>
  <c r="R296" i="3" s="1"/>
  <c r="S296" i="3" s="1"/>
  <c r="W296" i="3" l="1"/>
  <c r="W296" i="2"/>
  <c r="B297" i="2" l="1"/>
  <c r="R297" i="2" s="1"/>
  <c r="S297" i="2" s="1"/>
  <c r="B297" i="3"/>
  <c r="R297" i="3" s="1"/>
  <c r="S297" i="3" s="1"/>
  <c r="W297" i="3" l="1"/>
  <c r="W297" i="2"/>
  <c r="B298" i="2" l="1"/>
  <c r="R298" i="2" s="1"/>
  <c r="S298" i="2" s="1"/>
  <c r="B298" i="3"/>
  <c r="R298" i="3" s="1"/>
  <c r="S298" i="3" s="1"/>
  <c r="W298" i="2" l="1"/>
  <c r="W298" i="3"/>
  <c r="B299" i="3" l="1"/>
  <c r="R299" i="3" s="1"/>
  <c r="S299" i="3" s="1"/>
  <c r="B299" i="2"/>
  <c r="R299" i="2" s="1"/>
  <c r="S299" i="2" s="1"/>
  <c r="W299" i="2" l="1"/>
  <c r="W299" i="3"/>
  <c r="B300" i="3" l="1"/>
  <c r="R300" i="3" s="1"/>
  <c r="S300" i="3" s="1"/>
  <c r="B300" i="2"/>
  <c r="R300" i="2" s="1"/>
  <c r="S300" i="2" s="1"/>
  <c r="W300" i="2" l="1"/>
  <c r="W300" i="3"/>
  <c r="B301" i="3" l="1"/>
  <c r="R301" i="3" s="1"/>
  <c r="S301" i="3" s="1"/>
  <c r="B301" i="2"/>
  <c r="R301" i="2" s="1"/>
  <c r="S301" i="2" s="1"/>
  <c r="W301" i="2" l="1"/>
  <c r="W301" i="3"/>
  <c r="B302" i="3" l="1"/>
  <c r="R302" i="3" s="1"/>
  <c r="S302" i="3" s="1"/>
  <c r="B302" i="2"/>
  <c r="R302" i="2" s="1"/>
  <c r="S302" i="2" s="1"/>
  <c r="W302" i="2" l="1"/>
  <c r="W302" i="3"/>
  <c r="B303" i="3" l="1"/>
  <c r="R303" i="3" s="1"/>
  <c r="S303" i="3" s="1"/>
  <c r="B303" i="2"/>
  <c r="R303" i="2" s="1"/>
  <c r="S303" i="2" s="1"/>
  <c r="W303" i="2" l="1"/>
  <c r="W303" i="3"/>
  <c r="B304" i="3" l="1"/>
  <c r="R304" i="3" s="1"/>
  <c r="S304" i="3" s="1"/>
  <c r="B304" i="2"/>
  <c r="R304" i="2" s="1"/>
  <c r="S304" i="2" s="1"/>
  <c r="W304" i="2" l="1"/>
  <c r="W304" i="3"/>
  <c r="B305" i="3" l="1"/>
  <c r="R305" i="3" s="1"/>
  <c r="S305" i="3" s="1"/>
  <c r="B305" i="2"/>
  <c r="R305" i="2" s="1"/>
  <c r="S305" i="2" s="1"/>
  <c r="W305" i="2" l="1"/>
  <c r="W305" i="3"/>
  <c r="B306" i="3" l="1"/>
  <c r="R306" i="3" s="1"/>
  <c r="S306" i="3" s="1"/>
  <c r="B306" i="2"/>
  <c r="R306" i="2" s="1"/>
  <c r="S306" i="2" s="1"/>
  <c r="W306" i="2" l="1"/>
  <c r="W306" i="3"/>
  <c r="B307" i="3" l="1"/>
  <c r="R307" i="3" s="1"/>
  <c r="S307" i="3" s="1"/>
  <c r="B307" i="2"/>
  <c r="R307" i="2" s="1"/>
  <c r="S307" i="2" s="1"/>
  <c r="W307" i="2" l="1"/>
  <c r="W307" i="3"/>
  <c r="B308" i="3" l="1"/>
  <c r="R308" i="3" s="1"/>
  <c r="S308" i="3" s="1"/>
  <c r="B308" i="2"/>
  <c r="R308" i="2" s="1"/>
  <c r="S308" i="2" s="1"/>
  <c r="W308" i="2" l="1"/>
  <c r="W308" i="3"/>
  <c r="B309" i="3" l="1"/>
  <c r="R309" i="3" s="1"/>
  <c r="S309" i="3" s="1"/>
  <c r="B309" i="2"/>
  <c r="R309" i="2" s="1"/>
  <c r="S309" i="2" s="1"/>
  <c r="W309" i="2" l="1"/>
  <c r="W309" i="3"/>
  <c r="B310" i="3" l="1"/>
  <c r="R310" i="3" s="1"/>
  <c r="S310" i="3" s="1"/>
  <c r="B310" i="2"/>
  <c r="W310" i="2" l="1"/>
  <c r="R310" i="2"/>
  <c r="S310" i="2" s="1"/>
  <c r="B311" i="2"/>
  <c r="W310" i="3"/>
  <c r="W311" i="2" l="1"/>
  <c r="B312" i="2" s="1"/>
  <c r="R311" i="2"/>
  <c r="S311" i="2" s="1"/>
  <c r="B311" i="3"/>
  <c r="W311" i="3" l="1"/>
  <c r="R311" i="3"/>
  <c r="S311" i="3" s="1"/>
  <c r="W312" i="2"/>
  <c r="R312" i="2"/>
  <c r="S312" i="2" s="1"/>
  <c r="B312" i="3"/>
  <c r="B313" i="2" l="1"/>
  <c r="W312" i="3"/>
  <c r="B313" i="3" s="1"/>
  <c r="R313" i="3" s="1"/>
  <c r="S313" i="3" s="1"/>
  <c r="R312" i="3"/>
  <c r="S312" i="3" s="1"/>
  <c r="W313" i="3" l="1"/>
  <c r="B314" i="3" s="1"/>
  <c r="R313" i="2"/>
  <c r="S313" i="2" s="1"/>
  <c r="W313" i="2"/>
  <c r="B314" i="2" l="1"/>
  <c r="W314" i="3"/>
  <c r="R314" i="3"/>
  <c r="S314" i="3" s="1"/>
  <c r="B315" i="3" l="1"/>
  <c r="W314" i="2"/>
  <c r="R314" i="2"/>
  <c r="S314" i="2" s="1"/>
  <c r="B315" i="2" l="1"/>
  <c r="W315" i="3"/>
  <c r="R315" i="3"/>
  <c r="S315" i="3" s="1"/>
  <c r="B316" i="3" l="1"/>
  <c r="R315" i="2"/>
  <c r="S315" i="2" s="1"/>
  <c r="W315" i="2"/>
  <c r="B316" i="2" l="1"/>
  <c r="R316" i="3"/>
  <c r="S316" i="3" s="1"/>
  <c r="W316" i="3"/>
  <c r="B317" i="3" l="1"/>
  <c r="R316" i="2"/>
  <c r="S316" i="2" s="1"/>
  <c r="W316" i="2"/>
  <c r="R317" i="3" l="1"/>
  <c r="S317" i="3" s="1"/>
  <c r="W317" i="3"/>
  <c r="B317" i="2"/>
  <c r="R317" i="2" l="1"/>
  <c r="S317" i="2" s="1"/>
  <c r="W317" i="2"/>
  <c r="B318" i="3"/>
  <c r="R318" i="3" l="1"/>
  <c r="S318" i="3" s="1"/>
  <c r="W318" i="3"/>
  <c r="B318" i="2"/>
  <c r="R318" i="2" l="1"/>
  <c r="S318" i="2" s="1"/>
  <c r="W318" i="2"/>
  <c r="B319" i="3"/>
  <c r="R319" i="3" l="1"/>
  <c r="S319" i="3" s="1"/>
  <c r="W319" i="3"/>
  <c r="B319" i="2"/>
  <c r="R319" i="2" l="1"/>
  <c r="S319" i="2" s="1"/>
  <c r="W319" i="2"/>
  <c r="B320" i="3"/>
  <c r="R320" i="3" l="1"/>
  <c r="S320" i="3" s="1"/>
  <c r="W320" i="3"/>
  <c r="B320" i="2"/>
  <c r="R320" i="2" l="1"/>
  <c r="S320" i="2" s="1"/>
  <c r="W320" i="2"/>
  <c r="B321" i="3"/>
  <c r="R321" i="3" l="1"/>
  <c r="S321" i="3" s="1"/>
  <c r="W321" i="3"/>
  <c r="B321" i="2"/>
  <c r="R321" i="2" l="1"/>
  <c r="S321" i="2" s="1"/>
  <c r="W321" i="2"/>
  <c r="B322" i="3"/>
  <c r="R322" i="3" l="1"/>
  <c r="S322" i="3" s="1"/>
  <c r="W322" i="3"/>
  <c r="B322" i="2"/>
  <c r="R322" i="2" l="1"/>
  <c r="S322" i="2" s="1"/>
  <c r="W322" i="2"/>
  <c r="B323" i="3"/>
  <c r="W323" i="3" s="1"/>
  <c r="B324" i="3" l="1"/>
  <c r="W324" i="3" s="1"/>
  <c r="B325" i="3" s="1"/>
  <c r="W325" i="3" s="1"/>
  <c r="B323" i="2"/>
  <c r="R323" i="2" l="1"/>
  <c r="S323" i="2" s="1"/>
  <c r="W323" i="2"/>
  <c r="B326" i="3"/>
  <c r="W326" i="3" s="1"/>
  <c r="B327" i="3"/>
  <c r="B324" i="2" l="1"/>
  <c r="W327" i="3"/>
  <c r="R324" i="2" l="1"/>
  <c r="S324" i="2" s="1"/>
  <c r="W324" i="2"/>
  <c r="B328" i="3"/>
  <c r="B325" i="2" l="1"/>
  <c r="W328" i="3"/>
  <c r="R325" i="2" l="1"/>
  <c r="S325" i="2" s="1"/>
  <c r="W325" i="2"/>
  <c r="B329" i="3"/>
  <c r="B326" i="2" l="1"/>
  <c r="W329" i="3"/>
  <c r="R326" i="2" l="1"/>
  <c r="S326" i="2" s="1"/>
  <c r="W326" i="2"/>
  <c r="B330" i="3"/>
  <c r="B327" i="2" l="1"/>
  <c r="W330" i="3"/>
  <c r="R327" i="2" l="1"/>
  <c r="S327" i="2" s="1"/>
  <c r="W327" i="2"/>
  <c r="B331" i="3"/>
  <c r="B328" i="2" l="1"/>
  <c r="W331" i="3"/>
  <c r="R328" i="2" l="1"/>
  <c r="S328" i="2" s="1"/>
  <c r="W328" i="2"/>
  <c r="B332" i="3"/>
  <c r="B329" i="2" l="1"/>
  <c r="W332" i="3"/>
  <c r="R329" i="2" l="1"/>
  <c r="S329" i="2" s="1"/>
  <c r="W329" i="2"/>
  <c r="B333" i="3"/>
  <c r="B330" i="2" l="1"/>
  <c r="W333" i="3"/>
  <c r="R330" i="2" l="1"/>
  <c r="S330" i="2" s="1"/>
  <c r="W330" i="2"/>
  <c r="B334" i="3"/>
  <c r="B331" i="2" l="1"/>
  <c r="W334" i="3"/>
  <c r="R331" i="2" l="1"/>
  <c r="S331" i="2" s="1"/>
  <c r="W331" i="2"/>
  <c r="B335" i="3"/>
  <c r="B332" i="2" l="1"/>
  <c r="W335" i="3"/>
  <c r="B342" i="3"/>
  <c r="B349" i="3" s="1"/>
  <c r="R332" i="2" l="1"/>
  <c r="S332" i="2" s="1"/>
  <c r="W332" i="2"/>
  <c r="E337" i="3"/>
  <c r="E344" i="3" s="1"/>
  <c r="E351" i="3" s="1"/>
  <c r="E338" i="3"/>
  <c r="E345" i="3" s="1"/>
  <c r="E352" i="3" s="1"/>
  <c r="E339" i="3"/>
  <c r="E346" i="3" s="1"/>
  <c r="E353" i="3" s="1"/>
  <c r="E340" i="3"/>
  <c r="E347" i="3" s="1"/>
  <c r="E342" i="3"/>
  <c r="E349" i="3" s="1"/>
  <c r="E341" i="3"/>
  <c r="E348" i="3" s="1"/>
  <c r="E343" i="3"/>
  <c r="E350" i="3" s="1"/>
  <c r="B336" i="3"/>
  <c r="B343" i="3" s="1"/>
  <c r="B350" i="3" s="1"/>
  <c r="B341" i="3"/>
  <c r="B348" i="3" s="1"/>
  <c r="B338" i="3"/>
  <c r="B345" i="3" s="1"/>
  <c r="B352" i="3" s="1"/>
  <c r="B339" i="3"/>
  <c r="B346" i="3" s="1"/>
  <c r="B353" i="3" s="1"/>
  <c r="B337" i="3"/>
  <c r="B344" i="3" s="1"/>
  <c r="B351" i="3" s="1"/>
  <c r="B340" i="3"/>
  <c r="B347" i="3" s="1"/>
  <c r="B333" i="2" l="1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Q354" i="2"/>
  <c r="P354" i="2"/>
  <c r="O354" i="2"/>
  <c r="N354" i="2"/>
  <c r="M354" i="2"/>
  <c r="L354" i="2"/>
  <c r="K354" i="2"/>
  <c r="J354" i="2"/>
  <c r="I354" i="2"/>
  <c r="H354" i="2"/>
  <c r="G354" i="2"/>
  <c r="F354" i="2"/>
  <c r="D354" i="2"/>
  <c r="C354" i="2"/>
  <c r="R333" i="2" l="1"/>
  <c r="S333" i="2" s="1"/>
  <c r="W333" i="2"/>
  <c r="B334" i="2" l="1"/>
  <c r="R334" i="2" l="1"/>
  <c r="S334" i="2" s="1"/>
  <c r="W334" i="2"/>
  <c r="B335" i="2" l="1"/>
  <c r="R335" i="2" l="1"/>
  <c r="S335" i="2" s="1"/>
  <c r="W335" i="2"/>
  <c r="B342" i="2"/>
  <c r="B349" i="2" l="1"/>
  <c r="R342" i="2"/>
  <c r="E349" i="2"/>
  <c r="B341" i="2"/>
  <c r="E348" i="2"/>
  <c r="B338" i="2"/>
  <c r="B340" i="2"/>
  <c r="B336" i="2"/>
  <c r="B339" i="2"/>
  <c r="E347" i="2"/>
  <c r="E354" i="2" s="1"/>
  <c r="B337" i="2"/>
  <c r="B343" i="2" l="1"/>
  <c r="R336" i="2"/>
  <c r="S336" i="2" s="1"/>
  <c r="B348" i="2"/>
  <c r="R348" i="2" s="1"/>
  <c r="R341" i="2"/>
  <c r="S341" i="2" s="1"/>
  <c r="B344" i="2"/>
  <c r="R337" i="2"/>
  <c r="S337" i="2" s="1"/>
  <c r="B347" i="2"/>
  <c r="R347" i="2" s="1"/>
  <c r="R340" i="2"/>
  <c r="S340" i="2" s="1"/>
  <c r="B345" i="2"/>
  <c r="R338" i="2"/>
  <c r="S338" i="2" s="1"/>
  <c r="B346" i="2"/>
  <c r="R339" i="2"/>
  <c r="R349" i="2"/>
  <c r="B353" i="2" l="1"/>
  <c r="R353" i="2" s="1"/>
  <c r="R346" i="2"/>
  <c r="S349" i="2"/>
  <c r="S342" i="2"/>
  <c r="S339" i="2"/>
  <c r="B352" i="2"/>
  <c r="R352" i="2" s="1"/>
  <c r="R345" i="2"/>
  <c r="B351" i="2"/>
  <c r="R351" i="2" s="1"/>
  <c r="R344" i="2"/>
  <c r="S344" i="2" s="1"/>
  <c r="B350" i="2"/>
  <c r="R350" i="2" s="1"/>
  <c r="S350" i="2" s="1"/>
  <c r="R343" i="2"/>
  <c r="S343" i="2" s="1"/>
  <c r="S352" i="2" l="1"/>
  <c r="S347" i="2"/>
  <c r="S351" i="2"/>
  <c r="S348" i="2"/>
  <c r="S346" i="2"/>
  <c r="S345" i="2"/>
  <c r="S353" i="2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<sst xmlns="http://schemas.openxmlformats.org/spreadsheetml/2006/main" count="159" uniqueCount="29">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</sst>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4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0" fontId="0" fillId="2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0" borderId="0" xfId="0" applyNumberFormat="1" applyFill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0" fillId="0" borderId="0" xfId="0" applyNumberFormat="1" applyFill="1" applyAlignment="1" applyProtection="1">
      <alignment vertical="top"/>
    </xf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Fill="1" applyBorder="1" applyAlignment="1" applyProtection="1"/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Font="1" applyAlignment="1" applyProtection="1"/>
    <xf numFmtId="0" fontId="5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vertical="top"/>
    </xf>
    <xf numFmtId="0" fontId="0" fillId="0" borderId="0" xfId="0" applyFill="1" applyAlignment="1" applyProtection="1">
      <alignment horizontal="left"/>
    </xf>
    <xf numFmtId="164" fontId="4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64" fontId="0" fillId="0" borderId="2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/>
    <xf numFmtId="1" fontId="0" fillId="0" borderId="2" xfId="0" applyNumberFormat="1" applyBorder="1" applyAlignment="1" applyProtection="1"/>
    <xf numFmtId="3" fontId="0" fillId="2" borderId="0" xfId="0" applyNumberFormat="1" applyFill="1" applyAlignment="1" applyProtection="1"/>
    <xf numFmtId="1" fontId="0" fillId="0" borderId="0" xfId="0" applyNumberFormat="1" applyBorder="1" applyAlignment="1" applyProtection="1"/>
    <xf numFmtId="0" fontId="5" fillId="0" borderId="3" xfId="0" applyNumberFormat="1" applyFont="1" applyFill="1" applyBorder="1" applyAlignment="1" applyProtection="1">
      <alignment vertical="top"/>
      <protection locked="0"/>
    </xf>
    <xf numFmtId="3" fontId="0" fillId="0" borderId="3" xfId="0" applyNumberFormat="1" applyFill="1" applyBorder="1" applyAlignment="1" applyProtection="1"/>
    <xf numFmtId="0" fontId="0" fillId="0" borderId="3" xfId="0" applyNumberFormat="1" applyFont="1" applyFill="1" applyBorder="1" applyAlignment="1" applyProtection="1">
      <alignment vertical="top"/>
      <protection locked="0"/>
    </xf>
    <xf numFmtId="0" fontId="0" fillId="0" borderId="3" xfId="0" applyFill="1" applyBorder="1" applyAlignment="1" applyProtection="1"/>
    <xf numFmtId="1" fontId="4" fillId="0" borderId="0" xfId="0" applyNumberFormat="1" applyFont="1" applyFill="1" applyAlignment="1" applyProtection="1">
      <alignment horizontal="right"/>
    </xf>
    <xf numFmtId="3" fontId="0" fillId="0" borderId="4" xfId="0" applyNumberFormat="1" applyFill="1" applyBorder="1" applyAlignment="1" applyProtection="1"/>
    <xf numFmtId="3" fontId="0" fillId="0" borderId="2" xfId="0" applyNumberFormat="1" applyFill="1" applyBorder="1" applyAlignment="1" applyProtection="1"/>
    <xf numFmtId="0" fontId="0" fillId="0" borderId="5" xfId="0" applyBorder="1" applyAlignment="1" applyProtection="1"/>
    <xf numFmtId="3" fontId="0" fillId="0" borderId="5" xfId="0" applyNumberFormat="1" applyBorder="1" applyAlignment="1" applyProtection="1"/>
    <xf numFmtId="0" fontId="0" fillId="0" borderId="2" xfId="0" applyBorder="1" applyAlignment="1" applyProtection="1"/>
    <xf numFmtId="3" fontId="0" fillId="0" borderId="2" xfId="0" applyNumberFormat="1" applyBorder="1" applyAlignment="1" applyProtection="1"/>
    <xf numFmtId="3" fontId="0" fillId="0" borderId="6" xfId="0" applyNumberFormat="1" applyFill="1" applyBorder="1" applyAlignment="1" applyProtection="1"/>
    <xf numFmtId="3" fontId="0" fillId="0" borderId="1" xfId="0" applyNumberFormat="1" applyFill="1" applyBorder="1" applyAlignment="1" applyProtection="1"/>
  </cellXfs>
  <cellStyles count="1">
    <cellStyle name="Normal" xfId="0" builtinId="0"/>
  </cellStyles>
  <dxfs count="122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tabSelected="1" workbookViewId="0">
      <pane ySplit="1" topLeftCell="A219" activePane="bottomLeft" state="frozen"/>
      <selection pane="bottomLeft" activeCell="R232" sqref="R232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34" t="s">
        <v>0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R1" s="51" t="s">
        <v>27</v>
      </c>
      <c r="S1" s="36" t="s">
        <v>28</v>
      </c>
      <c r="W1" s="35" t="s">
        <v>19</v>
      </c>
      <c r="X1" s="35" t="s">
        <v>12</v>
      </c>
      <c r="Y1" s="35" t="s">
        <v>20</v>
      </c>
      <c r="Z1" s="35" t="s">
        <v>11</v>
      </c>
      <c r="AA1" s="36" t="s">
        <v>21</v>
      </c>
      <c r="AB1" s="35" t="s">
        <v>14</v>
      </c>
      <c r="AC1" s="35" t="s">
        <v>13</v>
      </c>
      <c r="AD1" s="36" t="s">
        <v>22</v>
      </c>
      <c r="AE1" s="36" t="s">
        <v>15</v>
      </c>
      <c r="AF1" s="36" t="s">
        <v>23</v>
      </c>
      <c r="AG1" s="36" t="s">
        <v>16</v>
      </c>
      <c r="AH1" s="36" t="s">
        <v>24</v>
      </c>
      <c r="AI1" s="36" t="s">
        <v>17</v>
      </c>
      <c r="AJ1" s="36" t="s">
        <v>18</v>
      </c>
      <c r="AK1" s="36" t="s">
        <v>25</v>
      </c>
      <c r="AL1" s="36" t="s">
        <v>26</v>
      </c>
      <c r="AM1" s="1"/>
      <c r="AN1" s="1"/>
    </row>
    <row r="2" spans="1:40" x14ac:dyDescent="0.25">
      <c r="A2" s="3">
        <v>42503</v>
      </c>
      <c r="B2" s="7">
        <v>3173</v>
      </c>
      <c r="C2" s="7">
        <v>6393</v>
      </c>
      <c r="D2" s="7">
        <v>33804</v>
      </c>
      <c r="E2" s="17">
        <v>45352</v>
      </c>
      <c r="F2" s="7">
        <v>1132</v>
      </c>
      <c r="G2" s="7">
        <v>9169</v>
      </c>
      <c r="H2" s="7">
        <v>4976</v>
      </c>
      <c r="I2" s="7">
        <v>740</v>
      </c>
      <c r="J2" s="7">
        <v>11075</v>
      </c>
      <c r="K2" s="7">
        <v>35741</v>
      </c>
      <c r="L2" s="7">
        <v>6406</v>
      </c>
      <c r="M2" s="7">
        <v>2988</v>
      </c>
      <c r="N2" s="7">
        <v>2705</v>
      </c>
      <c r="O2" s="7">
        <v>5046</v>
      </c>
      <c r="P2" s="7">
        <v>1668</v>
      </c>
      <c r="Q2" s="7">
        <v>2663</v>
      </c>
      <c r="R2" s="52">
        <f>SUM(B2:Q2)</f>
        <v>173031</v>
      </c>
      <c r="S2" s="5"/>
      <c r="AH2" s="5"/>
    </row>
    <row r="3" spans="1:40" x14ac:dyDescent="0.25">
      <c r="A3" s="3">
        <f t="shared" ref="A3:A66" si="0">A2+1</f>
        <v>42504</v>
      </c>
      <c r="B3" s="7">
        <v>18</v>
      </c>
      <c r="C3" s="7">
        <v>31</v>
      </c>
      <c r="D3" s="7">
        <v>54</v>
      </c>
      <c r="E3" s="18">
        <v>180</v>
      </c>
      <c r="F3" s="7">
        <v>21</v>
      </c>
      <c r="G3" s="7">
        <v>35</v>
      </c>
      <c r="H3" s="7">
        <v>33</v>
      </c>
      <c r="I3" s="7">
        <v>5</v>
      </c>
      <c r="J3" s="7">
        <v>36</v>
      </c>
      <c r="K3" s="7">
        <v>226</v>
      </c>
      <c r="L3" s="7">
        <v>33</v>
      </c>
      <c r="M3" s="7">
        <v>10</v>
      </c>
      <c r="N3" s="7">
        <v>0</v>
      </c>
      <c r="O3" s="7">
        <v>36</v>
      </c>
      <c r="P3" s="7">
        <v>8</v>
      </c>
      <c r="Q3" s="7">
        <v>26</v>
      </c>
      <c r="R3" s="52">
        <f t="shared" ref="R3" si="1">SUM(B3:Q3)</f>
        <v>752</v>
      </c>
      <c r="S3" s="15">
        <f>SUM(R$2:R3)</f>
        <v>173783</v>
      </c>
      <c r="AH3" s="5"/>
    </row>
    <row r="4" spans="1:40" x14ac:dyDescent="0.25">
      <c r="A4" s="3">
        <f t="shared" si="0"/>
        <v>42505</v>
      </c>
      <c r="B4" s="7">
        <v>6</v>
      </c>
      <c r="C4" s="7">
        <v>19</v>
      </c>
      <c r="D4" s="7">
        <v>54</v>
      </c>
      <c r="E4" s="18">
        <v>133</v>
      </c>
      <c r="F4" s="7">
        <v>14</v>
      </c>
      <c r="G4" s="7">
        <v>57</v>
      </c>
      <c r="H4" s="7">
        <v>22</v>
      </c>
      <c r="I4" s="7">
        <v>5</v>
      </c>
      <c r="J4" s="7">
        <v>36</v>
      </c>
      <c r="K4" s="7">
        <v>167</v>
      </c>
      <c r="L4" s="7">
        <v>10</v>
      </c>
      <c r="M4" s="7">
        <v>0</v>
      </c>
      <c r="N4" s="7">
        <v>3</v>
      </c>
      <c r="O4" s="7">
        <v>28</v>
      </c>
      <c r="P4" s="7">
        <v>0</v>
      </c>
      <c r="Q4" s="7">
        <v>22</v>
      </c>
      <c r="R4" s="52">
        <f t="shared" ref="R4:R67" si="2">SUM(B4:Q4)</f>
        <v>576</v>
      </c>
      <c r="S4" s="15">
        <f>SUM(R$2:R4)</f>
        <v>174359</v>
      </c>
      <c r="AH4" s="5"/>
    </row>
    <row r="5" spans="1:40" x14ac:dyDescent="0.25">
      <c r="A5" s="3">
        <f t="shared" si="0"/>
        <v>42506</v>
      </c>
      <c r="B5" s="7">
        <v>7</v>
      </c>
      <c r="C5" s="7">
        <v>11</v>
      </c>
      <c r="D5" s="7">
        <v>50</v>
      </c>
      <c r="E5" s="18">
        <v>112</v>
      </c>
      <c r="F5" s="7">
        <v>7</v>
      </c>
      <c r="G5" s="7">
        <v>56</v>
      </c>
      <c r="H5" s="7">
        <v>-2</v>
      </c>
      <c r="I5" s="7">
        <v>1</v>
      </c>
      <c r="J5" s="7">
        <v>12</v>
      </c>
      <c r="K5" s="7">
        <v>152</v>
      </c>
      <c r="L5" s="7">
        <v>37</v>
      </c>
      <c r="M5" s="7">
        <v>2</v>
      </c>
      <c r="N5" s="7">
        <v>1</v>
      </c>
      <c r="O5" s="7">
        <v>12</v>
      </c>
      <c r="P5" s="7">
        <v>2</v>
      </c>
      <c r="Q5" s="7">
        <v>14</v>
      </c>
      <c r="R5" s="52">
        <f t="shared" si="2"/>
        <v>474</v>
      </c>
      <c r="S5" s="15">
        <f>SUM(R$2:R5)</f>
        <v>174833</v>
      </c>
      <c r="W5" s="5"/>
      <c r="AH5" s="5"/>
    </row>
    <row r="6" spans="1:40" x14ac:dyDescent="0.25">
      <c r="A6" s="3">
        <f t="shared" si="0"/>
        <v>42507</v>
      </c>
      <c r="B6" s="7">
        <v>1</v>
      </c>
      <c r="C6" s="7">
        <v>20</v>
      </c>
      <c r="D6" s="7">
        <v>44</v>
      </c>
      <c r="E6" s="18">
        <v>86</v>
      </c>
      <c r="F6" s="7">
        <v>66</v>
      </c>
      <c r="G6" s="7">
        <v>20</v>
      </c>
      <c r="H6" s="7">
        <v>8</v>
      </c>
      <c r="I6" s="7">
        <v>1</v>
      </c>
      <c r="J6" s="7">
        <v>34</v>
      </c>
      <c r="K6" s="7">
        <v>79</v>
      </c>
      <c r="L6" s="7">
        <v>15</v>
      </c>
      <c r="M6" s="7">
        <v>2</v>
      </c>
      <c r="N6" s="7">
        <v>0</v>
      </c>
      <c r="O6" s="7">
        <v>8</v>
      </c>
      <c r="P6" s="7">
        <v>1</v>
      </c>
      <c r="Q6" s="7">
        <v>16</v>
      </c>
      <c r="R6" s="52">
        <f t="shared" si="2"/>
        <v>401</v>
      </c>
      <c r="S6" s="15">
        <f>SUM(R$2:R6)</f>
        <v>175234</v>
      </c>
      <c r="AH6" s="5"/>
    </row>
    <row r="7" spans="1:40" x14ac:dyDescent="0.25">
      <c r="A7" s="3">
        <f t="shared" si="0"/>
        <v>42508</v>
      </c>
      <c r="B7" s="7">
        <v>3</v>
      </c>
      <c r="C7" s="7">
        <v>29</v>
      </c>
      <c r="D7" s="7">
        <v>65</v>
      </c>
      <c r="E7" s="18">
        <v>103</v>
      </c>
      <c r="F7" s="7">
        <v>19</v>
      </c>
      <c r="G7" s="7">
        <v>31</v>
      </c>
      <c r="H7" s="7">
        <v>5</v>
      </c>
      <c r="I7" s="7">
        <v>2</v>
      </c>
      <c r="J7" s="7">
        <v>74</v>
      </c>
      <c r="K7" s="7">
        <v>120</v>
      </c>
      <c r="L7" s="7">
        <v>19</v>
      </c>
      <c r="M7" s="7">
        <v>0</v>
      </c>
      <c r="N7" s="7">
        <v>3</v>
      </c>
      <c r="O7" s="7">
        <v>12</v>
      </c>
      <c r="P7" s="7">
        <v>1</v>
      </c>
      <c r="Q7" s="7">
        <v>10</v>
      </c>
      <c r="R7" s="52">
        <f t="shared" si="2"/>
        <v>496</v>
      </c>
      <c r="S7" s="15">
        <f>SUM(R$2:R7)</f>
        <v>175730</v>
      </c>
      <c r="AH7" s="5"/>
    </row>
    <row r="8" spans="1:40" x14ac:dyDescent="0.25">
      <c r="A8" s="3">
        <f t="shared" si="0"/>
        <v>42509</v>
      </c>
      <c r="B8" s="7">
        <v>3</v>
      </c>
      <c r="C8" s="7">
        <v>49</v>
      </c>
      <c r="D8" s="7">
        <v>59</v>
      </c>
      <c r="E8" s="18">
        <v>118</v>
      </c>
      <c r="F8" s="7">
        <v>17</v>
      </c>
      <c r="G8" s="7">
        <v>115</v>
      </c>
      <c r="H8" s="7">
        <v>3</v>
      </c>
      <c r="I8" s="7">
        <v>9</v>
      </c>
      <c r="J8" s="7">
        <v>61</v>
      </c>
      <c r="K8" s="7">
        <v>281</v>
      </c>
      <c r="L8" s="7">
        <v>19</v>
      </c>
      <c r="M8" s="7">
        <v>12</v>
      </c>
      <c r="N8" s="7">
        <v>1</v>
      </c>
      <c r="O8" s="7">
        <v>31</v>
      </c>
      <c r="P8" s="7">
        <v>10</v>
      </c>
      <c r="Q8" s="7">
        <v>19</v>
      </c>
      <c r="R8" s="52">
        <f t="shared" si="2"/>
        <v>807</v>
      </c>
      <c r="S8" s="15">
        <f>SUM(R$2:R8)</f>
        <v>176537</v>
      </c>
      <c r="AH8" s="5"/>
    </row>
    <row r="9" spans="1:40" x14ac:dyDescent="0.25">
      <c r="A9" s="3">
        <f t="shared" si="0"/>
        <v>42510</v>
      </c>
      <c r="B9" s="7">
        <v>13</v>
      </c>
      <c r="C9" s="7">
        <v>30</v>
      </c>
      <c r="D9" s="7">
        <v>82</v>
      </c>
      <c r="E9" s="18">
        <v>184</v>
      </c>
      <c r="F9" s="7">
        <v>0</v>
      </c>
      <c r="G9" s="7">
        <v>91</v>
      </c>
      <c r="H9" s="7">
        <v>8</v>
      </c>
      <c r="I9" s="7">
        <v>0</v>
      </c>
      <c r="J9" s="7">
        <v>71</v>
      </c>
      <c r="K9" s="7">
        <v>146</v>
      </c>
      <c r="L9" s="7">
        <v>23</v>
      </c>
      <c r="M9" s="7">
        <v>7</v>
      </c>
      <c r="N9" s="7">
        <v>0</v>
      </c>
      <c r="O9" s="7">
        <v>21</v>
      </c>
      <c r="P9" s="7">
        <v>3</v>
      </c>
      <c r="Q9" s="7">
        <v>26</v>
      </c>
      <c r="R9" s="52">
        <f t="shared" si="2"/>
        <v>705</v>
      </c>
      <c r="S9" s="15">
        <f>SUM(R$2:R9)</f>
        <v>177242</v>
      </c>
      <c r="AH9" s="5"/>
    </row>
    <row r="10" spans="1:40" x14ac:dyDescent="0.25">
      <c r="A10" s="3">
        <f t="shared" si="0"/>
        <v>42511</v>
      </c>
      <c r="B10" s="7">
        <v>4</v>
      </c>
      <c r="C10" s="7">
        <v>29</v>
      </c>
      <c r="D10" s="7">
        <v>98</v>
      </c>
      <c r="E10" s="18">
        <v>50</v>
      </c>
      <c r="F10" s="7">
        <v>20</v>
      </c>
      <c r="G10" s="7">
        <v>82</v>
      </c>
      <c r="H10" s="7">
        <v>6</v>
      </c>
      <c r="I10" s="7">
        <v>-4</v>
      </c>
      <c r="J10" s="7">
        <v>57</v>
      </c>
      <c r="K10" s="7">
        <v>98</v>
      </c>
      <c r="L10" s="7">
        <v>14</v>
      </c>
      <c r="M10" s="7">
        <v>18</v>
      </c>
      <c r="N10" s="7">
        <v>0</v>
      </c>
      <c r="O10" s="7">
        <v>18</v>
      </c>
      <c r="P10" s="7">
        <v>0</v>
      </c>
      <c r="Q10" s="7">
        <v>23</v>
      </c>
      <c r="R10" s="52">
        <f t="shared" si="2"/>
        <v>513</v>
      </c>
      <c r="S10" s="15">
        <f>SUM(R$2:R10)</f>
        <v>177755</v>
      </c>
      <c r="AH10" s="5"/>
    </row>
    <row r="11" spans="1:40" x14ac:dyDescent="0.25">
      <c r="A11" s="3">
        <f t="shared" si="0"/>
        <v>42512</v>
      </c>
      <c r="B11" s="7">
        <v>4</v>
      </c>
      <c r="C11" s="7">
        <v>25</v>
      </c>
      <c r="D11" s="7">
        <v>57</v>
      </c>
      <c r="E11" s="18">
        <v>120</v>
      </c>
      <c r="F11" s="7">
        <v>3</v>
      </c>
      <c r="G11" s="7">
        <v>14</v>
      </c>
      <c r="H11" s="7">
        <v>4</v>
      </c>
      <c r="I11" s="7">
        <v>4</v>
      </c>
      <c r="J11" s="7">
        <v>73</v>
      </c>
      <c r="K11" s="7">
        <v>129</v>
      </c>
      <c r="L11" s="7">
        <v>10</v>
      </c>
      <c r="M11" s="7">
        <v>23</v>
      </c>
      <c r="N11" s="7">
        <v>0</v>
      </c>
      <c r="O11" s="7">
        <v>7</v>
      </c>
      <c r="P11" s="7">
        <v>2</v>
      </c>
      <c r="Q11" s="7">
        <v>22</v>
      </c>
      <c r="R11" s="52">
        <f t="shared" si="2"/>
        <v>497</v>
      </c>
      <c r="S11" s="15">
        <f>SUM(R$2:R11)</f>
        <v>178252</v>
      </c>
      <c r="AH11" s="5"/>
    </row>
    <row r="12" spans="1:40" x14ac:dyDescent="0.25">
      <c r="A12" s="3">
        <f t="shared" si="0"/>
        <v>42513</v>
      </c>
      <c r="B12" s="7">
        <v>5</v>
      </c>
      <c r="C12" s="7">
        <v>5</v>
      </c>
      <c r="D12" s="7">
        <v>32</v>
      </c>
      <c r="E12" s="18">
        <v>67</v>
      </c>
      <c r="F12" s="7">
        <v>13</v>
      </c>
      <c r="G12" s="7">
        <v>92</v>
      </c>
      <c r="H12" s="7">
        <v>3</v>
      </c>
      <c r="I12" s="7">
        <v>0</v>
      </c>
      <c r="J12" s="7">
        <v>49</v>
      </c>
      <c r="K12" s="7">
        <v>84</v>
      </c>
      <c r="L12" s="7">
        <v>6</v>
      </c>
      <c r="M12" s="7">
        <v>0</v>
      </c>
      <c r="N12" s="7">
        <v>0</v>
      </c>
      <c r="O12" s="7">
        <v>9</v>
      </c>
      <c r="P12" s="7">
        <v>0</v>
      </c>
      <c r="Q12" s="7">
        <v>24</v>
      </c>
      <c r="R12" s="52">
        <f t="shared" si="2"/>
        <v>389</v>
      </c>
      <c r="S12" s="15">
        <f>SUM(R$2:R12)</f>
        <v>178641</v>
      </c>
      <c r="AH12" s="5"/>
    </row>
    <row r="13" spans="1:40" x14ac:dyDescent="0.25">
      <c r="A13" s="3">
        <f t="shared" si="0"/>
        <v>42514</v>
      </c>
      <c r="B13" s="7">
        <v>1</v>
      </c>
      <c r="C13" s="7">
        <v>10</v>
      </c>
      <c r="D13" s="7">
        <v>36</v>
      </c>
      <c r="E13" s="18">
        <v>137</v>
      </c>
      <c r="F13" s="7">
        <v>1</v>
      </c>
      <c r="G13" s="7">
        <v>8</v>
      </c>
      <c r="H13" s="7">
        <v>3</v>
      </c>
      <c r="I13" s="7">
        <v>-3</v>
      </c>
      <c r="J13" s="7">
        <v>0</v>
      </c>
      <c r="K13" s="7">
        <v>75</v>
      </c>
      <c r="L13" s="7">
        <v>4</v>
      </c>
      <c r="M13" s="7">
        <v>0</v>
      </c>
      <c r="N13" s="7">
        <v>3</v>
      </c>
      <c r="O13" s="7">
        <v>3</v>
      </c>
      <c r="P13" s="7">
        <v>4</v>
      </c>
      <c r="Q13" s="7">
        <v>6</v>
      </c>
      <c r="R13" s="52">
        <f t="shared" si="2"/>
        <v>288</v>
      </c>
      <c r="S13" s="15">
        <f>SUM(R$2:R13)</f>
        <v>178929</v>
      </c>
      <c r="AH13" s="5"/>
    </row>
    <row r="14" spans="1:40" x14ac:dyDescent="0.25">
      <c r="A14" s="3">
        <f t="shared" si="0"/>
        <v>42515</v>
      </c>
      <c r="B14" s="7">
        <v>8</v>
      </c>
      <c r="C14" s="7">
        <v>21</v>
      </c>
      <c r="D14" s="7">
        <v>60</v>
      </c>
      <c r="E14" s="18">
        <v>103</v>
      </c>
      <c r="F14" s="7">
        <v>10</v>
      </c>
      <c r="G14" s="7">
        <v>34</v>
      </c>
      <c r="H14" s="7">
        <v>0</v>
      </c>
      <c r="I14" s="7">
        <v>0</v>
      </c>
      <c r="J14" s="7">
        <v>68</v>
      </c>
      <c r="K14" s="7">
        <v>97</v>
      </c>
      <c r="L14" s="7">
        <v>4</v>
      </c>
      <c r="M14" s="7">
        <v>5</v>
      </c>
      <c r="N14" s="7">
        <v>11</v>
      </c>
      <c r="O14" s="7">
        <v>5</v>
      </c>
      <c r="P14" s="7">
        <v>0</v>
      </c>
      <c r="Q14" s="7">
        <v>10</v>
      </c>
      <c r="R14" s="52">
        <f t="shared" si="2"/>
        <v>436</v>
      </c>
      <c r="S14" s="15">
        <f>SUM(R$2:R14)</f>
        <v>179365</v>
      </c>
      <c r="AH14" s="5"/>
    </row>
    <row r="15" spans="1:40" x14ac:dyDescent="0.25">
      <c r="A15" s="3">
        <f t="shared" si="0"/>
        <v>42516</v>
      </c>
      <c r="B15" s="7">
        <v>10</v>
      </c>
      <c r="C15" s="7">
        <v>30</v>
      </c>
      <c r="D15" s="7">
        <v>80</v>
      </c>
      <c r="E15" s="18">
        <v>140</v>
      </c>
      <c r="F15" s="7">
        <v>25</v>
      </c>
      <c r="G15" s="7">
        <v>56</v>
      </c>
      <c r="H15" s="7">
        <v>3</v>
      </c>
      <c r="I15" s="7">
        <v>0</v>
      </c>
      <c r="J15" s="7">
        <v>41</v>
      </c>
      <c r="K15" s="7">
        <v>146</v>
      </c>
      <c r="L15" s="7">
        <v>44</v>
      </c>
      <c r="M15" s="7">
        <v>3</v>
      </c>
      <c r="N15" s="7">
        <v>3</v>
      </c>
      <c r="O15" s="7">
        <v>12</v>
      </c>
      <c r="P15" s="7">
        <v>3</v>
      </c>
      <c r="Q15" s="7">
        <v>29</v>
      </c>
      <c r="R15" s="52">
        <f t="shared" si="2"/>
        <v>625</v>
      </c>
      <c r="S15" s="15">
        <f>SUM(R$2:R15)</f>
        <v>179990</v>
      </c>
      <c r="AH15" s="5"/>
    </row>
    <row r="16" spans="1:40" x14ac:dyDescent="0.25">
      <c r="A16" s="3">
        <f t="shared" si="0"/>
        <v>42517</v>
      </c>
      <c r="B16" s="7">
        <v>6</v>
      </c>
      <c r="C16" s="7">
        <v>35</v>
      </c>
      <c r="D16" s="7">
        <v>67</v>
      </c>
      <c r="E16" s="18">
        <v>113</v>
      </c>
      <c r="F16" s="7">
        <v>24</v>
      </c>
      <c r="G16" s="7">
        <v>55</v>
      </c>
      <c r="H16" s="7">
        <v>4</v>
      </c>
      <c r="I16" s="7">
        <v>0</v>
      </c>
      <c r="J16" s="7">
        <v>87</v>
      </c>
      <c r="K16" s="7">
        <v>157</v>
      </c>
      <c r="L16" s="7">
        <v>24</v>
      </c>
      <c r="M16" s="7">
        <v>2</v>
      </c>
      <c r="N16" s="7">
        <v>1</v>
      </c>
      <c r="O16" s="7">
        <v>20</v>
      </c>
      <c r="P16" s="7">
        <v>1</v>
      </c>
      <c r="Q16" s="7">
        <v>31</v>
      </c>
      <c r="R16" s="52">
        <f t="shared" si="2"/>
        <v>627</v>
      </c>
      <c r="S16" s="15">
        <f>SUM(R$2:R16)</f>
        <v>180617</v>
      </c>
      <c r="W16">
        <f t="shared" ref="W16:W79" si="3">IF(ISERROR(B16/B9),1,B16/B9)</f>
        <v>0.46153846153846156</v>
      </c>
      <c r="X16">
        <f t="shared" ref="X16:X79" si="4">IF(ISERROR(C16/C9),1,C16/C9)</f>
        <v>1.1666666666666667</v>
      </c>
      <c r="Y16">
        <f t="shared" ref="Y16:Y79" si="5">IF(ISERROR(D16/D9),1,D16/D9)</f>
        <v>0.81707317073170727</v>
      </c>
      <c r="Z16">
        <f t="shared" ref="Z16:Z79" si="6">IF(ISERROR(E16/E9),1,E16/E9)</f>
        <v>0.61413043478260865</v>
      </c>
      <c r="AA16">
        <f t="shared" ref="AA16:AA79" si="7">IF(ISERROR(F16/F9),1,F16/F9)</f>
        <v>1</v>
      </c>
      <c r="AB16">
        <f t="shared" ref="AB16:AB79" si="8">IF(ISERROR(G16/G9),1,G16/G9)</f>
        <v>0.60439560439560436</v>
      </c>
      <c r="AC16">
        <f t="shared" ref="AC16:AC79" si="9">IF(ISERROR(H16/H9),1,H16/H9)</f>
        <v>0.5</v>
      </c>
      <c r="AD16">
        <f t="shared" ref="AD16:AD79" si="10">IF(ISERROR(I16/I9),1,I16/I9)</f>
        <v>1</v>
      </c>
      <c r="AE16">
        <f t="shared" ref="AE16:AE79" si="11">IF(ISERROR(J16/J9),1,J16/J9)</f>
        <v>1.2253521126760563</v>
      </c>
      <c r="AF16">
        <f t="shared" ref="AF16:AF79" si="12">IF(ISERROR(K16/K9),1,K16/K9)</f>
        <v>1.0753424657534247</v>
      </c>
      <c r="AG16">
        <f t="shared" ref="AG16:AG79" si="13">IF(ISERROR(L16/L9),1,L16/L9)</f>
        <v>1.0434782608695652</v>
      </c>
      <c r="AH16">
        <f t="shared" ref="AH16:AH79" si="14">IF(ISERROR(M16/M9),1,M16/M9)</f>
        <v>0.2857142857142857</v>
      </c>
      <c r="AI16">
        <f t="shared" ref="AI16:AI79" si="15">IF(ISERROR(N16/N9),1,N16/N9)</f>
        <v>1</v>
      </c>
      <c r="AJ16">
        <f t="shared" ref="AJ16:AJ79" si="16">IF(ISERROR(O16/O9),1,O16/O9)</f>
        <v>0.95238095238095233</v>
      </c>
      <c r="AK16">
        <f t="shared" ref="AK16:AK79" si="17">IF(ISERROR(P16/P9),1,P16/P9)</f>
        <v>0.33333333333333331</v>
      </c>
      <c r="AL16">
        <f t="shared" ref="AL16:AL79" si="18">IF(ISERROR(Q16/Q9),1,Q16/Q9)</f>
        <v>1.1923076923076923</v>
      </c>
    </row>
    <row r="17" spans="1:38" x14ac:dyDescent="0.25">
      <c r="A17" s="3">
        <f t="shared" si="0"/>
        <v>42518</v>
      </c>
      <c r="B17" s="7">
        <v>9</v>
      </c>
      <c r="C17" s="7">
        <v>29</v>
      </c>
      <c r="D17" s="7">
        <v>66</v>
      </c>
      <c r="E17" s="18">
        <v>75</v>
      </c>
      <c r="F17" s="7">
        <v>32</v>
      </c>
      <c r="G17" s="7">
        <v>47</v>
      </c>
      <c r="H17" s="7">
        <v>2</v>
      </c>
      <c r="I17" s="7">
        <v>0</v>
      </c>
      <c r="J17" s="7">
        <v>119</v>
      </c>
      <c r="K17" s="7">
        <v>105</v>
      </c>
      <c r="L17" s="7">
        <v>5</v>
      </c>
      <c r="M17" s="7">
        <v>6</v>
      </c>
      <c r="N17" s="7">
        <v>0</v>
      </c>
      <c r="O17" s="7">
        <v>21</v>
      </c>
      <c r="P17" s="7">
        <v>1</v>
      </c>
      <c r="Q17" s="7">
        <v>20</v>
      </c>
      <c r="R17" s="52">
        <f t="shared" si="2"/>
        <v>537</v>
      </c>
      <c r="S17" s="15">
        <f>SUM(R$2:R17)</f>
        <v>181154</v>
      </c>
      <c r="W17">
        <f t="shared" si="3"/>
        <v>2.25</v>
      </c>
      <c r="X17">
        <f t="shared" si="4"/>
        <v>1</v>
      </c>
      <c r="Y17">
        <f t="shared" si="5"/>
        <v>0.67346938775510201</v>
      </c>
      <c r="Z17">
        <f t="shared" si="6"/>
        <v>1.5</v>
      </c>
      <c r="AA17">
        <f t="shared" si="7"/>
        <v>1.6</v>
      </c>
      <c r="AB17">
        <f t="shared" si="8"/>
        <v>0.57317073170731703</v>
      </c>
      <c r="AC17">
        <f t="shared" si="9"/>
        <v>0.33333333333333331</v>
      </c>
      <c r="AD17">
        <f t="shared" si="10"/>
        <v>0</v>
      </c>
      <c r="AE17">
        <f t="shared" si="11"/>
        <v>2.0877192982456139</v>
      </c>
      <c r="AF17">
        <f t="shared" si="12"/>
        <v>1.0714285714285714</v>
      </c>
      <c r="AG17">
        <f t="shared" si="13"/>
        <v>0.35714285714285715</v>
      </c>
      <c r="AH17">
        <f t="shared" si="14"/>
        <v>0.33333333333333331</v>
      </c>
      <c r="AI17">
        <f t="shared" si="15"/>
        <v>1</v>
      </c>
      <c r="AJ17">
        <f t="shared" si="16"/>
        <v>1.1666666666666667</v>
      </c>
      <c r="AK17">
        <f t="shared" si="17"/>
        <v>1</v>
      </c>
      <c r="AL17">
        <f t="shared" si="18"/>
        <v>0.86956521739130432</v>
      </c>
    </row>
    <row r="18" spans="1:38" x14ac:dyDescent="0.25">
      <c r="A18" s="3">
        <f t="shared" si="0"/>
        <v>42519</v>
      </c>
      <c r="B18" s="7">
        <v>8</v>
      </c>
      <c r="C18" s="7">
        <v>33</v>
      </c>
      <c r="D18" s="7">
        <v>28</v>
      </c>
      <c r="E18" s="18">
        <v>42</v>
      </c>
      <c r="F18" s="7">
        <v>0</v>
      </c>
      <c r="G18" s="7">
        <v>41</v>
      </c>
      <c r="H18" s="7">
        <v>4</v>
      </c>
      <c r="I18" s="7">
        <v>1</v>
      </c>
      <c r="J18" s="7">
        <v>65</v>
      </c>
      <c r="K18" s="7">
        <v>107</v>
      </c>
      <c r="L18" s="7">
        <v>22</v>
      </c>
      <c r="M18" s="7">
        <v>12</v>
      </c>
      <c r="N18" s="7">
        <v>0</v>
      </c>
      <c r="O18" s="7">
        <v>10</v>
      </c>
      <c r="P18" s="7">
        <v>0</v>
      </c>
      <c r="Q18" s="7">
        <v>16</v>
      </c>
      <c r="R18" s="52">
        <f t="shared" si="2"/>
        <v>389</v>
      </c>
      <c r="S18" s="15">
        <f>SUM(R$2:R18)</f>
        <v>181543</v>
      </c>
      <c r="W18">
        <f t="shared" si="3"/>
        <v>2</v>
      </c>
      <c r="X18">
        <f t="shared" si="4"/>
        <v>1.32</v>
      </c>
      <c r="Y18">
        <f t="shared" si="5"/>
        <v>0.49122807017543857</v>
      </c>
      <c r="Z18">
        <f t="shared" si="6"/>
        <v>0.35</v>
      </c>
      <c r="AA18">
        <f t="shared" si="7"/>
        <v>0</v>
      </c>
      <c r="AB18">
        <f t="shared" si="8"/>
        <v>2.9285714285714284</v>
      </c>
      <c r="AC18">
        <f t="shared" si="9"/>
        <v>1</v>
      </c>
      <c r="AD18">
        <f t="shared" si="10"/>
        <v>0.25</v>
      </c>
      <c r="AE18">
        <f t="shared" si="11"/>
        <v>0.8904109589041096</v>
      </c>
      <c r="AF18">
        <f t="shared" si="12"/>
        <v>0.8294573643410853</v>
      </c>
      <c r="AG18">
        <f t="shared" si="13"/>
        <v>2.2000000000000002</v>
      </c>
      <c r="AH18">
        <f t="shared" si="14"/>
        <v>0.52173913043478259</v>
      </c>
      <c r="AI18">
        <f t="shared" si="15"/>
        <v>1</v>
      </c>
      <c r="AJ18">
        <f t="shared" si="16"/>
        <v>1.4285714285714286</v>
      </c>
      <c r="AK18">
        <f t="shared" si="17"/>
        <v>0</v>
      </c>
      <c r="AL18">
        <f t="shared" si="18"/>
        <v>0.72727272727272729</v>
      </c>
    </row>
    <row r="19" spans="1:38" x14ac:dyDescent="0.25">
      <c r="A19" s="3">
        <f t="shared" si="0"/>
        <v>42520</v>
      </c>
      <c r="B19" s="7">
        <v>4</v>
      </c>
      <c r="C19" s="7">
        <v>16</v>
      </c>
      <c r="D19" s="7">
        <v>19</v>
      </c>
      <c r="E19" s="18">
        <v>63</v>
      </c>
      <c r="F19" s="7">
        <v>0</v>
      </c>
      <c r="G19" s="7">
        <v>30</v>
      </c>
      <c r="H19" s="7">
        <v>6</v>
      </c>
      <c r="I19" s="7">
        <v>0</v>
      </c>
      <c r="J19" s="7">
        <v>41</v>
      </c>
      <c r="K19" s="7">
        <v>90</v>
      </c>
      <c r="L19" s="7">
        <v>3</v>
      </c>
      <c r="M19" s="7">
        <v>5</v>
      </c>
      <c r="N19" s="7">
        <v>0</v>
      </c>
      <c r="O19" s="7">
        <v>5</v>
      </c>
      <c r="P19" s="7">
        <v>1</v>
      </c>
      <c r="Q19" s="7">
        <v>9</v>
      </c>
      <c r="R19" s="52">
        <f t="shared" si="2"/>
        <v>292</v>
      </c>
      <c r="S19" s="15">
        <f>SUM(R$2:R19)</f>
        <v>181835</v>
      </c>
      <c r="W19">
        <f t="shared" si="3"/>
        <v>0.8</v>
      </c>
      <c r="X19">
        <f t="shared" si="4"/>
        <v>3.2</v>
      </c>
      <c r="Y19">
        <f t="shared" si="5"/>
        <v>0.59375</v>
      </c>
      <c r="Z19">
        <f t="shared" si="6"/>
        <v>0.94029850746268662</v>
      </c>
      <c r="AA19">
        <f t="shared" si="7"/>
        <v>0</v>
      </c>
      <c r="AB19">
        <f t="shared" si="8"/>
        <v>0.32608695652173914</v>
      </c>
      <c r="AC19">
        <f t="shared" si="9"/>
        <v>2</v>
      </c>
      <c r="AD19">
        <f t="shared" si="10"/>
        <v>1</v>
      </c>
      <c r="AE19">
        <f t="shared" si="11"/>
        <v>0.83673469387755106</v>
      </c>
      <c r="AF19">
        <f t="shared" si="12"/>
        <v>1.0714285714285714</v>
      </c>
      <c r="AG19">
        <f t="shared" si="13"/>
        <v>0.5</v>
      </c>
      <c r="AH19">
        <f t="shared" si="14"/>
        <v>1</v>
      </c>
      <c r="AI19">
        <f t="shared" si="15"/>
        <v>1</v>
      </c>
      <c r="AJ19">
        <f t="shared" si="16"/>
        <v>0.55555555555555558</v>
      </c>
      <c r="AK19">
        <f t="shared" si="17"/>
        <v>1</v>
      </c>
      <c r="AL19">
        <f t="shared" si="18"/>
        <v>0.375</v>
      </c>
    </row>
    <row r="20" spans="1:38" x14ac:dyDescent="0.25">
      <c r="A20" s="3">
        <f t="shared" si="0"/>
        <v>42521</v>
      </c>
      <c r="B20" s="7">
        <v>3</v>
      </c>
      <c r="C20" s="7">
        <v>23</v>
      </c>
      <c r="D20" s="7">
        <v>29</v>
      </c>
      <c r="E20" s="18">
        <v>91</v>
      </c>
      <c r="F20" s="7">
        <v>0</v>
      </c>
      <c r="G20" s="7">
        <v>14</v>
      </c>
      <c r="H20" s="7">
        <v>8</v>
      </c>
      <c r="I20" s="7">
        <v>0</v>
      </c>
      <c r="J20" s="7">
        <v>44</v>
      </c>
      <c r="K20" s="7">
        <v>46</v>
      </c>
      <c r="L20" s="7">
        <v>5</v>
      </c>
      <c r="M20" s="7">
        <v>6</v>
      </c>
      <c r="N20" s="7">
        <v>0</v>
      </c>
      <c r="O20" s="7">
        <v>5</v>
      </c>
      <c r="P20" s="7">
        <v>1</v>
      </c>
      <c r="Q20" s="7">
        <v>29</v>
      </c>
      <c r="R20" s="52">
        <f t="shared" si="2"/>
        <v>304</v>
      </c>
      <c r="S20" s="15">
        <f>SUM(R$2:R20)</f>
        <v>182139</v>
      </c>
      <c r="W20">
        <f t="shared" si="3"/>
        <v>3</v>
      </c>
      <c r="X20">
        <f t="shared" si="4"/>
        <v>2.2999999999999998</v>
      </c>
      <c r="Y20">
        <f t="shared" si="5"/>
        <v>0.80555555555555558</v>
      </c>
      <c r="Z20">
        <f t="shared" si="6"/>
        <v>0.66423357664233573</v>
      </c>
      <c r="AA20">
        <f t="shared" si="7"/>
        <v>0</v>
      </c>
      <c r="AB20">
        <f t="shared" si="8"/>
        <v>1.75</v>
      </c>
      <c r="AC20">
        <f t="shared" si="9"/>
        <v>2.6666666666666665</v>
      </c>
      <c r="AD20">
        <f t="shared" si="10"/>
        <v>0</v>
      </c>
      <c r="AE20">
        <f t="shared" si="11"/>
        <v>1</v>
      </c>
      <c r="AF20">
        <f t="shared" si="12"/>
        <v>0.61333333333333329</v>
      </c>
      <c r="AG20">
        <f t="shared" si="13"/>
        <v>1.25</v>
      </c>
      <c r="AH20">
        <f t="shared" si="14"/>
        <v>1</v>
      </c>
      <c r="AI20">
        <f t="shared" si="15"/>
        <v>0</v>
      </c>
      <c r="AJ20">
        <f t="shared" si="16"/>
        <v>1.6666666666666667</v>
      </c>
      <c r="AK20">
        <f t="shared" si="17"/>
        <v>0.25</v>
      </c>
      <c r="AL20">
        <f t="shared" si="18"/>
        <v>4.833333333333333</v>
      </c>
    </row>
    <row r="21" spans="1:38" x14ac:dyDescent="0.25">
      <c r="A21" s="3">
        <f t="shared" si="0"/>
        <v>42522</v>
      </c>
      <c r="B21" s="7">
        <v>0</v>
      </c>
      <c r="C21" s="7">
        <v>35</v>
      </c>
      <c r="D21" s="7">
        <v>12</v>
      </c>
      <c r="E21" s="18">
        <v>29</v>
      </c>
      <c r="F21" s="7">
        <v>44</v>
      </c>
      <c r="G21" s="7">
        <v>13</v>
      </c>
      <c r="H21" s="7">
        <v>2</v>
      </c>
      <c r="I21" s="7">
        <v>0</v>
      </c>
      <c r="J21" s="7">
        <v>26</v>
      </c>
      <c r="K21" s="7">
        <v>54</v>
      </c>
      <c r="L21" s="7">
        <v>1</v>
      </c>
      <c r="M21" s="7">
        <v>2</v>
      </c>
      <c r="N21" s="7">
        <v>1</v>
      </c>
      <c r="O21" s="7">
        <v>0</v>
      </c>
      <c r="P21" s="7">
        <v>2</v>
      </c>
      <c r="Q21" s="7">
        <v>5</v>
      </c>
      <c r="R21" s="52">
        <f t="shared" si="2"/>
        <v>226</v>
      </c>
      <c r="S21" s="15">
        <f>SUM(R$2:R21)</f>
        <v>182365</v>
      </c>
      <c r="W21">
        <f t="shared" si="3"/>
        <v>0</v>
      </c>
      <c r="X21">
        <f t="shared" si="4"/>
        <v>1.6666666666666667</v>
      </c>
      <c r="Y21">
        <f t="shared" si="5"/>
        <v>0.2</v>
      </c>
      <c r="Z21">
        <f t="shared" si="6"/>
        <v>0.28155339805825241</v>
      </c>
      <c r="AA21">
        <f t="shared" si="7"/>
        <v>4.4000000000000004</v>
      </c>
      <c r="AB21">
        <f t="shared" si="8"/>
        <v>0.38235294117647056</v>
      </c>
      <c r="AC21">
        <f t="shared" si="9"/>
        <v>1</v>
      </c>
      <c r="AD21">
        <f t="shared" si="10"/>
        <v>1</v>
      </c>
      <c r="AE21">
        <f t="shared" si="11"/>
        <v>0.38235294117647056</v>
      </c>
      <c r="AF21">
        <f t="shared" si="12"/>
        <v>0.55670103092783507</v>
      </c>
      <c r="AG21">
        <f t="shared" si="13"/>
        <v>0.25</v>
      </c>
      <c r="AH21">
        <f t="shared" si="14"/>
        <v>0.4</v>
      </c>
      <c r="AI21">
        <f t="shared" si="15"/>
        <v>9.0909090909090912E-2</v>
      </c>
      <c r="AJ21">
        <f t="shared" si="16"/>
        <v>0</v>
      </c>
      <c r="AK21">
        <f t="shared" si="17"/>
        <v>1</v>
      </c>
      <c r="AL21">
        <f t="shared" si="18"/>
        <v>0.5</v>
      </c>
    </row>
    <row r="22" spans="1:38" x14ac:dyDescent="0.25">
      <c r="A22" s="3">
        <f t="shared" si="0"/>
        <v>42523</v>
      </c>
      <c r="B22" s="7">
        <v>-3</v>
      </c>
      <c r="C22" s="7">
        <v>27</v>
      </c>
      <c r="D22" s="7">
        <v>38</v>
      </c>
      <c r="E22" s="18">
        <v>47</v>
      </c>
      <c r="F22" s="7">
        <v>16</v>
      </c>
      <c r="G22" s="7">
        <v>20</v>
      </c>
      <c r="H22" s="7">
        <v>0</v>
      </c>
      <c r="I22" s="7">
        <v>0</v>
      </c>
      <c r="J22" s="7">
        <v>68</v>
      </c>
      <c r="K22" s="7">
        <v>85</v>
      </c>
      <c r="L22" s="7">
        <v>9</v>
      </c>
      <c r="M22" s="7">
        <v>3</v>
      </c>
      <c r="N22" s="7">
        <v>3</v>
      </c>
      <c r="O22" s="7">
        <v>0</v>
      </c>
      <c r="P22" s="7">
        <v>3</v>
      </c>
      <c r="Q22" s="7">
        <v>4</v>
      </c>
      <c r="R22" s="52">
        <f t="shared" si="2"/>
        <v>320</v>
      </c>
      <c r="S22" s="15">
        <f>SUM(R$2:R22)</f>
        <v>182685</v>
      </c>
      <c r="W22">
        <f t="shared" si="3"/>
        <v>-0.3</v>
      </c>
      <c r="X22">
        <f t="shared" si="4"/>
        <v>0.9</v>
      </c>
      <c r="Y22">
        <f t="shared" si="5"/>
        <v>0.47499999999999998</v>
      </c>
      <c r="Z22">
        <f t="shared" si="6"/>
        <v>0.33571428571428569</v>
      </c>
      <c r="AA22">
        <f t="shared" si="7"/>
        <v>0.64</v>
      </c>
      <c r="AB22">
        <f t="shared" si="8"/>
        <v>0.35714285714285715</v>
      </c>
      <c r="AC22">
        <f t="shared" si="9"/>
        <v>0</v>
      </c>
      <c r="AD22">
        <f t="shared" si="10"/>
        <v>1</v>
      </c>
      <c r="AE22">
        <f t="shared" si="11"/>
        <v>1.6585365853658536</v>
      </c>
      <c r="AF22">
        <f t="shared" si="12"/>
        <v>0.5821917808219178</v>
      </c>
      <c r="AG22">
        <f t="shared" si="13"/>
        <v>0.20454545454545456</v>
      </c>
      <c r="AH22">
        <f t="shared" si="14"/>
        <v>1</v>
      </c>
      <c r="AI22">
        <f t="shared" si="15"/>
        <v>1</v>
      </c>
      <c r="AJ22">
        <f t="shared" si="16"/>
        <v>0</v>
      </c>
      <c r="AK22">
        <f t="shared" si="17"/>
        <v>1</v>
      </c>
      <c r="AL22">
        <f t="shared" si="18"/>
        <v>0.13793103448275862</v>
      </c>
    </row>
    <row r="23" spans="1:38" x14ac:dyDescent="0.25">
      <c r="A23" s="3">
        <f t="shared" si="0"/>
        <v>42524</v>
      </c>
      <c r="B23" s="7">
        <v>7</v>
      </c>
      <c r="C23" s="7">
        <v>45</v>
      </c>
      <c r="D23" s="7">
        <v>9</v>
      </c>
      <c r="E23" s="18">
        <v>44</v>
      </c>
      <c r="F23" s="7">
        <v>36</v>
      </c>
      <c r="G23" s="7">
        <v>49</v>
      </c>
      <c r="H23" s="7">
        <v>8</v>
      </c>
      <c r="I23" s="7">
        <v>2</v>
      </c>
      <c r="J23" s="7">
        <v>95</v>
      </c>
      <c r="K23" s="7">
        <v>112</v>
      </c>
      <c r="L23" s="7">
        <v>13</v>
      </c>
      <c r="M23" s="7">
        <v>0</v>
      </c>
      <c r="N23" s="7">
        <v>2</v>
      </c>
      <c r="O23" s="7">
        <v>3</v>
      </c>
      <c r="P23" s="7">
        <v>1</v>
      </c>
      <c r="Q23" s="7">
        <v>19</v>
      </c>
      <c r="R23" s="52">
        <f t="shared" si="2"/>
        <v>445</v>
      </c>
      <c r="S23" s="15">
        <f>SUM(R$2:R23)</f>
        <v>183130</v>
      </c>
      <c r="W23">
        <f t="shared" si="3"/>
        <v>1.1666666666666667</v>
      </c>
      <c r="X23">
        <f t="shared" si="4"/>
        <v>1.2857142857142858</v>
      </c>
      <c r="Y23">
        <f t="shared" si="5"/>
        <v>0.13432835820895522</v>
      </c>
      <c r="Z23">
        <f t="shared" si="6"/>
        <v>0.38938053097345132</v>
      </c>
      <c r="AA23">
        <f t="shared" si="7"/>
        <v>1.5</v>
      </c>
      <c r="AB23">
        <f t="shared" si="8"/>
        <v>0.89090909090909087</v>
      </c>
      <c r="AC23">
        <f t="shared" si="9"/>
        <v>2</v>
      </c>
      <c r="AD23">
        <f t="shared" si="10"/>
        <v>1</v>
      </c>
      <c r="AE23">
        <f t="shared" si="11"/>
        <v>1.0919540229885059</v>
      </c>
      <c r="AF23">
        <f t="shared" si="12"/>
        <v>0.7133757961783439</v>
      </c>
      <c r="AG23">
        <f t="shared" si="13"/>
        <v>0.54166666666666663</v>
      </c>
      <c r="AH23">
        <f t="shared" si="14"/>
        <v>0</v>
      </c>
      <c r="AI23">
        <f t="shared" si="15"/>
        <v>2</v>
      </c>
      <c r="AJ23">
        <f t="shared" si="16"/>
        <v>0.15</v>
      </c>
      <c r="AK23">
        <f t="shared" si="17"/>
        <v>1</v>
      </c>
      <c r="AL23">
        <f t="shared" si="18"/>
        <v>0.61290322580645162</v>
      </c>
    </row>
    <row r="24" spans="1:38" x14ac:dyDescent="0.25">
      <c r="A24" s="3">
        <f t="shared" si="0"/>
        <v>42525</v>
      </c>
      <c r="B24" s="7">
        <v>6</v>
      </c>
      <c r="C24" s="7">
        <v>18</v>
      </c>
      <c r="D24" s="7">
        <v>49</v>
      </c>
      <c r="E24" s="18">
        <v>0</v>
      </c>
      <c r="F24" s="7">
        <v>14</v>
      </c>
      <c r="G24" s="7">
        <v>34</v>
      </c>
      <c r="H24" s="7">
        <v>4</v>
      </c>
      <c r="I24" s="7">
        <v>3</v>
      </c>
      <c r="J24" s="7">
        <v>124</v>
      </c>
      <c r="K24" s="7">
        <v>142</v>
      </c>
      <c r="L24" s="7">
        <v>26</v>
      </c>
      <c r="M24" s="7">
        <v>0</v>
      </c>
      <c r="N24" s="7">
        <v>1</v>
      </c>
      <c r="O24" s="7">
        <v>7</v>
      </c>
      <c r="P24" s="7">
        <v>5</v>
      </c>
      <c r="Q24" s="7">
        <v>10</v>
      </c>
      <c r="R24" s="52">
        <f t="shared" si="2"/>
        <v>443</v>
      </c>
      <c r="S24" s="15">
        <f>SUM(R$2:R24)</f>
        <v>183573</v>
      </c>
      <c r="W24">
        <f t="shared" si="3"/>
        <v>0.66666666666666663</v>
      </c>
      <c r="X24">
        <f t="shared" si="4"/>
        <v>0.62068965517241381</v>
      </c>
      <c r="Y24">
        <f t="shared" si="5"/>
        <v>0.74242424242424243</v>
      </c>
      <c r="Z24">
        <f t="shared" si="6"/>
        <v>0</v>
      </c>
      <c r="AA24">
        <f t="shared" si="7"/>
        <v>0.4375</v>
      </c>
      <c r="AB24">
        <f t="shared" si="8"/>
        <v>0.72340425531914898</v>
      </c>
      <c r="AC24">
        <f t="shared" si="9"/>
        <v>2</v>
      </c>
      <c r="AD24">
        <f t="shared" si="10"/>
        <v>1</v>
      </c>
      <c r="AE24">
        <f t="shared" si="11"/>
        <v>1.0420168067226891</v>
      </c>
      <c r="AF24">
        <f t="shared" si="12"/>
        <v>1.3523809523809525</v>
      </c>
      <c r="AG24">
        <f t="shared" si="13"/>
        <v>5.2</v>
      </c>
      <c r="AH24">
        <f t="shared" si="14"/>
        <v>0</v>
      </c>
      <c r="AI24">
        <f t="shared" si="15"/>
        <v>1</v>
      </c>
      <c r="AJ24">
        <f t="shared" si="16"/>
        <v>0.33333333333333331</v>
      </c>
      <c r="AK24">
        <f t="shared" si="17"/>
        <v>5</v>
      </c>
      <c r="AL24">
        <f t="shared" si="18"/>
        <v>0.5</v>
      </c>
    </row>
    <row r="25" spans="1:38" x14ac:dyDescent="0.25">
      <c r="A25" s="3">
        <f t="shared" si="0"/>
        <v>42526</v>
      </c>
      <c r="B25" s="7">
        <v>3</v>
      </c>
      <c r="C25" s="7">
        <v>33</v>
      </c>
      <c r="D25" s="7">
        <v>14</v>
      </c>
      <c r="E25" s="18">
        <v>0</v>
      </c>
      <c r="F25" s="7">
        <v>5</v>
      </c>
      <c r="G25" s="7">
        <v>8</v>
      </c>
      <c r="H25" s="7">
        <v>1</v>
      </c>
      <c r="I25" s="7">
        <v>0</v>
      </c>
      <c r="J25" s="7">
        <v>67</v>
      </c>
      <c r="K25" s="7">
        <v>85</v>
      </c>
      <c r="L25" s="7">
        <v>17</v>
      </c>
      <c r="M25" s="7">
        <v>1</v>
      </c>
      <c r="N25" s="7">
        <v>2</v>
      </c>
      <c r="O25" s="7">
        <v>2</v>
      </c>
      <c r="P25" s="7">
        <v>0</v>
      </c>
      <c r="Q25" s="7">
        <v>24</v>
      </c>
      <c r="R25" s="52">
        <f t="shared" si="2"/>
        <v>262</v>
      </c>
      <c r="S25" s="15">
        <f>SUM(R$2:R25)</f>
        <v>183835</v>
      </c>
      <c r="W25">
        <f t="shared" si="3"/>
        <v>0.375</v>
      </c>
      <c r="X25">
        <f t="shared" si="4"/>
        <v>1</v>
      </c>
      <c r="Y25">
        <f t="shared" si="5"/>
        <v>0.5</v>
      </c>
      <c r="Z25">
        <f t="shared" si="6"/>
        <v>0</v>
      </c>
      <c r="AA25">
        <f t="shared" si="7"/>
        <v>1</v>
      </c>
      <c r="AB25">
        <f t="shared" si="8"/>
        <v>0.1951219512195122</v>
      </c>
      <c r="AC25">
        <f t="shared" si="9"/>
        <v>0.25</v>
      </c>
      <c r="AD25">
        <f t="shared" si="10"/>
        <v>0</v>
      </c>
      <c r="AE25">
        <f t="shared" si="11"/>
        <v>1.0307692307692307</v>
      </c>
      <c r="AF25">
        <f t="shared" si="12"/>
        <v>0.79439252336448596</v>
      </c>
      <c r="AG25">
        <f t="shared" si="13"/>
        <v>0.77272727272727271</v>
      </c>
      <c r="AH25">
        <f t="shared" si="14"/>
        <v>8.3333333333333329E-2</v>
      </c>
      <c r="AI25">
        <f t="shared" si="15"/>
        <v>1</v>
      </c>
      <c r="AJ25">
        <f t="shared" si="16"/>
        <v>0.2</v>
      </c>
      <c r="AK25">
        <f t="shared" si="17"/>
        <v>1</v>
      </c>
      <c r="AL25">
        <f t="shared" si="18"/>
        <v>1.5</v>
      </c>
    </row>
    <row r="26" spans="1:38" x14ac:dyDescent="0.25">
      <c r="A26" s="3">
        <f t="shared" si="0"/>
        <v>42527</v>
      </c>
      <c r="B26" s="7">
        <v>0</v>
      </c>
      <c r="C26" s="7">
        <v>19</v>
      </c>
      <c r="D26" s="7">
        <v>24</v>
      </c>
      <c r="E26" s="18">
        <v>0</v>
      </c>
      <c r="F26" s="7">
        <v>15</v>
      </c>
      <c r="G26" s="7">
        <v>32</v>
      </c>
      <c r="H26" s="7">
        <v>3</v>
      </c>
      <c r="I26" s="7">
        <v>7</v>
      </c>
      <c r="J26" s="7">
        <v>43</v>
      </c>
      <c r="K26" s="7">
        <v>92</v>
      </c>
      <c r="L26" s="7">
        <v>6</v>
      </c>
      <c r="M26" s="7">
        <v>2</v>
      </c>
      <c r="N26" s="7">
        <v>7</v>
      </c>
      <c r="O26" s="7">
        <v>6</v>
      </c>
      <c r="P26" s="7">
        <v>3</v>
      </c>
      <c r="Q26" s="7">
        <v>2</v>
      </c>
      <c r="R26" s="52">
        <f t="shared" si="2"/>
        <v>261</v>
      </c>
      <c r="S26" s="15">
        <f>SUM(R$2:R26)</f>
        <v>184096</v>
      </c>
      <c r="W26">
        <f t="shared" si="3"/>
        <v>0</v>
      </c>
      <c r="X26">
        <f t="shared" si="4"/>
        <v>1.1875</v>
      </c>
      <c r="Y26">
        <f t="shared" si="5"/>
        <v>1.263157894736842</v>
      </c>
      <c r="Z26">
        <f t="shared" si="6"/>
        <v>0</v>
      </c>
      <c r="AA26">
        <f t="shared" si="7"/>
        <v>1</v>
      </c>
      <c r="AB26">
        <f t="shared" si="8"/>
        <v>1.0666666666666667</v>
      </c>
      <c r="AC26">
        <f t="shared" si="9"/>
        <v>0.5</v>
      </c>
      <c r="AD26">
        <f t="shared" si="10"/>
        <v>1</v>
      </c>
      <c r="AE26">
        <f t="shared" si="11"/>
        <v>1.0487804878048781</v>
      </c>
      <c r="AF26">
        <f t="shared" si="12"/>
        <v>1.0222222222222221</v>
      </c>
      <c r="AG26">
        <f t="shared" si="13"/>
        <v>2</v>
      </c>
      <c r="AH26">
        <f t="shared" si="14"/>
        <v>0.4</v>
      </c>
      <c r="AI26">
        <f t="shared" si="15"/>
        <v>1</v>
      </c>
      <c r="AJ26">
        <f t="shared" si="16"/>
        <v>1.2</v>
      </c>
      <c r="AK26">
        <f t="shared" si="17"/>
        <v>3</v>
      </c>
      <c r="AL26">
        <f t="shared" si="18"/>
        <v>0.22222222222222221</v>
      </c>
    </row>
    <row r="27" spans="1:38" x14ac:dyDescent="0.25">
      <c r="A27" s="3">
        <f t="shared" si="0"/>
        <v>42528</v>
      </c>
      <c r="B27" s="7">
        <v>5</v>
      </c>
      <c r="C27" s="7">
        <v>26</v>
      </c>
      <c r="D27" s="7">
        <v>19</v>
      </c>
      <c r="E27" s="18">
        <v>13</v>
      </c>
      <c r="F27" s="7">
        <v>1</v>
      </c>
      <c r="G27" s="7">
        <v>4</v>
      </c>
      <c r="H27" s="7">
        <v>2</v>
      </c>
      <c r="I27" s="7">
        <v>1</v>
      </c>
      <c r="J27" s="7">
        <v>83</v>
      </c>
      <c r="K27" s="7">
        <v>44</v>
      </c>
      <c r="L27" s="7">
        <v>6</v>
      </c>
      <c r="M27" s="7">
        <v>1</v>
      </c>
      <c r="N27" s="7">
        <v>0</v>
      </c>
      <c r="O27" s="7">
        <v>3</v>
      </c>
      <c r="P27" s="7">
        <v>1</v>
      </c>
      <c r="Q27" s="7">
        <v>8</v>
      </c>
      <c r="R27" s="52">
        <f t="shared" si="2"/>
        <v>217</v>
      </c>
      <c r="S27" s="15">
        <f>SUM(R$2:R27)</f>
        <v>184313</v>
      </c>
      <c r="W27">
        <f t="shared" si="3"/>
        <v>1.6666666666666667</v>
      </c>
      <c r="X27">
        <f t="shared" si="4"/>
        <v>1.1304347826086956</v>
      </c>
      <c r="Y27">
        <f t="shared" si="5"/>
        <v>0.65517241379310343</v>
      </c>
      <c r="Z27">
        <f t="shared" si="6"/>
        <v>0.14285714285714285</v>
      </c>
      <c r="AA27">
        <f t="shared" si="7"/>
        <v>1</v>
      </c>
      <c r="AB27">
        <f t="shared" si="8"/>
        <v>0.2857142857142857</v>
      </c>
      <c r="AC27">
        <f t="shared" si="9"/>
        <v>0.25</v>
      </c>
      <c r="AD27">
        <f t="shared" si="10"/>
        <v>1</v>
      </c>
      <c r="AE27">
        <f t="shared" si="11"/>
        <v>1.8863636363636365</v>
      </c>
      <c r="AF27">
        <f t="shared" si="12"/>
        <v>0.95652173913043481</v>
      </c>
      <c r="AG27">
        <f t="shared" si="13"/>
        <v>1.2</v>
      </c>
      <c r="AH27">
        <f t="shared" si="14"/>
        <v>0.16666666666666666</v>
      </c>
      <c r="AI27">
        <f t="shared" si="15"/>
        <v>1</v>
      </c>
      <c r="AJ27">
        <f t="shared" si="16"/>
        <v>0.6</v>
      </c>
      <c r="AK27">
        <f t="shared" si="17"/>
        <v>1</v>
      </c>
      <c r="AL27">
        <f t="shared" si="18"/>
        <v>0.27586206896551724</v>
      </c>
    </row>
    <row r="28" spans="1:38" x14ac:dyDescent="0.25">
      <c r="A28" s="3">
        <f t="shared" si="0"/>
        <v>42529</v>
      </c>
      <c r="B28" s="7">
        <v>-2</v>
      </c>
      <c r="C28" s="7">
        <v>40</v>
      </c>
      <c r="D28" s="7">
        <v>25</v>
      </c>
      <c r="E28" s="18">
        <v>50</v>
      </c>
      <c r="F28" s="7">
        <v>15</v>
      </c>
      <c r="G28" s="7">
        <v>30</v>
      </c>
      <c r="H28" s="7">
        <v>4</v>
      </c>
      <c r="I28" s="7">
        <v>6</v>
      </c>
      <c r="J28" s="7">
        <v>52</v>
      </c>
      <c r="K28" s="7">
        <v>83</v>
      </c>
      <c r="L28" s="7">
        <v>17</v>
      </c>
      <c r="M28" s="7">
        <v>4</v>
      </c>
      <c r="N28" s="7">
        <v>7</v>
      </c>
      <c r="O28" s="7">
        <v>3</v>
      </c>
      <c r="P28" s="7">
        <v>1</v>
      </c>
      <c r="Q28" s="7">
        <v>15</v>
      </c>
      <c r="R28" s="52">
        <f t="shared" si="2"/>
        <v>350</v>
      </c>
      <c r="S28" s="15">
        <f>SUM(R$2:R28)</f>
        <v>184663</v>
      </c>
      <c r="W28">
        <f t="shared" si="3"/>
        <v>1</v>
      </c>
      <c r="X28">
        <f t="shared" si="4"/>
        <v>1.1428571428571428</v>
      </c>
      <c r="Y28">
        <f t="shared" si="5"/>
        <v>2.0833333333333335</v>
      </c>
      <c r="Z28">
        <f t="shared" si="6"/>
        <v>1.7241379310344827</v>
      </c>
      <c r="AA28">
        <f t="shared" si="7"/>
        <v>0.34090909090909088</v>
      </c>
      <c r="AB28">
        <f t="shared" si="8"/>
        <v>2.3076923076923075</v>
      </c>
      <c r="AC28">
        <f t="shared" si="9"/>
        <v>2</v>
      </c>
      <c r="AD28">
        <f t="shared" si="10"/>
        <v>1</v>
      </c>
      <c r="AE28">
        <f t="shared" si="11"/>
        <v>2</v>
      </c>
      <c r="AF28">
        <f t="shared" si="12"/>
        <v>1.537037037037037</v>
      </c>
      <c r="AG28">
        <f t="shared" si="13"/>
        <v>17</v>
      </c>
      <c r="AH28">
        <f t="shared" si="14"/>
        <v>2</v>
      </c>
      <c r="AI28">
        <f t="shared" si="15"/>
        <v>7</v>
      </c>
      <c r="AJ28">
        <f t="shared" si="16"/>
        <v>1</v>
      </c>
      <c r="AK28">
        <f t="shared" si="17"/>
        <v>0.5</v>
      </c>
      <c r="AL28">
        <f t="shared" si="18"/>
        <v>3</v>
      </c>
    </row>
    <row r="29" spans="1:38" x14ac:dyDescent="0.25">
      <c r="A29" s="3">
        <f t="shared" si="0"/>
        <v>42530</v>
      </c>
      <c r="B29" s="7">
        <v>7</v>
      </c>
      <c r="C29" s="7">
        <v>54</v>
      </c>
      <c r="D29" s="7">
        <v>30</v>
      </c>
      <c r="E29" s="18">
        <v>44</v>
      </c>
      <c r="F29" s="7">
        <v>18</v>
      </c>
      <c r="G29" s="7">
        <v>19</v>
      </c>
      <c r="H29" s="7">
        <v>5</v>
      </c>
      <c r="I29" s="7">
        <v>0</v>
      </c>
      <c r="J29" s="7">
        <v>84</v>
      </c>
      <c r="K29" s="7">
        <v>102</v>
      </c>
      <c r="L29" s="7">
        <v>15</v>
      </c>
      <c r="M29" s="7">
        <v>1</v>
      </c>
      <c r="N29" s="7">
        <v>9</v>
      </c>
      <c r="O29" s="7">
        <v>5</v>
      </c>
      <c r="P29" s="7">
        <v>7</v>
      </c>
      <c r="Q29" s="7">
        <v>10</v>
      </c>
      <c r="R29" s="52">
        <f t="shared" si="2"/>
        <v>410</v>
      </c>
      <c r="S29" s="15">
        <f>SUM(R$2:R29)</f>
        <v>185073</v>
      </c>
      <c r="W29">
        <f t="shared" si="3"/>
        <v>-2.3333333333333335</v>
      </c>
      <c r="X29">
        <f t="shared" si="4"/>
        <v>2</v>
      </c>
      <c r="Y29">
        <f t="shared" si="5"/>
        <v>0.78947368421052633</v>
      </c>
      <c r="Z29">
        <f t="shared" si="6"/>
        <v>0.93617021276595747</v>
      </c>
      <c r="AA29">
        <f t="shared" si="7"/>
        <v>1.125</v>
      </c>
      <c r="AB29">
        <f t="shared" si="8"/>
        <v>0.95</v>
      </c>
      <c r="AC29">
        <f t="shared" si="9"/>
        <v>1</v>
      </c>
      <c r="AD29">
        <f t="shared" si="10"/>
        <v>1</v>
      </c>
      <c r="AE29">
        <f t="shared" si="11"/>
        <v>1.2352941176470589</v>
      </c>
      <c r="AF29">
        <f t="shared" si="12"/>
        <v>1.2</v>
      </c>
      <c r="AG29">
        <f t="shared" si="13"/>
        <v>1.6666666666666667</v>
      </c>
      <c r="AH29">
        <f t="shared" si="14"/>
        <v>0.33333333333333331</v>
      </c>
      <c r="AI29">
        <f t="shared" si="15"/>
        <v>3</v>
      </c>
      <c r="AJ29">
        <f t="shared" si="16"/>
        <v>1</v>
      </c>
      <c r="AK29">
        <f t="shared" si="17"/>
        <v>2.3333333333333335</v>
      </c>
      <c r="AL29">
        <f t="shared" si="18"/>
        <v>2.5</v>
      </c>
    </row>
    <row r="30" spans="1:38" x14ac:dyDescent="0.25">
      <c r="A30" s="3">
        <f t="shared" si="0"/>
        <v>42531</v>
      </c>
      <c r="B30" s="7">
        <v>43</v>
      </c>
      <c r="C30" s="7">
        <v>29</v>
      </c>
      <c r="D30" s="7">
        <v>55</v>
      </c>
      <c r="E30" s="18">
        <v>40</v>
      </c>
      <c r="F30" s="7">
        <v>6</v>
      </c>
      <c r="G30" s="7">
        <v>40</v>
      </c>
      <c r="H30" s="7">
        <v>8</v>
      </c>
      <c r="I30" s="7">
        <v>0</v>
      </c>
      <c r="J30" s="7">
        <v>45</v>
      </c>
      <c r="K30" s="7">
        <v>138</v>
      </c>
      <c r="L30" s="7">
        <v>6</v>
      </c>
      <c r="M30" s="7">
        <v>0</v>
      </c>
      <c r="N30" s="7">
        <v>3</v>
      </c>
      <c r="O30" s="7">
        <v>8</v>
      </c>
      <c r="P30" s="7">
        <v>4</v>
      </c>
      <c r="Q30" s="7">
        <v>20</v>
      </c>
      <c r="R30" s="52">
        <f t="shared" si="2"/>
        <v>445</v>
      </c>
      <c r="S30" s="15">
        <f>SUM(R$2:R30)</f>
        <v>185518</v>
      </c>
      <c r="W30">
        <f t="shared" si="3"/>
        <v>6.1428571428571432</v>
      </c>
      <c r="X30">
        <f t="shared" si="4"/>
        <v>0.64444444444444449</v>
      </c>
      <c r="Y30">
        <f t="shared" si="5"/>
        <v>6.1111111111111107</v>
      </c>
      <c r="Z30">
        <f t="shared" si="6"/>
        <v>0.90909090909090906</v>
      </c>
      <c r="AA30">
        <f t="shared" si="7"/>
        <v>0.16666666666666666</v>
      </c>
      <c r="AB30">
        <f t="shared" si="8"/>
        <v>0.81632653061224492</v>
      </c>
      <c r="AC30">
        <f t="shared" si="9"/>
        <v>1</v>
      </c>
      <c r="AD30">
        <f t="shared" si="10"/>
        <v>0</v>
      </c>
      <c r="AE30">
        <f t="shared" si="11"/>
        <v>0.47368421052631576</v>
      </c>
      <c r="AF30">
        <f t="shared" si="12"/>
        <v>1.2321428571428572</v>
      </c>
      <c r="AG30">
        <f t="shared" si="13"/>
        <v>0.46153846153846156</v>
      </c>
      <c r="AH30">
        <f t="shared" si="14"/>
        <v>1</v>
      </c>
      <c r="AI30">
        <f t="shared" si="15"/>
        <v>1.5</v>
      </c>
      <c r="AJ30">
        <f t="shared" si="16"/>
        <v>2.6666666666666665</v>
      </c>
      <c r="AK30">
        <f t="shared" si="17"/>
        <v>4</v>
      </c>
      <c r="AL30">
        <f t="shared" si="18"/>
        <v>1.0526315789473684</v>
      </c>
    </row>
    <row r="31" spans="1:38" x14ac:dyDescent="0.25">
      <c r="A31" s="3">
        <f t="shared" si="0"/>
        <v>42532</v>
      </c>
      <c r="B31" s="7">
        <v>-39</v>
      </c>
      <c r="C31" s="7">
        <v>87</v>
      </c>
      <c r="D31" s="7">
        <v>35</v>
      </c>
      <c r="E31" s="18">
        <v>44</v>
      </c>
      <c r="F31" s="7">
        <v>10</v>
      </c>
      <c r="G31" s="7">
        <v>17</v>
      </c>
      <c r="H31" s="7">
        <v>1</v>
      </c>
      <c r="I31" s="7">
        <v>1</v>
      </c>
      <c r="J31" s="7">
        <v>47</v>
      </c>
      <c r="K31" s="7">
        <v>77</v>
      </c>
      <c r="L31" s="7">
        <v>8</v>
      </c>
      <c r="M31" s="7">
        <v>5</v>
      </c>
      <c r="N31" s="7">
        <v>3</v>
      </c>
      <c r="O31" s="7">
        <v>0</v>
      </c>
      <c r="P31" s="7">
        <v>2</v>
      </c>
      <c r="Q31" s="7">
        <v>20</v>
      </c>
      <c r="R31" s="52">
        <f t="shared" si="2"/>
        <v>318</v>
      </c>
      <c r="S31" s="15">
        <f>SUM(R$2:R31)</f>
        <v>185836</v>
      </c>
      <c r="W31">
        <f t="shared" si="3"/>
        <v>-6.5</v>
      </c>
      <c r="X31">
        <f t="shared" si="4"/>
        <v>4.833333333333333</v>
      </c>
      <c r="Y31">
        <f t="shared" si="5"/>
        <v>0.7142857142857143</v>
      </c>
      <c r="Z31">
        <f t="shared" si="6"/>
        <v>1</v>
      </c>
      <c r="AA31">
        <f t="shared" si="7"/>
        <v>0.7142857142857143</v>
      </c>
      <c r="AB31">
        <f t="shared" si="8"/>
        <v>0.5</v>
      </c>
      <c r="AC31">
        <f t="shared" si="9"/>
        <v>0.25</v>
      </c>
      <c r="AD31">
        <f t="shared" si="10"/>
        <v>0.33333333333333331</v>
      </c>
      <c r="AE31">
        <f t="shared" si="11"/>
        <v>0.37903225806451613</v>
      </c>
      <c r="AF31">
        <f t="shared" si="12"/>
        <v>0.54225352112676062</v>
      </c>
      <c r="AG31">
        <f t="shared" si="13"/>
        <v>0.30769230769230771</v>
      </c>
      <c r="AH31">
        <f t="shared" si="14"/>
        <v>1</v>
      </c>
      <c r="AI31">
        <f t="shared" si="15"/>
        <v>3</v>
      </c>
      <c r="AJ31">
        <f t="shared" si="16"/>
        <v>0</v>
      </c>
      <c r="AK31">
        <f t="shared" si="17"/>
        <v>0.4</v>
      </c>
      <c r="AL31">
        <f t="shared" si="18"/>
        <v>2</v>
      </c>
    </row>
    <row r="32" spans="1:38" x14ac:dyDescent="0.25">
      <c r="A32" s="3">
        <f t="shared" si="0"/>
        <v>42533</v>
      </c>
      <c r="B32" s="7">
        <v>13</v>
      </c>
      <c r="C32" s="7">
        <v>30</v>
      </c>
      <c r="D32" s="7">
        <v>0</v>
      </c>
      <c r="E32" s="18">
        <v>33</v>
      </c>
      <c r="F32" s="7">
        <v>0</v>
      </c>
      <c r="G32" s="7">
        <v>8</v>
      </c>
      <c r="H32" s="7">
        <v>5</v>
      </c>
      <c r="I32" s="7">
        <v>1</v>
      </c>
      <c r="J32" s="7">
        <v>57</v>
      </c>
      <c r="K32" s="7">
        <v>77</v>
      </c>
      <c r="L32" s="7">
        <v>11</v>
      </c>
      <c r="M32" s="7">
        <v>0</v>
      </c>
      <c r="N32" s="7">
        <v>1</v>
      </c>
      <c r="O32" s="7">
        <v>0</v>
      </c>
      <c r="P32" s="7">
        <v>0</v>
      </c>
      <c r="Q32" s="7">
        <v>4</v>
      </c>
      <c r="R32" s="52">
        <f t="shared" si="2"/>
        <v>240</v>
      </c>
      <c r="S32" s="15">
        <f>SUM(R$2:R32)</f>
        <v>186076</v>
      </c>
      <c r="W32">
        <f t="shared" si="3"/>
        <v>4.333333333333333</v>
      </c>
      <c r="X32">
        <f t="shared" si="4"/>
        <v>0.90909090909090906</v>
      </c>
      <c r="Y32">
        <f t="shared" si="5"/>
        <v>0</v>
      </c>
      <c r="Z32">
        <f t="shared" si="6"/>
        <v>1</v>
      </c>
      <c r="AA32">
        <f t="shared" si="7"/>
        <v>0</v>
      </c>
      <c r="AB32">
        <f t="shared" si="8"/>
        <v>1</v>
      </c>
      <c r="AC32">
        <f t="shared" si="9"/>
        <v>5</v>
      </c>
      <c r="AD32">
        <f t="shared" si="10"/>
        <v>1</v>
      </c>
      <c r="AE32">
        <f t="shared" si="11"/>
        <v>0.85074626865671643</v>
      </c>
      <c r="AF32">
        <f t="shared" si="12"/>
        <v>0.90588235294117647</v>
      </c>
      <c r="AG32">
        <f t="shared" si="13"/>
        <v>0.6470588235294118</v>
      </c>
      <c r="AH32">
        <f t="shared" si="14"/>
        <v>0</v>
      </c>
      <c r="AI32">
        <f t="shared" si="15"/>
        <v>0.5</v>
      </c>
      <c r="AJ32">
        <f t="shared" si="16"/>
        <v>0</v>
      </c>
      <c r="AK32">
        <f t="shared" si="17"/>
        <v>1</v>
      </c>
      <c r="AL32">
        <f t="shared" si="18"/>
        <v>0.16666666666666666</v>
      </c>
    </row>
    <row r="33" spans="1:38" x14ac:dyDescent="0.25">
      <c r="A33" s="3">
        <f t="shared" si="0"/>
        <v>42534</v>
      </c>
      <c r="B33" s="7">
        <v>0</v>
      </c>
      <c r="C33" s="7">
        <v>40</v>
      </c>
      <c r="D33" s="7">
        <v>0</v>
      </c>
      <c r="E33" s="18">
        <v>16</v>
      </c>
      <c r="F33" s="7">
        <v>5</v>
      </c>
      <c r="G33" s="7">
        <v>3</v>
      </c>
      <c r="H33" s="7">
        <v>4</v>
      </c>
      <c r="I33" s="7">
        <v>0</v>
      </c>
      <c r="J33" s="7">
        <v>40</v>
      </c>
      <c r="K33" s="7">
        <v>96</v>
      </c>
      <c r="L33" s="7">
        <v>2</v>
      </c>
      <c r="M33" s="7">
        <v>1</v>
      </c>
      <c r="N33" s="7">
        <v>2</v>
      </c>
      <c r="O33" s="7">
        <v>0</v>
      </c>
      <c r="P33" s="7">
        <v>21</v>
      </c>
      <c r="Q33" s="7">
        <v>13</v>
      </c>
      <c r="R33" s="52">
        <f t="shared" si="2"/>
        <v>243</v>
      </c>
      <c r="S33" s="15">
        <f>SUM(R$2:R33)</f>
        <v>186319</v>
      </c>
      <c r="W33">
        <f t="shared" si="3"/>
        <v>1</v>
      </c>
      <c r="X33">
        <f t="shared" si="4"/>
        <v>2.1052631578947367</v>
      </c>
      <c r="Y33">
        <f t="shared" si="5"/>
        <v>0</v>
      </c>
      <c r="Z33">
        <f t="shared" si="6"/>
        <v>1</v>
      </c>
      <c r="AA33">
        <f t="shared" si="7"/>
        <v>0.33333333333333331</v>
      </c>
      <c r="AB33">
        <f t="shared" si="8"/>
        <v>9.375E-2</v>
      </c>
      <c r="AC33">
        <f t="shared" si="9"/>
        <v>1.3333333333333333</v>
      </c>
      <c r="AD33">
        <f t="shared" si="10"/>
        <v>0</v>
      </c>
      <c r="AE33">
        <f t="shared" si="11"/>
        <v>0.93023255813953487</v>
      </c>
      <c r="AF33">
        <f t="shared" si="12"/>
        <v>1.0434782608695652</v>
      </c>
      <c r="AG33">
        <f t="shared" si="13"/>
        <v>0.33333333333333331</v>
      </c>
      <c r="AH33">
        <f t="shared" si="14"/>
        <v>0.5</v>
      </c>
      <c r="AI33">
        <f t="shared" si="15"/>
        <v>0.2857142857142857</v>
      </c>
      <c r="AJ33">
        <f t="shared" si="16"/>
        <v>0</v>
      </c>
      <c r="AK33">
        <f t="shared" si="17"/>
        <v>7</v>
      </c>
      <c r="AL33">
        <f t="shared" si="18"/>
        <v>6.5</v>
      </c>
    </row>
    <row r="34" spans="1:38" x14ac:dyDescent="0.25">
      <c r="A34" s="3">
        <f t="shared" si="0"/>
        <v>42535</v>
      </c>
      <c r="B34" s="7">
        <v>3</v>
      </c>
      <c r="C34" s="7">
        <v>47</v>
      </c>
      <c r="D34" s="7">
        <v>60</v>
      </c>
      <c r="E34" s="18">
        <v>14</v>
      </c>
      <c r="F34" s="7">
        <v>7</v>
      </c>
      <c r="G34" s="7">
        <v>0</v>
      </c>
      <c r="H34" s="7">
        <v>3</v>
      </c>
      <c r="I34" s="7">
        <v>2</v>
      </c>
      <c r="J34" s="7">
        <v>35</v>
      </c>
      <c r="K34" s="7">
        <v>74</v>
      </c>
      <c r="L34" s="7">
        <v>1</v>
      </c>
      <c r="M34" s="7">
        <v>0</v>
      </c>
      <c r="N34" s="7">
        <v>0</v>
      </c>
      <c r="O34" s="7">
        <v>1</v>
      </c>
      <c r="P34" s="7">
        <v>16</v>
      </c>
      <c r="Q34" s="7">
        <v>4</v>
      </c>
      <c r="R34" s="52">
        <f t="shared" si="2"/>
        <v>267</v>
      </c>
      <c r="S34" s="15">
        <f>SUM(R$2:R34)</f>
        <v>186586</v>
      </c>
      <c r="W34">
        <f t="shared" si="3"/>
        <v>0.6</v>
      </c>
      <c r="X34">
        <f t="shared" si="4"/>
        <v>1.8076923076923077</v>
      </c>
      <c r="Y34">
        <f t="shared" si="5"/>
        <v>3.1578947368421053</v>
      </c>
      <c r="Z34">
        <f t="shared" si="6"/>
        <v>1.0769230769230769</v>
      </c>
      <c r="AA34">
        <f t="shared" si="7"/>
        <v>7</v>
      </c>
      <c r="AB34">
        <f t="shared" si="8"/>
        <v>0</v>
      </c>
      <c r="AC34">
        <f t="shared" si="9"/>
        <v>1.5</v>
      </c>
      <c r="AD34">
        <f t="shared" si="10"/>
        <v>2</v>
      </c>
      <c r="AE34">
        <f t="shared" si="11"/>
        <v>0.42168674698795183</v>
      </c>
      <c r="AF34">
        <f t="shared" si="12"/>
        <v>1.6818181818181819</v>
      </c>
      <c r="AG34">
        <f t="shared" si="13"/>
        <v>0.16666666666666666</v>
      </c>
      <c r="AH34">
        <f t="shared" si="14"/>
        <v>0</v>
      </c>
      <c r="AI34">
        <f t="shared" si="15"/>
        <v>1</v>
      </c>
      <c r="AJ34">
        <f t="shared" si="16"/>
        <v>0.33333333333333331</v>
      </c>
      <c r="AK34">
        <f t="shared" si="17"/>
        <v>16</v>
      </c>
      <c r="AL34">
        <f t="shared" si="18"/>
        <v>0.5</v>
      </c>
    </row>
    <row r="35" spans="1:38" x14ac:dyDescent="0.25">
      <c r="A35" s="3">
        <f t="shared" si="0"/>
        <v>42536</v>
      </c>
      <c r="B35" s="7">
        <v>5</v>
      </c>
      <c r="C35" s="7">
        <v>33</v>
      </c>
      <c r="D35" s="7">
        <v>27</v>
      </c>
      <c r="E35" s="18">
        <v>53</v>
      </c>
      <c r="F35" s="7">
        <v>14</v>
      </c>
      <c r="G35" s="7">
        <v>47</v>
      </c>
      <c r="H35" s="7">
        <v>2</v>
      </c>
      <c r="I35" s="7">
        <v>2</v>
      </c>
      <c r="J35" s="7">
        <v>41</v>
      </c>
      <c r="K35" s="7">
        <v>108</v>
      </c>
      <c r="L35" s="7">
        <v>5</v>
      </c>
      <c r="M35" s="7">
        <v>1</v>
      </c>
      <c r="N35" s="7">
        <v>1</v>
      </c>
      <c r="O35" s="7">
        <v>2</v>
      </c>
      <c r="P35" s="7">
        <v>4</v>
      </c>
      <c r="Q35" s="7">
        <v>3</v>
      </c>
      <c r="R35" s="52">
        <f t="shared" si="2"/>
        <v>348</v>
      </c>
      <c r="S35" s="15">
        <f>SUM(R$2:R35)</f>
        <v>186934</v>
      </c>
      <c r="W35">
        <f t="shared" si="3"/>
        <v>-2.5</v>
      </c>
      <c r="X35">
        <f t="shared" si="4"/>
        <v>0.82499999999999996</v>
      </c>
      <c r="Y35">
        <f t="shared" si="5"/>
        <v>1.08</v>
      </c>
      <c r="Z35">
        <f t="shared" si="6"/>
        <v>1.06</v>
      </c>
      <c r="AA35">
        <f t="shared" si="7"/>
        <v>0.93333333333333335</v>
      </c>
      <c r="AB35">
        <f t="shared" si="8"/>
        <v>1.5666666666666667</v>
      </c>
      <c r="AC35">
        <f t="shared" si="9"/>
        <v>0.5</v>
      </c>
      <c r="AD35">
        <f t="shared" si="10"/>
        <v>0.33333333333333331</v>
      </c>
      <c r="AE35">
        <f t="shared" si="11"/>
        <v>0.78846153846153844</v>
      </c>
      <c r="AF35">
        <f t="shared" si="12"/>
        <v>1.3012048192771084</v>
      </c>
      <c r="AG35">
        <f t="shared" si="13"/>
        <v>0.29411764705882354</v>
      </c>
      <c r="AH35">
        <f t="shared" si="14"/>
        <v>0.25</v>
      </c>
      <c r="AI35">
        <f t="shared" si="15"/>
        <v>0.14285714285714285</v>
      </c>
      <c r="AJ35">
        <f t="shared" si="16"/>
        <v>0.66666666666666663</v>
      </c>
      <c r="AK35">
        <f t="shared" si="17"/>
        <v>4</v>
      </c>
      <c r="AL35">
        <f t="shared" si="18"/>
        <v>0.2</v>
      </c>
    </row>
    <row r="36" spans="1:38" x14ac:dyDescent="0.25">
      <c r="A36" s="3">
        <f t="shared" si="0"/>
        <v>42537</v>
      </c>
      <c r="B36" s="7">
        <v>28</v>
      </c>
      <c r="C36" s="7">
        <v>73</v>
      </c>
      <c r="D36" s="7">
        <v>42</v>
      </c>
      <c r="E36" s="18">
        <v>8</v>
      </c>
      <c r="F36" s="7">
        <v>12</v>
      </c>
      <c r="G36" s="7">
        <v>15</v>
      </c>
      <c r="H36" s="7">
        <v>2</v>
      </c>
      <c r="I36" s="7">
        <v>4</v>
      </c>
      <c r="J36" s="7">
        <v>27</v>
      </c>
      <c r="K36" s="7">
        <v>158</v>
      </c>
      <c r="L36" s="7">
        <v>12</v>
      </c>
      <c r="M36" s="7">
        <v>0</v>
      </c>
      <c r="N36" s="7">
        <v>0</v>
      </c>
      <c r="O36" s="7">
        <v>1</v>
      </c>
      <c r="P36" s="7">
        <v>27</v>
      </c>
      <c r="Q36" s="7">
        <v>17</v>
      </c>
      <c r="R36" s="52">
        <f t="shared" si="2"/>
        <v>426</v>
      </c>
      <c r="S36" s="15">
        <f>SUM(R$2:R36)</f>
        <v>187360</v>
      </c>
      <c r="W36">
        <f t="shared" si="3"/>
        <v>4</v>
      </c>
      <c r="X36">
        <f t="shared" si="4"/>
        <v>1.3518518518518519</v>
      </c>
      <c r="Y36">
        <f t="shared" si="5"/>
        <v>1.4</v>
      </c>
      <c r="Z36">
        <f t="shared" si="6"/>
        <v>0.18181818181818182</v>
      </c>
      <c r="AA36">
        <f t="shared" si="7"/>
        <v>0.66666666666666663</v>
      </c>
      <c r="AB36">
        <f t="shared" si="8"/>
        <v>0.78947368421052633</v>
      </c>
      <c r="AC36">
        <f t="shared" si="9"/>
        <v>0.4</v>
      </c>
      <c r="AD36">
        <f t="shared" si="10"/>
        <v>1</v>
      </c>
      <c r="AE36">
        <f t="shared" si="11"/>
        <v>0.32142857142857145</v>
      </c>
      <c r="AF36">
        <f t="shared" si="12"/>
        <v>1.5490196078431373</v>
      </c>
      <c r="AG36">
        <f t="shared" si="13"/>
        <v>0.8</v>
      </c>
      <c r="AH36">
        <f t="shared" si="14"/>
        <v>0</v>
      </c>
      <c r="AI36">
        <f t="shared" si="15"/>
        <v>0</v>
      </c>
      <c r="AJ36">
        <f t="shared" si="16"/>
        <v>0.2</v>
      </c>
      <c r="AK36">
        <f t="shared" si="17"/>
        <v>3.8571428571428572</v>
      </c>
      <c r="AL36">
        <f t="shared" si="18"/>
        <v>1.7</v>
      </c>
    </row>
    <row r="37" spans="1:38" x14ac:dyDescent="0.25">
      <c r="A37" s="3">
        <f t="shared" si="0"/>
        <v>42538</v>
      </c>
      <c r="B37" s="7">
        <v>3</v>
      </c>
      <c r="C37" s="7">
        <v>128</v>
      </c>
      <c r="D37" s="7">
        <v>20</v>
      </c>
      <c r="E37" s="18">
        <v>43</v>
      </c>
      <c r="F37" s="7">
        <v>7</v>
      </c>
      <c r="G37" s="7">
        <v>54</v>
      </c>
      <c r="H37" s="7">
        <v>5</v>
      </c>
      <c r="I37" s="7">
        <v>1</v>
      </c>
      <c r="J37" s="7">
        <v>86</v>
      </c>
      <c r="K37" s="7">
        <v>861</v>
      </c>
      <c r="L37" s="7">
        <v>17</v>
      </c>
      <c r="M37" s="7">
        <v>0</v>
      </c>
      <c r="N37" s="7">
        <v>0</v>
      </c>
      <c r="O37" s="7">
        <v>24</v>
      </c>
      <c r="P37" s="7">
        <v>16</v>
      </c>
      <c r="Q37" s="7">
        <v>5</v>
      </c>
      <c r="R37" s="52">
        <f t="shared" si="2"/>
        <v>1270</v>
      </c>
      <c r="S37" s="15">
        <f>SUM(R$2:R37)</f>
        <v>188630</v>
      </c>
      <c r="W37">
        <f t="shared" si="3"/>
        <v>6.9767441860465115E-2</v>
      </c>
      <c r="X37">
        <f t="shared" si="4"/>
        <v>4.4137931034482758</v>
      </c>
      <c r="Y37">
        <f t="shared" si="5"/>
        <v>0.36363636363636365</v>
      </c>
      <c r="Z37">
        <f t="shared" si="6"/>
        <v>1.075</v>
      </c>
      <c r="AA37">
        <f t="shared" si="7"/>
        <v>1.1666666666666667</v>
      </c>
      <c r="AB37">
        <f t="shared" si="8"/>
        <v>1.35</v>
      </c>
      <c r="AC37">
        <f t="shared" si="9"/>
        <v>0.625</v>
      </c>
      <c r="AD37">
        <f t="shared" si="10"/>
        <v>1</v>
      </c>
      <c r="AE37">
        <f t="shared" si="11"/>
        <v>1.9111111111111112</v>
      </c>
      <c r="AF37">
        <f t="shared" si="12"/>
        <v>6.2391304347826084</v>
      </c>
      <c r="AG37">
        <f t="shared" si="13"/>
        <v>2.8333333333333335</v>
      </c>
      <c r="AH37">
        <f t="shared" si="14"/>
        <v>1</v>
      </c>
      <c r="AI37">
        <f t="shared" si="15"/>
        <v>0</v>
      </c>
      <c r="AJ37">
        <f t="shared" si="16"/>
        <v>3</v>
      </c>
      <c r="AK37">
        <f t="shared" si="17"/>
        <v>4</v>
      </c>
      <c r="AL37">
        <f t="shared" si="18"/>
        <v>0.25</v>
      </c>
    </row>
    <row r="38" spans="1:38" x14ac:dyDescent="0.25">
      <c r="A38" s="3">
        <f t="shared" si="0"/>
        <v>42539</v>
      </c>
      <c r="B38" s="7">
        <v>9</v>
      </c>
      <c r="C38" s="7">
        <v>130</v>
      </c>
      <c r="D38" s="7">
        <v>39</v>
      </c>
      <c r="E38" s="18">
        <v>52</v>
      </c>
      <c r="F38" s="7">
        <v>10</v>
      </c>
      <c r="G38" s="7">
        <v>63</v>
      </c>
      <c r="H38" s="7">
        <v>4</v>
      </c>
      <c r="I38" s="7">
        <v>0</v>
      </c>
      <c r="J38" s="7">
        <v>34</v>
      </c>
      <c r="K38" s="7">
        <v>0</v>
      </c>
      <c r="L38" s="7">
        <v>14</v>
      </c>
      <c r="M38" s="7">
        <v>9</v>
      </c>
      <c r="N38" s="7">
        <v>1</v>
      </c>
      <c r="O38" s="7">
        <v>24</v>
      </c>
      <c r="P38" s="7">
        <v>21</v>
      </c>
      <c r="Q38" s="7">
        <v>8</v>
      </c>
      <c r="R38" s="52">
        <f t="shared" si="2"/>
        <v>418</v>
      </c>
      <c r="S38" s="15">
        <f>SUM(R$2:R38)</f>
        <v>189048</v>
      </c>
      <c r="W38">
        <f t="shared" si="3"/>
        <v>-0.23076923076923078</v>
      </c>
      <c r="X38">
        <f t="shared" si="4"/>
        <v>1.4942528735632183</v>
      </c>
      <c r="Y38">
        <f t="shared" si="5"/>
        <v>1.1142857142857143</v>
      </c>
      <c r="Z38">
        <f t="shared" si="6"/>
        <v>1.1818181818181819</v>
      </c>
      <c r="AA38">
        <f t="shared" si="7"/>
        <v>1</v>
      </c>
      <c r="AB38">
        <f t="shared" si="8"/>
        <v>3.7058823529411766</v>
      </c>
      <c r="AC38">
        <f t="shared" si="9"/>
        <v>4</v>
      </c>
      <c r="AD38">
        <f t="shared" si="10"/>
        <v>0</v>
      </c>
      <c r="AE38">
        <f t="shared" si="11"/>
        <v>0.72340425531914898</v>
      </c>
      <c r="AF38">
        <f t="shared" si="12"/>
        <v>0</v>
      </c>
      <c r="AG38">
        <f t="shared" si="13"/>
        <v>1.75</v>
      </c>
      <c r="AH38">
        <f t="shared" si="14"/>
        <v>1.8</v>
      </c>
      <c r="AI38">
        <f t="shared" si="15"/>
        <v>0.33333333333333331</v>
      </c>
      <c r="AJ38">
        <f t="shared" si="16"/>
        <v>1</v>
      </c>
      <c r="AK38">
        <f t="shared" si="17"/>
        <v>10.5</v>
      </c>
      <c r="AL38">
        <f t="shared" si="18"/>
        <v>0.4</v>
      </c>
    </row>
    <row r="39" spans="1:38" x14ac:dyDescent="0.25">
      <c r="A39" s="3">
        <f t="shared" si="0"/>
        <v>42540</v>
      </c>
      <c r="B39" s="7">
        <v>13</v>
      </c>
      <c r="C39" s="7">
        <v>71</v>
      </c>
      <c r="D39" s="7">
        <v>0</v>
      </c>
      <c r="E39" s="18">
        <v>28</v>
      </c>
      <c r="F39" s="7">
        <v>9</v>
      </c>
      <c r="G39" s="7">
        <v>53</v>
      </c>
      <c r="H39" s="7">
        <v>3</v>
      </c>
      <c r="I39" s="7">
        <v>1</v>
      </c>
      <c r="J39" s="7">
        <v>39</v>
      </c>
      <c r="K39" s="7">
        <v>0</v>
      </c>
      <c r="L39" s="7">
        <v>14</v>
      </c>
      <c r="M39" s="7">
        <v>2</v>
      </c>
      <c r="N39" s="7">
        <v>2</v>
      </c>
      <c r="O39" s="7">
        <v>10</v>
      </c>
      <c r="P39" s="7">
        <v>0</v>
      </c>
      <c r="Q39" s="7">
        <v>5</v>
      </c>
      <c r="R39" s="52">
        <f t="shared" si="2"/>
        <v>250</v>
      </c>
      <c r="S39" s="15">
        <f>SUM(R$2:R39)</f>
        <v>189298</v>
      </c>
      <c r="W39">
        <f t="shared" si="3"/>
        <v>1</v>
      </c>
      <c r="X39">
        <f t="shared" si="4"/>
        <v>2.3666666666666667</v>
      </c>
      <c r="Y39">
        <f t="shared" si="5"/>
        <v>1</v>
      </c>
      <c r="Z39">
        <f t="shared" si="6"/>
        <v>0.84848484848484851</v>
      </c>
      <c r="AA39">
        <f t="shared" si="7"/>
        <v>1</v>
      </c>
      <c r="AB39">
        <f t="shared" si="8"/>
        <v>6.625</v>
      </c>
      <c r="AC39">
        <f t="shared" si="9"/>
        <v>0.6</v>
      </c>
      <c r="AD39">
        <f t="shared" si="10"/>
        <v>1</v>
      </c>
      <c r="AE39">
        <f t="shared" si="11"/>
        <v>0.68421052631578949</v>
      </c>
      <c r="AF39">
        <f t="shared" si="12"/>
        <v>0</v>
      </c>
      <c r="AG39">
        <f t="shared" si="13"/>
        <v>1.2727272727272727</v>
      </c>
      <c r="AH39">
        <f t="shared" si="14"/>
        <v>1</v>
      </c>
      <c r="AI39">
        <f t="shared" si="15"/>
        <v>2</v>
      </c>
      <c r="AJ39">
        <f t="shared" si="16"/>
        <v>1</v>
      </c>
      <c r="AK39">
        <f t="shared" si="17"/>
        <v>1</v>
      </c>
      <c r="AL39">
        <f t="shared" si="18"/>
        <v>1.25</v>
      </c>
    </row>
    <row r="40" spans="1:38" x14ac:dyDescent="0.25">
      <c r="A40" s="3">
        <f t="shared" si="0"/>
        <v>42541</v>
      </c>
      <c r="B40" s="7">
        <v>12</v>
      </c>
      <c r="C40" s="7">
        <v>29</v>
      </c>
      <c r="D40" s="7">
        <v>0</v>
      </c>
      <c r="E40" s="18">
        <v>16</v>
      </c>
      <c r="F40" s="7">
        <v>3</v>
      </c>
      <c r="G40" s="7">
        <v>19</v>
      </c>
      <c r="H40" s="7">
        <v>7</v>
      </c>
      <c r="I40" s="7">
        <v>0</v>
      </c>
      <c r="J40" s="7">
        <v>107</v>
      </c>
      <c r="K40" s="7">
        <v>487</v>
      </c>
      <c r="L40" s="7">
        <v>6</v>
      </c>
      <c r="M40" s="7">
        <v>1</v>
      </c>
      <c r="N40" s="7">
        <v>2</v>
      </c>
      <c r="O40" s="7">
        <v>0</v>
      </c>
      <c r="P40" s="7">
        <v>2</v>
      </c>
      <c r="Q40" s="7">
        <v>3</v>
      </c>
      <c r="R40" s="52">
        <f t="shared" si="2"/>
        <v>694</v>
      </c>
      <c r="S40" s="15">
        <f>SUM(R$2:R40)</f>
        <v>189992</v>
      </c>
      <c r="W40">
        <f t="shared" si="3"/>
        <v>1</v>
      </c>
      <c r="X40">
        <f t="shared" si="4"/>
        <v>0.72499999999999998</v>
      </c>
      <c r="Y40">
        <f t="shared" si="5"/>
        <v>1</v>
      </c>
      <c r="Z40">
        <f t="shared" si="6"/>
        <v>1</v>
      </c>
      <c r="AA40">
        <f t="shared" si="7"/>
        <v>0.6</v>
      </c>
      <c r="AB40">
        <f t="shared" si="8"/>
        <v>6.333333333333333</v>
      </c>
      <c r="AC40">
        <f t="shared" si="9"/>
        <v>1.75</v>
      </c>
      <c r="AD40">
        <f t="shared" si="10"/>
        <v>1</v>
      </c>
      <c r="AE40">
        <f t="shared" si="11"/>
        <v>2.6749999999999998</v>
      </c>
      <c r="AF40">
        <f t="shared" si="12"/>
        <v>5.072916666666667</v>
      </c>
      <c r="AG40">
        <f t="shared" si="13"/>
        <v>3</v>
      </c>
      <c r="AH40">
        <f t="shared" si="14"/>
        <v>1</v>
      </c>
      <c r="AI40">
        <f t="shared" si="15"/>
        <v>1</v>
      </c>
      <c r="AJ40">
        <f t="shared" si="16"/>
        <v>1</v>
      </c>
      <c r="AK40">
        <f t="shared" si="17"/>
        <v>9.5238095238095233E-2</v>
      </c>
      <c r="AL40">
        <f t="shared" si="18"/>
        <v>0.23076923076923078</v>
      </c>
    </row>
    <row r="41" spans="1:38" x14ac:dyDescent="0.25">
      <c r="A41" s="3">
        <f t="shared" si="0"/>
        <v>42542</v>
      </c>
      <c r="B41" s="7">
        <v>3</v>
      </c>
      <c r="C41" s="7">
        <v>83</v>
      </c>
      <c r="D41" s="7">
        <v>93</v>
      </c>
      <c r="E41" s="18">
        <v>24</v>
      </c>
      <c r="F41" s="7">
        <v>6</v>
      </c>
      <c r="G41" s="7">
        <v>3</v>
      </c>
      <c r="H41" s="7">
        <v>1</v>
      </c>
      <c r="I41" s="7">
        <v>0</v>
      </c>
      <c r="J41" s="7">
        <v>40</v>
      </c>
      <c r="K41" s="7">
        <v>297</v>
      </c>
      <c r="L41" s="7">
        <v>8</v>
      </c>
      <c r="M41" s="7">
        <v>2</v>
      </c>
      <c r="N41" s="7">
        <v>0</v>
      </c>
      <c r="O41" s="7">
        <v>15</v>
      </c>
      <c r="P41" s="7">
        <v>10</v>
      </c>
      <c r="Q41" s="7">
        <v>7</v>
      </c>
      <c r="R41" s="52">
        <f t="shared" si="2"/>
        <v>592</v>
      </c>
      <c r="S41" s="15">
        <f>SUM(R$2:R41)</f>
        <v>190584</v>
      </c>
      <c r="W41">
        <f t="shared" si="3"/>
        <v>1</v>
      </c>
      <c r="X41">
        <f t="shared" si="4"/>
        <v>1.7659574468085106</v>
      </c>
      <c r="Y41">
        <f t="shared" si="5"/>
        <v>1.55</v>
      </c>
      <c r="Z41">
        <f t="shared" si="6"/>
        <v>1.7142857142857142</v>
      </c>
      <c r="AA41">
        <f t="shared" si="7"/>
        <v>0.8571428571428571</v>
      </c>
      <c r="AB41">
        <f t="shared" si="8"/>
        <v>1</v>
      </c>
      <c r="AC41">
        <f t="shared" si="9"/>
        <v>0.33333333333333331</v>
      </c>
      <c r="AD41">
        <f t="shared" si="10"/>
        <v>0</v>
      </c>
      <c r="AE41">
        <f t="shared" si="11"/>
        <v>1.1428571428571428</v>
      </c>
      <c r="AF41">
        <f t="shared" si="12"/>
        <v>4.0135135135135132</v>
      </c>
      <c r="AG41">
        <f t="shared" si="13"/>
        <v>8</v>
      </c>
      <c r="AH41">
        <f t="shared" si="14"/>
        <v>1</v>
      </c>
      <c r="AI41">
        <f t="shared" si="15"/>
        <v>1</v>
      </c>
      <c r="AJ41">
        <f t="shared" si="16"/>
        <v>15</v>
      </c>
      <c r="AK41">
        <f t="shared" si="17"/>
        <v>0.625</v>
      </c>
      <c r="AL41">
        <f t="shared" si="18"/>
        <v>1.75</v>
      </c>
    </row>
    <row r="42" spans="1:38" x14ac:dyDescent="0.25">
      <c r="A42" s="3">
        <f t="shared" si="0"/>
        <v>42543</v>
      </c>
      <c r="B42" s="7">
        <v>6</v>
      </c>
      <c r="C42" s="7">
        <v>59</v>
      </c>
      <c r="D42" s="7">
        <v>44</v>
      </c>
      <c r="E42" s="18">
        <v>29</v>
      </c>
      <c r="F42" s="7">
        <v>-1</v>
      </c>
      <c r="G42" s="7">
        <v>35</v>
      </c>
      <c r="H42" s="7">
        <v>4</v>
      </c>
      <c r="I42" s="7">
        <v>2</v>
      </c>
      <c r="J42" s="7">
        <v>29</v>
      </c>
      <c r="K42" s="7">
        <v>200</v>
      </c>
      <c r="L42" s="7">
        <v>2</v>
      </c>
      <c r="M42" s="7">
        <v>0</v>
      </c>
      <c r="N42" s="7">
        <v>0</v>
      </c>
      <c r="O42" s="7">
        <v>6</v>
      </c>
      <c r="P42" s="7">
        <v>5</v>
      </c>
      <c r="Q42" s="7">
        <v>8</v>
      </c>
      <c r="R42" s="52">
        <f t="shared" si="2"/>
        <v>428</v>
      </c>
      <c r="S42" s="15">
        <f>SUM(R$2:R42)</f>
        <v>191012</v>
      </c>
      <c r="W42">
        <f t="shared" si="3"/>
        <v>1.2</v>
      </c>
      <c r="X42">
        <f t="shared" si="4"/>
        <v>1.7878787878787878</v>
      </c>
      <c r="Y42">
        <f t="shared" si="5"/>
        <v>1.6296296296296295</v>
      </c>
      <c r="Z42">
        <f t="shared" si="6"/>
        <v>0.54716981132075471</v>
      </c>
      <c r="AA42">
        <f t="shared" si="7"/>
        <v>-7.1428571428571425E-2</v>
      </c>
      <c r="AB42">
        <f t="shared" si="8"/>
        <v>0.74468085106382975</v>
      </c>
      <c r="AC42">
        <f t="shared" si="9"/>
        <v>2</v>
      </c>
      <c r="AD42">
        <f t="shared" si="10"/>
        <v>1</v>
      </c>
      <c r="AE42">
        <f t="shared" si="11"/>
        <v>0.70731707317073167</v>
      </c>
      <c r="AF42">
        <f t="shared" si="12"/>
        <v>1.8518518518518519</v>
      </c>
      <c r="AG42">
        <f t="shared" si="13"/>
        <v>0.4</v>
      </c>
      <c r="AH42">
        <f t="shared" si="14"/>
        <v>0</v>
      </c>
      <c r="AI42">
        <f t="shared" si="15"/>
        <v>0</v>
      </c>
      <c r="AJ42">
        <f t="shared" si="16"/>
        <v>3</v>
      </c>
      <c r="AK42">
        <f t="shared" si="17"/>
        <v>1.25</v>
      </c>
      <c r="AL42">
        <f t="shared" si="18"/>
        <v>2.6666666666666665</v>
      </c>
    </row>
    <row r="43" spans="1:38" x14ac:dyDescent="0.25">
      <c r="A43" s="3">
        <f t="shared" si="0"/>
        <v>42544</v>
      </c>
      <c r="B43" s="7">
        <v>5</v>
      </c>
      <c r="C43" s="7">
        <v>46</v>
      </c>
      <c r="D43" s="7">
        <v>37</v>
      </c>
      <c r="E43" s="18">
        <v>99</v>
      </c>
      <c r="F43" s="7">
        <v>2</v>
      </c>
      <c r="G43" s="7">
        <v>32</v>
      </c>
      <c r="H43" s="7">
        <v>1</v>
      </c>
      <c r="I43" s="7">
        <v>2</v>
      </c>
      <c r="J43" s="7">
        <v>19</v>
      </c>
      <c r="K43" s="7">
        <v>260</v>
      </c>
      <c r="L43" s="7">
        <v>13</v>
      </c>
      <c r="M43" s="7">
        <v>1</v>
      </c>
      <c r="N43" s="7">
        <v>23</v>
      </c>
      <c r="O43" s="7">
        <v>7</v>
      </c>
      <c r="P43" s="7">
        <v>3</v>
      </c>
      <c r="Q43" s="7">
        <v>2</v>
      </c>
      <c r="R43" s="52">
        <f t="shared" si="2"/>
        <v>552</v>
      </c>
      <c r="S43" s="15">
        <f>SUM(R$2:R43)</f>
        <v>191564</v>
      </c>
      <c r="W43">
        <f t="shared" si="3"/>
        <v>0.17857142857142858</v>
      </c>
      <c r="X43">
        <f t="shared" si="4"/>
        <v>0.63013698630136983</v>
      </c>
      <c r="Y43">
        <f t="shared" si="5"/>
        <v>0.88095238095238093</v>
      </c>
      <c r="Z43">
        <f t="shared" si="6"/>
        <v>12.375</v>
      </c>
      <c r="AA43">
        <f t="shared" si="7"/>
        <v>0.16666666666666666</v>
      </c>
      <c r="AB43">
        <f t="shared" si="8"/>
        <v>2.1333333333333333</v>
      </c>
      <c r="AC43">
        <f t="shared" si="9"/>
        <v>0.5</v>
      </c>
      <c r="AD43">
        <f t="shared" si="10"/>
        <v>0.5</v>
      </c>
      <c r="AE43">
        <f t="shared" si="11"/>
        <v>0.70370370370370372</v>
      </c>
      <c r="AF43">
        <f t="shared" si="12"/>
        <v>1.6455696202531647</v>
      </c>
      <c r="AG43">
        <f t="shared" si="13"/>
        <v>1.0833333333333333</v>
      </c>
      <c r="AH43">
        <f t="shared" si="14"/>
        <v>1</v>
      </c>
      <c r="AI43">
        <f t="shared" si="15"/>
        <v>1</v>
      </c>
      <c r="AJ43">
        <f t="shared" si="16"/>
        <v>7</v>
      </c>
      <c r="AK43">
        <f t="shared" si="17"/>
        <v>0.1111111111111111</v>
      </c>
      <c r="AL43">
        <f t="shared" si="18"/>
        <v>0.11764705882352941</v>
      </c>
    </row>
    <row r="44" spans="1:38" x14ac:dyDescent="0.25">
      <c r="A44" s="3">
        <f t="shared" si="0"/>
        <v>42545</v>
      </c>
      <c r="B44" s="7">
        <v>15</v>
      </c>
      <c r="C44" s="7">
        <v>75</v>
      </c>
      <c r="D44" s="7">
        <v>30</v>
      </c>
      <c r="E44" s="18">
        <v>127</v>
      </c>
      <c r="F44" s="7">
        <v>3</v>
      </c>
      <c r="G44" s="7">
        <v>21</v>
      </c>
      <c r="H44" s="7">
        <v>0</v>
      </c>
      <c r="I44" s="7">
        <v>1</v>
      </c>
      <c r="J44" s="7">
        <v>47</v>
      </c>
      <c r="K44" s="7">
        <v>314</v>
      </c>
      <c r="L44" s="7">
        <v>8</v>
      </c>
      <c r="M44" s="7">
        <v>3</v>
      </c>
      <c r="N44" s="7">
        <v>0</v>
      </c>
      <c r="O44" s="7">
        <v>2</v>
      </c>
      <c r="P44" s="7">
        <v>4</v>
      </c>
      <c r="Q44" s="7">
        <v>4</v>
      </c>
      <c r="R44" s="52">
        <f t="shared" si="2"/>
        <v>654</v>
      </c>
      <c r="S44" s="15">
        <f>SUM(R$2:R44)</f>
        <v>192218</v>
      </c>
      <c r="W44">
        <f t="shared" si="3"/>
        <v>5</v>
      </c>
      <c r="X44">
        <f t="shared" si="4"/>
        <v>0.5859375</v>
      </c>
      <c r="Y44">
        <f t="shared" si="5"/>
        <v>1.5</v>
      </c>
      <c r="Z44">
        <f t="shared" si="6"/>
        <v>2.9534883720930232</v>
      </c>
      <c r="AA44">
        <f t="shared" si="7"/>
        <v>0.42857142857142855</v>
      </c>
      <c r="AB44">
        <f t="shared" si="8"/>
        <v>0.3888888888888889</v>
      </c>
      <c r="AC44">
        <f t="shared" si="9"/>
        <v>0</v>
      </c>
      <c r="AD44">
        <f t="shared" si="10"/>
        <v>1</v>
      </c>
      <c r="AE44">
        <f t="shared" si="11"/>
        <v>0.54651162790697672</v>
      </c>
      <c r="AF44">
        <f t="shared" si="12"/>
        <v>0.36469221835075494</v>
      </c>
      <c r="AG44">
        <f t="shared" si="13"/>
        <v>0.47058823529411764</v>
      </c>
      <c r="AH44">
        <f t="shared" si="14"/>
        <v>1</v>
      </c>
      <c r="AI44">
        <f t="shared" si="15"/>
        <v>1</v>
      </c>
      <c r="AJ44">
        <f t="shared" si="16"/>
        <v>8.3333333333333329E-2</v>
      </c>
      <c r="AK44">
        <f t="shared" si="17"/>
        <v>0.25</v>
      </c>
      <c r="AL44">
        <f t="shared" si="18"/>
        <v>0.8</v>
      </c>
    </row>
    <row r="45" spans="1:38" x14ac:dyDescent="0.25">
      <c r="A45" s="3">
        <f t="shared" si="0"/>
        <v>42546</v>
      </c>
      <c r="B45" s="7">
        <v>9</v>
      </c>
      <c r="C45" s="7">
        <v>49</v>
      </c>
      <c r="D45" s="7">
        <v>55</v>
      </c>
      <c r="E45" s="18">
        <v>80</v>
      </c>
      <c r="F45" s="7">
        <v>1</v>
      </c>
      <c r="G45" s="7">
        <v>41</v>
      </c>
      <c r="H45" s="7">
        <v>2</v>
      </c>
      <c r="I45" s="7">
        <v>1</v>
      </c>
      <c r="J45" s="7">
        <v>44</v>
      </c>
      <c r="K45" s="7">
        <v>158</v>
      </c>
      <c r="L45" s="7">
        <v>14</v>
      </c>
      <c r="M45" s="7">
        <v>4</v>
      </c>
      <c r="N45" s="7">
        <v>1</v>
      </c>
      <c r="O45" s="7">
        <v>2</v>
      </c>
      <c r="P45" s="7">
        <v>3</v>
      </c>
      <c r="Q45" s="7">
        <v>9</v>
      </c>
      <c r="R45" s="52">
        <f t="shared" si="2"/>
        <v>473</v>
      </c>
      <c r="S45" s="15">
        <f>SUM(R$2:R45)</f>
        <v>192691</v>
      </c>
      <c r="W45">
        <f t="shared" si="3"/>
        <v>1</v>
      </c>
      <c r="X45">
        <f t="shared" si="4"/>
        <v>0.37692307692307692</v>
      </c>
      <c r="Y45">
        <f t="shared" si="5"/>
        <v>1.4102564102564104</v>
      </c>
      <c r="Z45">
        <f t="shared" si="6"/>
        <v>1.5384615384615385</v>
      </c>
      <c r="AA45">
        <f t="shared" si="7"/>
        <v>0.1</v>
      </c>
      <c r="AB45">
        <f t="shared" si="8"/>
        <v>0.65079365079365081</v>
      </c>
      <c r="AC45">
        <f t="shared" si="9"/>
        <v>0.5</v>
      </c>
      <c r="AD45">
        <f t="shared" si="10"/>
        <v>1</v>
      </c>
      <c r="AE45">
        <f t="shared" si="11"/>
        <v>1.2941176470588236</v>
      </c>
      <c r="AF45">
        <f t="shared" si="12"/>
        <v>1</v>
      </c>
      <c r="AG45">
        <f t="shared" si="13"/>
        <v>1</v>
      </c>
      <c r="AH45">
        <f t="shared" si="14"/>
        <v>0.44444444444444442</v>
      </c>
      <c r="AI45">
        <f t="shared" si="15"/>
        <v>1</v>
      </c>
      <c r="AJ45">
        <f t="shared" si="16"/>
        <v>8.3333333333333329E-2</v>
      </c>
      <c r="AK45">
        <f t="shared" si="17"/>
        <v>0.14285714285714285</v>
      </c>
      <c r="AL45">
        <f t="shared" si="18"/>
        <v>1.125</v>
      </c>
    </row>
    <row r="46" spans="1:38" x14ac:dyDescent="0.25">
      <c r="A46" s="3">
        <f t="shared" si="0"/>
        <v>42547</v>
      </c>
      <c r="B46" s="7">
        <v>11</v>
      </c>
      <c r="C46" s="7">
        <v>23</v>
      </c>
      <c r="D46" s="7">
        <v>0</v>
      </c>
      <c r="E46" s="18">
        <v>60</v>
      </c>
      <c r="F46" s="7">
        <v>2</v>
      </c>
      <c r="G46" s="7">
        <v>24</v>
      </c>
      <c r="H46" s="7">
        <v>10</v>
      </c>
      <c r="I46" s="7">
        <v>3</v>
      </c>
      <c r="J46" s="7">
        <v>34</v>
      </c>
      <c r="K46" s="7">
        <v>421</v>
      </c>
      <c r="L46" s="7">
        <v>17</v>
      </c>
      <c r="M46" s="7">
        <v>2</v>
      </c>
      <c r="N46" s="7">
        <v>0</v>
      </c>
      <c r="O46" s="7">
        <v>4</v>
      </c>
      <c r="P46" s="7">
        <v>0</v>
      </c>
      <c r="Q46" s="7">
        <v>5</v>
      </c>
      <c r="R46" s="52">
        <f t="shared" si="2"/>
        <v>616</v>
      </c>
      <c r="S46" s="15">
        <f>SUM(R$2:R46)</f>
        <v>193307</v>
      </c>
      <c r="W46">
        <f t="shared" si="3"/>
        <v>0.84615384615384615</v>
      </c>
      <c r="X46">
        <f t="shared" si="4"/>
        <v>0.323943661971831</v>
      </c>
      <c r="Y46">
        <f t="shared" si="5"/>
        <v>1</v>
      </c>
      <c r="Z46">
        <f t="shared" si="6"/>
        <v>2.1428571428571428</v>
      </c>
      <c r="AA46">
        <f t="shared" si="7"/>
        <v>0.22222222222222221</v>
      </c>
      <c r="AB46">
        <f t="shared" si="8"/>
        <v>0.45283018867924529</v>
      </c>
      <c r="AC46">
        <f t="shared" si="9"/>
        <v>3.3333333333333335</v>
      </c>
      <c r="AD46">
        <f t="shared" si="10"/>
        <v>3</v>
      </c>
      <c r="AE46">
        <f t="shared" si="11"/>
        <v>0.87179487179487181</v>
      </c>
      <c r="AF46">
        <f t="shared" si="12"/>
        <v>1</v>
      </c>
      <c r="AG46">
        <f t="shared" si="13"/>
        <v>1.2142857142857142</v>
      </c>
      <c r="AH46">
        <f t="shared" si="14"/>
        <v>1</v>
      </c>
      <c r="AI46">
        <f t="shared" si="15"/>
        <v>0</v>
      </c>
      <c r="AJ46">
        <f t="shared" si="16"/>
        <v>0.4</v>
      </c>
      <c r="AK46">
        <f t="shared" si="17"/>
        <v>1</v>
      </c>
      <c r="AL46">
        <f t="shared" si="18"/>
        <v>1</v>
      </c>
    </row>
    <row r="47" spans="1:38" x14ac:dyDescent="0.25">
      <c r="A47" s="3">
        <f t="shared" si="0"/>
        <v>42548</v>
      </c>
      <c r="B47" s="7">
        <v>3</v>
      </c>
      <c r="C47" s="7">
        <v>8</v>
      </c>
      <c r="D47" s="7">
        <v>0</v>
      </c>
      <c r="E47" s="18">
        <v>32</v>
      </c>
      <c r="F47" s="7">
        <v>0</v>
      </c>
      <c r="G47" s="7">
        <v>30</v>
      </c>
      <c r="H47" s="7">
        <v>0</v>
      </c>
      <c r="I47" s="7">
        <v>0</v>
      </c>
      <c r="J47" s="7">
        <v>22</v>
      </c>
      <c r="K47" s="7">
        <v>152</v>
      </c>
      <c r="L47" s="7">
        <v>8</v>
      </c>
      <c r="M47" s="7">
        <v>1</v>
      </c>
      <c r="N47" s="7">
        <v>3</v>
      </c>
      <c r="O47" s="7">
        <v>0</v>
      </c>
      <c r="P47" s="7">
        <v>1</v>
      </c>
      <c r="Q47" s="7">
        <v>1</v>
      </c>
      <c r="R47" s="52">
        <f t="shared" si="2"/>
        <v>261</v>
      </c>
      <c r="S47" s="15">
        <f>SUM(R$2:R47)</f>
        <v>193568</v>
      </c>
      <c r="W47">
        <f t="shared" si="3"/>
        <v>0.25</v>
      </c>
      <c r="X47">
        <f t="shared" si="4"/>
        <v>0.27586206896551724</v>
      </c>
      <c r="Y47">
        <f t="shared" si="5"/>
        <v>1</v>
      </c>
      <c r="Z47">
        <f t="shared" si="6"/>
        <v>2</v>
      </c>
      <c r="AA47">
        <f t="shared" si="7"/>
        <v>0</v>
      </c>
      <c r="AB47">
        <f t="shared" si="8"/>
        <v>1.5789473684210527</v>
      </c>
      <c r="AC47">
        <f t="shared" si="9"/>
        <v>0</v>
      </c>
      <c r="AD47">
        <f t="shared" si="10"/>
        <v>1</v>
      </c>
      <c r="AE47">
        <f t="shared" si="11"/>
        <v>0.20560747663551401</v>
      </c>
      <c r="AF47">
        <f t="shared" si="12"/>
        <v>0.31211498973305957</v>
      </c>
      <c r="AG47">
        <f t="shared" si="13"/>
        <v>1.3333333333333333</v>
      </c>
      <c r="AH47">
        <f t="shared" si="14"/>
        <v>1</v>
      </c>
      <c r="AI47">
        <f t="shared" si="15"/>
        <v>1.5</v>
      </c>
      <c r="AJ47">
        <f t="shared" si="16"/>
        <v>1</v>
      </c>
      <c r="AK47">
        <f t="shared" si="17"/>
        <v>0.5</v>
      </c>
      <c r="AL47">
        <f t="shared" si="18"/>
        <v>0.33333333333333331</v>
      </c>
    </row>
    <row r="48" spans="1:38" x14ac:dyDescent="0.25">
      <c r="A48" s="3">
        <f t="shared" si="0"/>
        <v>42549</v>
      </c>
      <c r="B48" s="7">
        <v>0</v>
      </c>
      <c r="C48" s="7">
        <v>44</v>
      </c>
      <c r="D48" s="7">
        <v>89</v>
      </c>
      <c r="E48" s="18">
        <v>50</v>
      </c>
      <c r="F48" s="7">
        <v>1</v>
      </c>
      <c r="G48" s="7">
        <v>1</v>
      </c>
      <c r="H48" s="7">
        <v>13</v>
      </c>
      <c r="I48" s="7">
        <v>1</v>
      </c>
      <c r="J48" s="7">
        <v>24</v>
      </c>
      <c r="K48" s="7">
        <v>146</v>
      </c>
      <c r="L48" s="7">
        <v>8</v>
      </c>
      <c r="M48" s="7">
        <v>0</v>
      </c>
      <c r="N48" s="7">
        <v>1</v>
      </c>
      <c r="O48" s="7">
        <v>0</v>
      </c>
      <c r="P48" s="7">
        <v>5</v>
      </c>
      <c r="Q48" s="7">
        <v>0</v>
      </c>
      <c r="R48" s="52">
        <f t="shared" si="2"/>
        <v>383</v>
      </c>
      <c r="S48" s="15">
        <f>SUM(R$2:R48)</f>
        <v>193951</v>
      </c>
      <c r="W48">
        <f t="shared" si="3"/>
        <v>0</v>
      </c>
      <c r="X48">
        <f t="shared" si="4"/>
        <v>0.53012048192771088</v>
      </c>
      <c r="Y48">
        <f t="shared" si="5"/>
        <v>0.956989247311828</v>
      </c>
      <c r="Z48">
        <f t="shared" si="6"/>
        <v>2.0833333333333335</v>
      </c>
      <c r="AA48">
        <f t="shared" si="7"/>
        <v>0.16666666666666666</v>
      </c>
      <c r="AB48">
        <f t="shared" si="8"/>
        <v>0.33333333333333331</v>
      </c>
      <c r="AC48">
        <f t="shared" si="9"/>
        <v>13</v>
      </c>
      <c r="AD48">
        <f t="shared" si="10"/>
        <v>1</v>
      </c>
      <c r="AE48">
        <f t="shared" si="11"/>
        <v>0.6</v>
      </c>
      <c r="AF48">
        <f t="shared" si="12"/>
        <v>0.49158249158249157</v>
      </c>
      <c r="AG48">
        <f t="shared" si="13"/>
        <v>1</v>
      </c>
      <c r="AH48">
        <f t="shared" si="14"/>
        <v>0</v>
      </c>
      <c r="AI48">
        <f t="shared" si="15"/>
        <v>1</v>
      </c>
      <c r="AJ48">
        <f t="shared" si="16"/>
        <v>0</v>
      </c>
      <c r="AK48">
        <f t="shared" si="17"/>
        <v>0.5</v>
      </c>
      <c r="AL48">
        <f t="shared" si="18"/>
        <v>0</v>
      </c>
    </row>
    <row r="49" spans="1:42" x14ac:dyDescent="0.25">
      <c r="A49" s="3">
        <f t="shared" si="0"/>
        <v>42550</v>
      </c>
      <c r="B49" s="7">
        <v>0</v>
      </c>
      <c r="C49" s="7">
        <v>23</v>
      </c>
      <c r="D49" s="7">
        <v>75</v>
      </c>
      <c r="E49" s="18">
        <v>56</v>
      </c>
      <c r="F49" s="7">
        <v>5</v>
      </c>
      <c r="G49" s="7">
        <v>33</v>
      </c>
      <c r="H49" s="7">
        <v>3</v>
      </c>
      <c r="I49" s="7">
        <v>1</v>
      </c>
      <c r="J49" s="7">
        <v>33</v>
      </c>
      <c r="K49" s="7">
        <v>197</v>
      </c>
      <c r="L49" s="7">
        <v>14</v>
      </c>
      <c r="M49" s="7">
        <v>12</v>
      </c>
      <c r="N49" s="7">
        <v>0</v>
      </c>
      <c r="O49" s="7">
        <v>4</v>
      </c>
      <c r="P49" s="7">
        <v>2</v>
      </c>
      <c r="Q49" s="7">
        <v>4</v>
      </c>
      <c r="R49" s="52">
        <f t="shared" si="2"/>
        <v>462</v>
      </c>
      <c r="S49" s="15">
        <f>SUM(R$2:R49)</f>
        <v>194413</v>
      </c>
      <c r="W49">
        <f t="shared" si="3"/>
        <v>0</v>
      </c>
      <c r="X49">
        <f t="shared" si="4"/>
        <v>0.38983050847457629</v>
      </c>
      <c r="Y49">
        <f t="shared" si="5"/>
        <v>1.7045454545454546</v>
      </c>
      <c r="Z49">
        <f t="shared" si="6"/>
        <v>1.9310344827586208</v>
      </c>
      <c r="AA49">
        <f t="shared" si="7"/>
        <v>-5</v>
      </c>
      <c r="AB49">
        <f t="shared" si="8"/>
        <v>0.94285714285714284</v>
      </c>
      <c r="AC49">
        <f t="shared" si="9"/>
        <v>0.75</v>
      </c>
      <c r="AD49">
        <f t="shared" si="10"/>
        <v>0.5</v>
      </c>
      <c r="AE49">
        <f t="shared" si="11"/>
        <v>1.1379310344827587</v>
      </c>
      <c r="AF49">
        <f t="shared" si="12"/>
        <v>0.98499999999999999</v>
      </c>
      <c r="AG49">
        <f t="shared" si="13"/>
        <v>7</v>
      </c>
      <c r="AH49">
        <f t="shared" si="14"/>
        <v>1</v>
      </c>
      <c r="AI49">
        <f t="shared" si="15"/>
        <v>1</v>
      </c>
      <c r="AJ49">
        <f t="shared" si="16"/>
        <v>0.66666666666666663</v>
      </c>
      <c r="AK49">
        <f t="shared" si="17"/>
        <v>0.4</v>
      </c>
      <c r="AL49">
        <f t="shared" si="18"/>
        <v>0.5</v>
      </c>
    </row>
    <row r="50" spans="1:42" x14ac:dyDescent="0.25">
      <c r="A50" s="3">
        <f t="shared" si="0"/>
        <v>42551</v>
      </c>
      <c r="B50" s="7">
        <v>8</v>
      </c>
      <c r="C50" s="7">
        <v>59</v>
      </c>
      <c r="D50" s="7">
        <v>50</v>
      </c>
      <c r="E50" s="18">
        <v>80</v>
      </c>
      <c r="F50" s="7">
        <v>3</v>
      </c>
      <c r="G50" s="7">
        <v>16</v>
      </c>
      <c r="H50" s="7">
        <v>1</v>
      </c>
      <c r="I50" s="7">
        <v>0</v>
      </c>
      <c r="J50" s="7">
        <v>42</v>
      </c>
      <c r="K50" s="7">
        <v>176</v>
      </c>
      <c r="L50" s="7">
        <v>26</v>
      </c>
      <c r="M50" s="7">
        <v>4</v>
      </c>
      <c r="N50" s="7">
        <v>0</v>
      </c>
      <c r="O50" s="7">
        <v>3</v>
      </c>
      <c r="P50" s="7">
        <v>3</v>
      </c>
      <c r="Q50" s="7">
        <v>4</v>
      </c>
      <c r="R50" s="52">
        <f t="shared" si="2"/>
        <v>475</v>
      </c>
      <c r="S50" s="15">
        <f>SUM(R$2:R50)</f>
        <v>194888</v>
      </c>
      <c r="W50">
        <f t="shared" si="3"/>
        <v>1.6</v>
      </c>
      <c r="X50">
        <f t="shared" si="4"/>
        <v>1.2826086956521738</v>
      </c>
      <c r="Y50">
        <f t="shared" si="5"/>
        <v>1.3513513513513513</v>
      </c>
      <c r="Z50">
        <f t="shared" si="6"/>
        <v>0.80808080808080807</v>
      </c>
      <c r="AA50">
        <f t="shared" si="7"/>
        <v>1.5</v>
      </c>
      <c r="AB50">
        <f t="shared" si="8"/>
        <v>0.5</v>
      </c>
      <c r="AC50">
        <f t="shared" si="9"/>
        <v>1</v>
      </c>
      <c r="AD50">
        <f t="shared" si="10"/>
        <v>0</v>
      </c>
      <c r="AE50">
        <f t="shared" si="11"/>
        <v>2.2105263157894739</v>
      </c>
      <c r="AF50">
        <f t="shared" si="12"/>
        <v>0.67692307692307696</v>
      </c>
      <c r="AG50">
        <f t="shared" si="13"/>
        <v>2</v>
      </c>
      <c r="AH50">
        <f t="shared" si="14"/>
        <v>4</v>
      </c>
      <c r="AI50">
        <f t="shared" si="15"/>
        <v>0</v>
      </c>
      <c r="AJ50">
        <f t="shared" si="16"/>
        <v>0.42857142857142855</v>
      </c>
      <c r="AK50">
        <f t="shared" si="17"/>
        <v>1</v>
      </c>
      <c r="AL50">
        <f t="shared" si="18"/>
        <v>2</v>
      </c>
    </row>
    <row r="51" spans="1:42" x14ac:dyDescent="0.25">
      <c r="A51" s="3">
        <f t="shared" si="0"/>
        <v>42552</v>
      </c>
      <c r="B51" s="7">
        <v>11</v>
      </c>
      <c r="C51" s="7">
        <v>43</v>
      </c>
      <c r="D51" s="7">
        <v>25</v>
      </c>
      <c r="E51" s="18">
        <v>67</v>
      </c>
      <c r="F51" s="7">
        <v>5</v>
      </c>
      <c r="G51" s="7">
        <v>58</v>
      </c>
      <c r="H51" s="7">
        <v>7</v>
      </c>
      <c r="I51" s="7">
        <v>0</v>
      </c>
      <c r="J51" s="7">
        <v>28</v>
      </c>
      <c r="K51" s="7">
        <v>194</v>
      </c>
      <c r="L51" s="7">
        <v>9</v>
      </c>
      <c r="M51" s="7">
        <v>13</v>
      </c>
      <c r="N51" s="7">
        <v>1</v>
      </c>
      <c r="O51" s="7">
        <v>6</v>
      </c>
      <c r="P51" s="7">
        <v>2</v>
      </c>
      <c r="Q51" s="7">
        <v>2</v>
      </c>
      <c r="R51" s="52">
        <f t="shared" si="2"/>
        <v>471</v>
      </c>
      <c r="S51" s="15">
        <f>SUM(R$2:R51)</f>
        <v>195359</v>
      </c>
      <c r="W51">
        <f t="shared" si="3"/>
        <v>0.73333333333333328</v>
      </c>
      <c r="X51">
        <f t="shared" si="4"/>
        <v>0.57333333333333336</v>
      </c>
      <c r="Y51">
        <f t="shared" si="5"/>
        <v>0.83333333333333337</v>
      </c>
      <c r="Z51">
        <f t="shared" si="6"/>
        <v>0.52755905511811019</v>
      </c>
      <c r="AA51">
        <f t="shared" si="7"/>
        <v>1.6666666666666667</v>
      </c>
      <c r="AB51">
        <f t="shared" si="8"/>
        <v>2.7619047619047619</v>
      </c>
      <c r="AC51">
        <f t="shared" si="9"/>
        <v>1</v>
      </c>
      <c r="AD51">
        <f t="shared" si="10"/>
        <v>0</v>
      </c>
      <c r="AE51">
        <f t="shared" si="11"/>
        <v>0.5957446808510638</v>
      </c>
      <c r="AF51">
        <f t="shared" si="12"/>
        <v>0.61783439490445857</v>
      </c>
      <c r="AG51">
        <f t="shared" si="13"/>
        <v>1.125</v>
      </c>
      <c r="AH51">
        <f t="shared" si="14"/>
        <v>4.333333333333333</v>
      </c>
      <c r="AI51">
        <f t="shared" si="15"/>
        <v>1</v>
      </c>
      <c r="AJ51">
        <f t="shared" si="16"/>
        <v>3</v>
      </c>
      <c r="AK51">
        <f t="shared" si="17"/>
        <v>0.5</v>
      </c>
      <c r="AL51">
        <f t="shared" si="18"/>
        <v>0.5</v>
      </c>
    </row>
    <row r="52" spans="1:42" x14ac:dyDescent="0.25">
      <c r="A52" s="3">
        <f t="shared" si="0"/>
        <v>42553</v>
      </c>
      <c r="B52" s="7">
        <v>9</v>
      </c>
      <c r="C52" s="7">
        <v>48</v>
      </c>
      <c r="D52" s="7">
        <v>37</v>
      </c>
      <c r="E52" s="18">
        <v>40</v>
      </c>
      <c r="F52" s="7">
        <v>0</v>
      </c>
      <c r="G52" s="7">
        <v>25</v>
      </c>
      <c r="H52" s="7">
        <v>5</v>
      </c>
      <c r="I52" s="7">
        <v>1</v>
      </c>
      <c r="J52" s="7">
        <v>27</v>
      </c>
      <c r="K52" s="7">
        <v>224</v>
      </c>
      <c r="L52" s="7">
        <v>32</v>
      </c>
      <c r="M52" s="7">
        <v>2</v>
      </c>
      <c r="N52" s="7">
        <v>0</v>
      </c>
      <c r="O52" s="7">
        <v>0</v>
      </c>
      <c r="P52" s="7">
        <v>2</v>
      </c>
      <c r="Q52" s="7">
        <v>6</v>
      </c>
      <c r="R52" s="52">
        <f t="shared" si="2"/>
        <v>458</v>
      </c>
      <c r="S52" s="15">
        <f>SUM(R$2:R52)</f>
        <v>195817</v>
      </c>
      <c r="W52">
        <f t="shared" si="3"/>
        <v>1</v>
      </c>
      <c r="X52">
        <f t="shared" si="4"/>
        <v>0.97959183673469385</v>
      </c>
      <c r="Y52">
        <f t="shared" si="5"/>
        <v>0.67272727272727273</v>
      </c>
      <c r="Z52">
        <f t="shared" si="6"/>
        <v>0.5</v>
      </c>
      <c r="AA52">
        <f t="shared" si="7"/>
        <v>0</v>
      </c>
      <c r="AB52">
        <f t="shared" si="8"/>
        <v>0.6097560975609756</v>
      </c>
      <c r="AC52">
        <f t="shared" si="9"/>
        <v>2.5</v>
      </c>
      <c r="AD52">
        <f t="shared" si="10"/>
        <v>1</v>
      </c>
      <c r="AE52">
        <f t="shared" si="11"/>
        <v>0.61363636363636365</v>
      </c>
      <c r="AF52">
        <f t="shared" si="12"/>
        <v>1.4177215189873418</v>
      </c>
      <c r="AG52">
        <f t="shared" si="13"/>
        <v>2.2857142857142856</v>
      </c>
      <c r="AH52">
        <f t="shared" si="14"/>
        <v>0.5</v>
      </c>
      <c r="AI52">
        <f t="shared" si="15"/>
        <v>0</v>
      </c>
      <c r="AJ52">
        <f t="shared" si="16"/>
        <v>0</v>
      </c>
      <c r="AK52">
        <f t="shared" si="17"/>
        <v>0.66666666666666663</v>
      </c>
      <c r="AL52">
        <f t="shared" si="18"/>
        <v>0.66666666666666663</v>
      </c>
    </row>
    <row r="53" spans="1:42" x14ac:dyDescent="0.25">
      <c r="A53" s="3">
        <f t="shared" si="0"/>
        <v>42554</v>
      </c>
      <c r="B53" s="7">
        <v>9</v>
      </c>
      <c r="C53" s="7">
        <v>41</v>
      </c>
      <c r="D53" s="7">
        <v>0</v>
      </c>
      <c r="E53" s="18">
        <v>68</v>
      </c>
      <c r="F53" s="7">
        <v>3</v>
      </c>
      <c r="G53" s="7">
        <v>24</v>
      </c>
      <c r="H53" s="7">
        <v>3</v>
      </c>
      <c r="I53" s="7">
        <v>0</v>
      </c>
      <c r="J53" s="7">
        <v>15</v>
      </c>
      <c r="K53" s="7">
        <v>193</v>
      </c>
      <c r="L53" s="7">
        <v>12</v>
      </c>
      <c r="M53" s="7">
        <v>3</v>
      </c>
      <c r="N53" s="7">
        <v>0</v>
      </c>
      <c r="O53" s="7">
        <v>1</v>
      </c>
      <c r="P53" s="7">
        <v>0</v>
      </c>
      <c r="Q53" s="7">
        <v>1</v>
      </c>
      <c r="R53" s="52">
        <f t="shared" si="2"/>
        <v>373</v>
      </c>
      <c r="S53" s="15">
        <f>SUM(R$2:R53)</f>
        <v>196190</v>
      </c>
      <c r="W53">
        <f t="shared" si="3"/>
        <v>0.81818181818181823</v>
      </c>
      <c r="X53">
        <f t="shared" si="4"/>
        <v>1.7826086956521738</v>
      </c>
      <c r="Y53">
        <f t="shared" si="5"/>
        <v>1</v>
      </c>
      <c r="Z53">
        <f t="shared" si="6"/>
        <v>1.1333333333333333</v>
      </c>
      <c r="AA53">
        <f t="shared" si="7"/>
        <v>1.5</v>
      </c>
      <c r="AB53">
        <f t="shared" si="8"/>
        <v>1</v>
      </c>
      <c r="AC53">
        <f t="shared" si="9"/>
        <v>0.3</v>
      </c>
      <c r="AD53">
        <f t="shared" si="10"/>
        <v>0</v>
      </c>
      <c r="AE53">
        <f t="shared" si="11"/>
        <v>0.44117647058823528</v>
      </c>
      <c r="AF53">
        <f t="shared" si="12"/>
        <v>0.45843230403800472</v>
      </c>
      <c r="AG53">
        <f t="shared" si="13"/>
        <v>0.70588235294117652</v>
      </c>
      <c r="AH53">
        <f t="shared" si="14"/>
        <v>1.5</v>
      </c>
      <c r="AI53">
        <f t="shared" si="15"/>
        <v>1</v>
      </c>
      <c r="AJ53">
        <f t="shared" si="16"/>
        <v>0.25</v>
      </c>
      <c r="AK53">
        <f t="shared" si="17"/>
        <v>1</v>
      </c>
      <c r="AL53">
        <f t="shared" si="18"/>
        <v>0.2</v>
      </c>
    </row>
    <row r="54" spans="1:42" x14ac:dyDescent="0.25">
      <c r="A54" s="3">
        <f t="shared" si="0"/>
        <v>42555</v>
      </c>
      <c r="B54" s="7">
        <v>10</v>
      </c>
      <c r="C54" s="7">
        <v>17</v>
      </c>
      <c r="D54" s="7">
        <v>0</v>
      </c>
      <c r="E54" s="18">
        <v>10</v>
      </c>
      <c r="F54" s="7">
        <v>1</v>
      </c>
      <c r="G54" s="7">
        <v>21</v>
      </c>
      <c r="H54" s="7">
        <v>1</v>
      </c>
      <c r="I54" s="7">
        <v>0</v>
      </c>
      <c r="J54" s="7">
        <v>17</v>
      </c>
      <c r="K54" s="7">
        <v>137</v>
      </c>
      <c r="L54" s="7">
        <v>0</v>
      </c>
      <c r="M54" s="7">
        <v>6</v>
      </c>
      <c r="N54" s="7">
        <v>0</v>
      </c>
      <c r="O54" s="7">
        <v>0</v>
      </c>
      <c r="P54" s="7">
        <v>0</v>
      </c>
      <c r="Q54" s="7">
        <v>3</v>
      </c>
      <c r="R54" s="52">
        <f t="shared" si="2"/>
        <v>223</v>
      </c>
      <c r="S54" s="15">
        <f>SUM(R$2:R54)</f>
        <v>196413</v>
      </c>
      <c r="W54">
        <f t="shared" si="3"/>
        <v>3.3333333333333335</v>
      </c>
      <c r="X54">
        <f t="shared" si="4"/>
        <v>2.125</v>
      </c>
      <c r="Y54">
        <f t="shared" si="5"/>
        <v>1</v>
      </c>
      <c r="Z54">
        <f t="shared" si="6"/>
        <v>0.3125</v>
      </c>
      <c r="AA54">
        <f t="shared" si="7"/>
        <v>1</v>
      </c>
      <c r="AB54">
        <f t="shared" si="8"/>
        <v>0.7</v>
      </c>
      <c r="AC54">
        <f t="shared" si="9"/>
        <v>1</v>
      </c>
      <c r="AD54">
        <f t="shared" si="10"/>
        <v>1</v>
      </c>
      <c r="AE54">
        <f t="shared" si="11"/>
        <v>0.77272727272727271</v>
      </c>
      <c r="AF54">
        <f t="shared" si="12"/>
        <v>0.90131578947368418</v>
      </c>
      <c r="AG54">
        <f t="shared" si="13"/>
        <v>0</v>
      </c>
      <c r="AH54">
        <f t="shared" si="14"/>
        <v>6</v>
      </c>
      <c r="AI54">
        <f t="shared" si="15"/>
        <v>0</v>
      </c>
      <c r="AJ54">
        <f t="shared" si="16"/>
        <v>1</v>
      </c>
      <c r="AK54">
        <f t="shared" si="17"/>
        <v>0</v>
      </c>
      <c r="AL54">
        <f t="shared" si="18"/>
        <v>3</v>
      </c>
    </row>
    <row r="55" spans="1:42" x14ac:dyDescent="0.25">
      <c r="A55" s="3">
        <f t="shared" si="0"/>
        <v>42556</v>
      </c>
      <c r="B55" s="7">
        <v>1</v>
      </c>
      <c r="C55" s="7">
        <v>11</v>
      </c>
      <c r="D55" s="7">
        <v>55</v>
      </c>
      <c r="E55" s="18">
        <v>104</v>
      </c>
      <c r="F55" s="7">
        <v>0</v>
      </c>
      <c r="G55" s="7">
        <v>16</v>
      </c>
      <c r="H55" s="7">
        <v>2</v>
      </c>
      <c r="I55" s="7">
        <v>0</v>
      </c>
      <c r="J55" s="7">
        <v>11</v>
      </c>
      <c r="K55" s="7">
        <v>74</v>
      </c>
      <c r="L55" s="7">
        <v>3</v>
      </c>
      <c r="M55" s="7">
        <v>2</v>
      </c>
      <c r="N55" s="7">
        <v>0</v>
      </c>
      <c r="O55" s="7">
        <v>0</v>
      </c>
      <c r="P55" s="7">
        <v>14</v>
      </c>
      <c r="Q55" s="7">
        <v>2</v>
      </c>
      <c r="R55" s="52">
        <f t="shared" si="2"/>
        <v>295</v>
      </c>
      <c r="S55" s="15">
        <f>SUM(R$2:R55)</f>
        <v>196708</v>
      </c>
      <c r="W55">
        <f t="shared" si="3"/>
        <v>1</v>
      </c>
      <c r="X55">
        <f t="shared" si="4"/>
        <v>0.25</v>
      </c>
      <c r="Y55">
        <f t="shared" si="5"/>
        <v>0.6179775280898876</v>
      </c>
      <c r="Z55">
        <f t="shared" si="6"/>
        <v>2.08</v>
      </c>
      <c r="AA55">
        <f t="shared" si="7"/>
        <v>0</v>
      </c>
      <c r="AB55">
        <f t="shared" si="8"/>
        <v>16</v>
      </c>
      <c r="AC55">
        <f t="shared" si="9"/>
        <v>0.15384615384615385</v>
      </c>
      <c r="AD55">
        <f t="shared" si="10"/>
        <v>0</v>
      </c>
      <c r="AE55">
        <f t="shared" si="11"/>
        <v>0.45833333333333331</v>
      </c>
      <c r="AF55">
        <f t="shared" si="12"/>
        <v>0.50684931506849318</v>
      </c>
      <c r="AG55">
        <f t="shared" si="13"/>
        <v>0.375</v>
      </c>
      <c r="AH55">
        <f t="shared" si="14"/>
        <v>1</v>
      </c>
      <c r="AI55">
        <f t="shared" si="15"/>
        <v>0</v>
      </c>
      <c r="AJ55">
        <f t="shared" si="16"/>
        <v>1</v>
      </c>
      <c r="AK55">
        <f t="shared" si="17"/>
        <v>2.8</v>
      </c>
      <c r="AL55">
        <f t="shared" si="18"/>
        <v>1</v>
      </c>
    </row>
    <row r="56" spans="1:42" x14ac:dyDescent="0.25">
      <c r="A56" s="3">
        <f t="shared" si="0"/>
        <v>42557</v>
      </c>
      <c r="B56" s="7">
        <v>2</v>
      </c>
      <c r="C56" s="7">
        <v>40</v>
      </c>
      <c r="D56" s="7">
        <v>28</v>
      </c>
      <c r="E56" s="18">
        <v>84</v>
      </c>
      <c r="F56" s="7">
        <v>2</v>
      </c>
      <c r="G56" s="7">
        <v>30</v>
      </c>
      <c r="H56" s="7">
        <v>1</v>
      </c>
      <c r="I56" s="7">
        <v>1</v>
      </c>
      <c r="J56" s="7">
        <v>56</v>
      </c>
      <c r="K56" s="7">
        <v>94</v>
      </c>
      <c r="L56" s="7">
        <v>11</v>
      </c>
      <c r="M56" s="7">
        <v>5</v>
      </c>
      <c r="N56" s="7">
        <v>0</v>
      </c>
      <c r="O56" s="7">
        <v>2</v>
      </c>
      <c r="P56" s="7">
        <v>2</v>
      </c>
      <c r="Q56" s="7">
        <v>5</v>
      </c>
      <c r="R56" s="52">
        <f t="shared" si="2"/>
        <v>363</v>
      </c>
      <c r="S56" s="15">
        <f>SUM(R$2:R56)</f>
        <v>197071</v>
      </c>
      <c r="W56">
        <f t="shared" si="3"/>
        <v>1</v>
      </c>
      <c r="X56">
        <f t="shared" si="4"/>
        <v>1.7391304347826086</v>
      </c>
      <c r="Y56">
        <f t="shared" si="5"/>
        <v>0.37333333333333335</v>
      </c>
      <c r="Z56">
        <f t="shared" si="6"/>
        <v>1.5</v>
      </c>
      <c r="AA56">
        <f t="shared" si="7"/>
        <v>0.4</v>
      </c>
      <c r="AB56">
        <f t="shared" si="8"/>
        <v>0.90909090909090906</v>
      </c>
      <c r="AC56">
        <f t="shared" si="9"/>
        <v>0.33333333333333331</v>
      </c>
      <c r="AD56">
        <f t="shared" si="10"/>
        <v>1</v>
      </c>
      <c r="AE56">
        <f t="shared" si="11"/>
        <v>1.696969696969697</v>
      </c>
      <c r="AF56">
        <f t="shared" si="12"/>
        <v>0.47715736040609136</v>
      </c>
      <c r="AG56">
        <f t="shared" si="13"/>
        <v>0.7857142857142857</v>
      </c>
      <c r="AH56">
        <f t="shared" si="14"/>
        <v>0.41666666666666669</v>
      </c>
      <c r="AI56">
        <f t="shared" si="15"/>
        <v>1</v>
      </c>
      <c r="AJ56">
        <f t="shared" si="16"/>
        <v>0.5</v>
      </c>
      <c r="AK56">
        <f t="shared" si="17"/>
        <v>1</v>
      </c>
      <c r="AL56">
        <f t="shared" si="18"/>
        <v>1.25</v>
      </c>
    </row>
    <row r="57" spans="1:42" x14ac:dyDescent="0.25">
      <c r="A57" s="3">
        <f t="shared" si="0"/>
        <v>42558</v>
      </c>
      <c r="B57" s="7">
        <v>1</v>
      </c>
      <c r="C57" s="7">
        <v>35</v>
      </c>
      <c r="D57" s="7">
        <v>52</v>
      </c>
      <c r="E57" s="18">
        <v>100</v>
      </c>
      <c r="F57" s="7">
        <v>3</v>
      </c>
      <c r="G57" s="7">
        <v>27</v>
      </c>
      <c r="H57" s="7">
        <v>5</v>
      </c>
      <c r="I57" s="7">
        <v>0</v>
      </c>
      <c r="J57" s="7">
        <v>17</v>
      </c>
      <c r="K57" s="7">
        <v>148</v>
      </c>
      <c r="L57" s="7">
        <v>6</v>
      </c>
      <c r="M57" s="7">
        <v>6</v>
      </c>
      <c r="N57" s="7">
        <v>1</v>
      </c>
      <c r="O57" s="7">
        <v>5</v>
      </c>
      <c r="P57" s="7">
        <v>2</v>
      </c>
      <c r="Q57" s="7">
        <v>6</v>
      </c>
      <c r="R57" s="52">
        <f t="shared" si="2"/>
        <v>414</v>
      </c>
      <c r="S57" s="15">
        <f>SUM(R$2:R57)</f>
        <v>197485</v>
      </c>
      <c r="W57">
        <f t="shared" si="3"/>
        <v>0.125</v>
      </c>
      <c r="X57">
        <f t="shared" si="4"/>
        <v>0.59322033898305082</v>
      </c>
      <c r="Y57">
        <f t="shared" si="5"/>
        <v>1.04</v>
      </c>
      <c r="Z57">
        <f t="shared" si="6"/>
        <v>1.25</v>
      </c>
      <c r="AA57">
        <f t="shared" si="7"/>
        <v>1</v>
      </c>
      <c r="AB57">
        <f t="shared" si="8"/>
        <v>1.6875</v>
      </c>
      <c r="AC57">
        <f t="shared" si="9"/>
        <v>5</v>
      </c>
      <c r="AD57">
        <f t="shared" si="10"/>
        <v>1</v>
      </c>
      <c r="AE57">
        <f t="shared" si="11"/>
        <v>0.40476190476190477</v>
      </c>
      <c r="AF57">
        <f t="shared" si="12"/>
        <v>0.84090909090909094</v>
      </c>
      <c r="AG57">
        <f t="shared" si="13"/>
        <v>0.23076923076923078</v>
      </c>
      <c r="AH57">
        <f t="shared" si="14"/>
        <v>1.5</v>
      </c>
      <c r="AI57">
        <f t="shared" si="15"/>
        <v>1</v>
      </c>
      <c r="AJ57">
        <f t="shared" si="16"/>
        <v>1.6666666666666667</v>
      </c>
      <c r="AK57">
        <f t="shared" si="17"/>
        <v>0.66666666666666663</v>
      </c>
      <c r="AL57">
        <f t="shared" si="18"/>
        <v>1.5</v>
      </c>
    </row>
    <row r="58" spans="1:42" x14ac:dyDescent="0.25">
      <c r="A58" s="3">
        <f t="shared" si="0"/>
        <v>42559</v>
      </c>
      <c r="B58" s="7">
        <v>2</v>
      </c>
      <c r="C58" s="7">
        <v>49</v>
      </c>
      <c r="D58" s="7">
        <v>48</v>
      </c>
      <c r="E58" s="18">
        <v>70</v>
      </c>
      <c r="F58" s="7">
        <v>4</v>
      </c>
      <c r="G58" s="7">
        <v>50</v>
      </c>
      <c r="H58" s="7">
        <v>2</v>
      </c>
      <c r="I58" s="7">
        <v>0</v>
      </c>
      <c r="J58" s="7">
        <v>6</v>
      </c>
      <c r="K58" s="7">
        <v>186</v>
      </c>
      <c r="L58" s="7">
        <v>12</v>
      </c>
      <c r="M58" s="7">
        <v>2</v>
      </c>
      <c r="N58" s="7">
        <v>1</v>
      </c>
      <c r="O58" s="7">
        <v>1</v>
      </c>
      <c r="P58" s="7">
        <v>7</v>
      </c>
      <c r="Q58" s="7">
        <v>3</v>
      </c>
      <c r="R58" s="52">
        <f t="shared" si="2"/>
        <v>443</v>
      </c>
      <c r="S58" s="15">
        <f>SUM(R$2:R58)</f>
        <v>197928</v>
      </c>
      <c r="W58">
        <f t="shared" si="3"/>
        <v>0.18181818181818182</v>
      </c>
      <c r="X58">
        <f t="shared" si="4"/>
        <v>1.1395348837209303</v>
      </c>
      <c r="Y58">
        <f t="shared" si="5"/>
        <v>1.92</v>
      </c>
      <c r="Z58">
        <f t="shared" si="6"/>
        <v>1.044776119402985</v>
      </c>
      <c r="AA58">
        <f t="shared" si="7"/>
        <v>0.8</v>
      </c>
      <c r="AB58">
        <f t="shared" si="8"/>
        <v>0.86206896551724133</v>
      </c>
      <c r="AC58">
        <f t="shared" si="9"/>
        <v>0.2857142857142857</v>
      </c>
      <c r="AD58">
        <f t="shared" si="10"/>
        <v>1</v>
      </c>
      <c r="AE58">
        <f t="shared" si="11"/>
        <v>0.21428571428571427</v>
      </c>
      <c r="AF58">
        <f t="shared" si="12"/>
        <v>0.95876288659793818</v>
      </c>
      <c r="AG58">
        <f t="shared" si="13"/>
        <v>1.3333333333333333</v>
      </c>
      <c r="AH58">
        <f t="shared" si="14"/>
        <v>0.15384615384615385</v>
      </c>
      <c r="AI58">
        <f t="shared" si="15"/>
        <v>1</v>
      </c>
      <c r="AJ58">
        <f t="shared" si="16"/>
        <v>0.16666666666666666</v>
      </c>
      <c r="AK58">
        <f t="shared" si="17"/>
        <v>3.5</v>
      </c>
      <c r="AL58">
        <f t="shared" si="18"/>
        <v>1.5</v>
      </c>
    </row>
    <row r="59" spans="1:42" x14ac:dyDescent="0.25">
      <c r="A59" s="3">
        <f t="shared" si="0"/>
        <v>42560</v>
      </c>
      <c r="B59" s="7">
        <v>-29</v>
      </c>
      <c r="C59" s="7">
        <v>31</v>
      </c>
      <c r="D59" s="7">
        <v>51</v>
      </c>
      <c r="E59" s="18">
        <v>74</v>
      </c>
      <c r="F59" s="7">
        <v>1</v>
      </c>
      <c r="G59" s="7">
        <v>42</v>
      </c>
      <c r="H59" s="7">
        <v>-2</v>
      </c>
      <c r="I59" s="7">
        <v>-1</v>
      </c>
      <c r="J59" s="7">
        <v>37</v>
      </c>
      <c r="K59" s="7">
        <v>153</v>
      </c>
      <c r="L59" s="7">
        <v>15</v>
      </c>
      <c r="M59" s="7">
        <v>4</v>
      </c>
      <c r="N59" s="7">
        <v>3</v>
      </c>
      <c r="O59" s="7">
        <v>3</v>
      </c>
      <c r="P59" s="7">
        <v>2</v>
      </c>
      <c r="Q59" s="7">
        <v>2</v>
      </c>
      <c r="R59" s="52">
        <f t="shared" si="2"/>
        <v>386</v>
      </c>
      <c r="S59" s="15">
        <f>SUM(R$2:R59)</f>
        <v>198314</v>
      </c>
      <c r="W59">
        <f t="shared" si="3"/>
        <v>-3.2222222222222223</v>
      </c>
      <c r="X59">
        <f t="shared" si="4"/>
        <v>0.64583333333333337</v>
      </c>
      <c r="Y59">
        <f t="shared" si="5"/>
        <v>1.3783783783783783</v>
      </c>
      <c r="Z59">
        <f t="shared" si="6"/>
        <v>1.85</v>
      </c>
      <c r="AA59">
        <f t="shared" si="7"/>
        <v>1</v>
      </c>
      <c r="AB59">
        <f t="shared" si="8"/>
        <v>1.68</v>
      </c>
      <c r="AC59">
        <f t="shared" si="9"/>
        <v>-0.4</v>
      </c>
      <c r="AD59">
        <f t="shared" si="10"/>
        <v>-1</v>
      </c>
      <c r="AE59">
        <f t="shared" si="11"/>
        <v>1.3703703703703705</v>
      </c>
      <c r="AF59">
        <f t="shared" si="12"/>
        <v>0.6830357142857143</v>
      </c>
      <c r="AG59">
        <f t="shared" si="13"/>
        <v>0.46875</v>
      </c>
      <c r="AH59">
        <f t="shared" si="14"/>
        <v>2</v>
      </c>
      <c r="AI59">
        <f t="shared" si="15"/>
        <v>1</v>
      </c>
      <c r="AJ59">
        <f t="shared" si="16"/>
        <v>1</v>
      </c>
      <c r="AK59">
        <f t="shared" si="17"/>
        <v>1</v>
      </c>
      <c r="AL59">
        <f t="shared" si="18"/>
        <v>0.33333333333333331</v>
      </c>
    </row>
    <row r="60" spans="1:42" x14ac:dyDescent="0.25">
      <c r="A60" s="3">
        <f t="shared" si="0"/>
        <v>42561</v>
      </c>
      <c r="B60" s="7">
        <v>7</v>
      </c>
      <c r="C60" s="7">
        <v>20</v>
      </c>
      <c r="D60" s="7">
        <v>0</v>
      </c>
      <c r="E60" s="18">
        <v>87</v>
      </c>
      <c r="F60" s="7">
        <v>0</v>
      </c>
      <c r="G60" s="7">
        <v>18</v>
      </c>
      <c r="H60" s="7">
        <v>2</v>
      </c>
      <c r="I60" s="7">
        <v>0</v>
      </c>
      <c r="J60" s="7">
        <v>8</v>
      </c>
      <c r="K60" s="7">
        <v>143</v>
      </c>
      <c r="L60" s="7">
        <v>22</v>
      </c>
      <c r="M60" s="7">
        <v>0</v>
      </c>
      <c r="N60" s="7">
        <v>0</v>
      </c>
      <c r="O60" s="7">
        <v>4</v>
      </c>
      <c r="P60" s="7">
        <v>0</v>
      </c>
      <c r="Q60" s="7">
        <v>1</v>
      </c>
      <c r="R60" s="52">
        <f t="shared" si="2"/>
        <v>312</v>
      </c>
      <c r="S60" s="15">
        <f>SUM(R$2:R60)</f>
        <v>198626</v>
      </c>
      <c r="W60">
        <f t="shared" si="3"/>
        <v>0.77777777777777779</v>
      </c>
      <c r="X60">
        <f t="shared" si="4"/>
        <v>0.48780487804878048</v>
      </c>
      <c r="Y60">
        <f t="shared" si="5"/>
        <v>1</v>
      </c>
      <c r="Z60">
        <f t="shared" si="6"/>
        <v>1.2794117647058822</v>
      </c>
      <c r="AA60">
        <f t="shared" si="7"/>
        <v>0</v>
      </c>
      <c r="AB60">
        <f t="shared" si="8"/>
        <v>0.75</v>
      </c>
      <c r="AC60">
        <f t="shared" si="9"/>
        <v>0.66666666666666663</v>
      </c>
      <c r="AD60">
        <f t="shared" si="10"/>
        <v>1</v>
      </c>
      <c r="AE60">
        <f t="shared" si="11"/>
        <v>0.53333333333333333</v>
      </c>
      <c r="AF60">
        <f t="shared" si="12"/>
        <v>0.7409326424870466</v>
      </c>
      <c r="AG60">
        <f t="shared" si="13"/>
        <v>1.8333333333333333</v>
      </c>
      <c r="AH60">
        <f t="shared" si="14"/>
        <v>0</v>
      </c>
      <c r="AI60">
        <f t="shared" si="15"/>
        <v>1</v>
      </c>
      <c r="AJ60">
        <f t="shared" si="16"/>
        <v>4</v>
      </c>
      <c r="AK60">
        <f t="shared" si="17"/>
        <v>1</v>
      </c>
      <c r="AL60">
        <f t="shared" si="18"/>
        <v>1</v>
      </c>
    </row>
    <row r="61" spans="1:42" x14ac:dyDescent="0.25">
      <c r="A61" s="3">
        <f t="shared" si="0"/>
        <v>42562</v>
      </c>
      <c r="B61" s="7">
        <v>0</v>
      </c>
      <c r="C61" s="7">
        <v>1</v>
      </c>
      <c r="D61" s="7">
        <v>0</v>
      </c>
      <c r="E61" s="18">
        <v>20</v>
      </c>
      <c r="F61" s="7">
        <v>1</v>
      </c>
      <c r="G61" s="7">
        <v>40</v>
      </c>
      <c r="H61" s="7">
        <v>0</v>
      </c>
      <c r="I61" s="7">
        <v>0</v>
      </c>
      <c r="J61" s="7">
        <v>5</v>
      </c>
      <c r="K61" s="7">
        <v>127</v>
      </c>
      <c r="L61" s="7">
        <v>17</v>
      </c>
      <c r="M61" s="7">
        <v>1</v>
      </c>
      <c r="N61" s="7">
        <v>0</v>
      </c>
      <c r="O61" s="7">
        <v>0</v>
      </c>
      <c r="P61" s="7">
        <v>8</v>
      </c>
      <c r="Q61" s="7">
        <v>2</v>
      </c>
      <c r="R61" s="52">
        <f t="shared" si="2"/>
        <v>222</v>
      </c>
      <c r="S61" s="15">
        <f>SUM(R$2:R61)</f>
        <v>198848</v>
      </c>
      <c r="W61">
        <f t="shared" si="3"/>
        <v>0</v>
      </c>
      <c r="X61">
        <f t="shared" si="4"/>
        <v>5.8823529411764705E-2</v>
      </c>
      <c r="Y61">
        <f t="shared" si="5"/>
        <v>1</v>
      </c>
      <c r="Z61">
        <f t="shared" si="6"/>
        <v>2</v>
      </c>
      <c r="AA61">
        <f t="shared" si="7"/>
        <v>1</v>
      </c>
      <c r="AB61">
        <f t="shared" si="8"/>
        <v>1.9047619047619047</v>
      </c>
      <c r="AC61">
        <f t="shared" si="9"/>
        <v>0</v>
      </c>
      <c r="AD61">
        <f t="shared" si="10"/>
        <v>1</v>
      </c>
      <c r="AE61">
        <f t="shared" si="11"/>
        <v>0.29411764705882354</v>
      </c>
      <c r="AF61">
        <f t="shared" si="12"/>
        <v>0.92700729927007297</v>
      </c>
      <c r="AG61">
        <f t="shared" si="13"/>
        <v>1</v>
      </c>
      <c r="AH61">
        <f t="shared" si="14"/>
        <v>0.16666666666666666</v>
      </c>
      <c r="AI61">
        <f t="shared" si="15"/>
        <v>1</v>
      </c>
      <c r="AJ61">
        <f t="shared" si="16"/>
        <v>1</v>
      </c>
      <c r="AK61">
        <f t="shared" si="17"/>
        <v>1</v>
      </c>
      <c r="AL61">
        <f t="shared" si="18"/>
        <v>0.66666666666666663</v>
      </c>
    </row>
    <row r="62" spans="1:42" x14ac:dyDescent="0.25">
      <c r="A62" s="3">
        <f t="shared" si="0"/>
        <v>42563</v>
      </c>
      <c r="B62" s="7">
        <v>0</v>
      </c>
      <c r="C62" s="7">
        <v>18</v>
      </c>
      <c r="D62" s="7">
        <v>70</v>
      </c>
      <c r="E62" s="18">
        <v>69</v>
      </c>
      <c r="F62" s="7">
        <v>1</v>
      </c>
      <c r="G62" s="7">
        <v>7</v>
      </c>
      <c r="H62" s="7">
        <v>1</v>
      </c>
      <c r="I62" s="7">
        <v>0</v>
      </c>
      <c r="J62" s="7">
        <v>2</v>
      </c>
      <c r="K62" s="7">
        <v>59</v>
      </c>
      <c r="L62" s="7">
        <v>8</v>
      </c>
      <c r="M62" s="7">
        <v>14</v>
      </c>
      <c r="N62" s="7">
        <v>0</v>
      </c>
      <c r="O62" s="7">
        <v>0</v>
      </c>
      <c r="P62" s="7">
        <v>4</v>
      </c>
      <c r="Q62" s="7">
        <v>1</v>
      </c>
      <c r="R62" s="52">
        <f t="shared" si="2"/>
        <v>254</v>
      </c>
      <c r="S62" s="15">
        <f>SUM(R$2:R62)</f>
        <v>199102</v>
      </c>
      <c r="W62">
        <f t="shared" si="3"/>
        <v>0</v>
      </c>
      <c r="X62">
        <f t="shared" si="4"/>
        <v>1.6363636363636365</v>
      </c>
      <c r="Y62">
        <f t="shared" si="5"/>
        <v>1.2727272727272727</v>
      </c>
      <c r="Z62">
        <f t="shared" si="6"/>
        <v>0.66346153846153844</v>
      </c>
      <c r="AA62">
        <f t="shared" si="7"/>
        <v>1</v>
      </c>
      <c r="AB62">
        <f t="shared" si="8"/>
        <v>0.4375</v>
      </c>
      <c r="AC62">
        <f t="shared" si="9"/>
        <v>0.5</v>
      </c>
      <c r="AD62">
        <f t="shared" si="10"/>
        <v>1</v>
      </c>
      <c r="AE62">
        <f t="shared" si="11"/>
        <v>0.18181818181818182</v>
      </c>
      <c r="AF62">
        <f t="shared" si="12"/>
        <v>0.79729729729729726</v>
      </c>
      <c r="AG62">
        <f t="shared" si="13"/>
        <v>2.6666666666666665</v>
      </c>
      <c r="AH62">
        <f t="shared" si="14"/>
        <v>7</v>
      </c>
      <c r="AI62">
        <f t="shared" si="15"/>
        <v>1</v>
      </c>
      <c r="AJ62">
        <f t="shared" si="16"/>
        <v>1</v>
      </c>
      <c r="AK62">
        <f t="shared" si="17"/>
        <v>0.2857142857142857</v>
      </c>
      <c r="AL62">
        <f t="shared" si="18"/>
        <v>0.5</v>
      </c>
      <c r="AM62" s="5"/>
      <c r="AN62" s="5"/>
      <c r="AO62" s="5"/>
      <c r="AP62" s="5"/>
    </row>
    <row r="63" spans="1:42" x14ac:dyDescent="0.25">
      <c r="A63" s="3">
        <f t="shared" si="0"/>
        <v>42564</v>
      </c>
      <c r="B63" s="7">
        <v>5</v>
      </c>
      <c r="C63" s="7">
        <v>18</v>
      </c>
      <c r="D63" s="7">
        <v>51</v>
      </c>
      <c r="E63" s="18">
        <v>77</v>
      </c>
      <c r="F63" s="7">
        <v>0</v>
      </c>
      <c r="G63" s="7">
        <v>37</v>
      </c>
      <c r="H63" s="7">
        <v>0</v>
      </c>
      <c r="I63" s="7">
        <v>0</v>
      </c>
      <c r="J63" s="7">
        <v>17</v>
      </c>
      <c r="K63" s="7">
        <v>141</v>
      </c>
      <c r="L63" s="7">
        <v>35</v>
      </c>
      <c r="M63" s="7">
        <v>0</v>
      </c>
      <c r="N63" s="7">
        <v>7</v>
      </c>
      <c r="O63" s="7">
        <v>3</v>
      </c>
      <c r="P63" s="7">
        <v>0</v>
      </c>
      <c r="Q63" s="7">
        <v>3</v>
      </c>
      <c r="R63" s="52">
        <f t="shared" si="2"/>
        <v>394</v>
      </c>
      <c r="S63" s="15">
        <f>SUM(R$2:R63)</f>
        <v>199496</v>
      </c>
      <c r="W63">
        <f t="shared" si="3"/>
        <v>2.5</v>
      </c>
      <c r="X63">
        <f t="shared" si="4"/>
        <v>0.45</v>
      </c>
      <c r="Y63">
        <f t="shared" si="5"/>
        <v>1.8214285714285714</v>
      </c>
      <c r="Z63">
        <f t="shared" si="6"/>
        <v>0.91666666666666663</v>
      </c>
      <c r="AA63">
        <f t="shared" si="7"/>
        <v>0</v>
      </c>
      <c r="AB63">
        <f t="shared" si="8"/>
        <v>1.2333333333333334</v>
      </c>
      <c r="AC63">
        <f t="shared" si="9"/>
        <v>0</v>
      </c>
      <c r="AD63">
        <f t="shared" si="10"/>
        <v>0</v>
      </c>
      <c r="AE63">
        <f t="shared" si="11"/>
        <v>0.30357142857142855</v>
      </c>
      <c r="AF63">
        <f t="shared" si="12"/>
        <v>1.5</v>
      </c>
      <c r="AG63">
        <f t="shared" si="13"/>
        <v>3.1818181818181817</v>
      </c>
      <c r="AH63">
        <f t="shared" si="14"/>
        <v>0</v>
      </c>
      <c r="AI63">
        <f t="shared" si="15"/>
        <v>1</v>
      </c>
      <c r="AJ63">
        <f t="shared" si="16"/>
        <v>1.5</v>
      </c>
      <c r="AK63">
        <f t="shared" si="17"/>
        <v>0</v>
      </c>
      <c r="AL63">
        <f t="shared" si="18"/>
        <v>0.6</v>
      </c>
      <c r="AM63" s="5"/>
      <c r="AN63" s="5"/>
      <c r="AO63" s="5"/>
      <c r="AP63" s="5"/>
    </row>
    <row r="64" spans="1:42" x14ac:dyDescent="0.25">
      <c r="A64" s="3">
        <f t="shared" si="0"/>
        <v>42565</v>
      </c>
      <c r="B64" s="7">
        <v>3</v>
      </c>
      <c r="C64" s="7">
        <v>25</v>
      </c>
      <c r="D64" s="7">
        <v>65</v>
      </c>
      <c r="E64" s="18">
        <v>77</v>
      </c>
      <c r="F64" s="7">
        <v>6</v>
      </c>
      <c r="G64" s="7">
        <v>11</v>
      </c>
      <c r="H64" s="7">
        <v>1</v>
      </c>
      <c r="I64" s="7">
        <v>1</v>
      </c>
      <c r="J64" s="7">
        <v>25</v>
      </c>
      <c r="K64" s="7">
        <v>118</v>
      </c>
      <c r="L64" s="7">
        <v>23</v>
      </c>
      <c r="M64" s="7">
        <v>14</v>
      </c>
      <c r="N64" s="7">
        <v>4</v>
      </c>
      <c r="O64" s="7">
        <v>2</v>
      </c>
      <c r="P64" s="7">
        <v>10</v>
      </c>
      <c r="Q64" s="7">
        <v>9</v>
      </c>
      <c r="R64" s="52">
        <f t="shared" si="2"/>
        <v>394</v>
      </c>
      <c r="S64" s="15">
        <f>SUM(R$2:R64)</f>
        <v>199890</v>
      </c>
      <c r="W64">
        <f t="shared" si="3"/>
        <v>3</v>
      </c>
      <c r="X64">
        <f t="shared" si="4"/>
        <v>0.7142857142857143</v>
      </c>
      <c r="Y64">
        <f t="shared" si="5"/>
        <v>1.25</v>
      </c>
      <c r="Z64">
        <f t="shared" si="6"/>
        <v>0.77</v>
      </c>
      <c r="AA64">
        <f t="shared" si="7"/>
        <v>2</v>
      </c>
      <c r="AB64">
        <f t="shared" si="8"/>
        <v>0.40740740740740738</v>
      </c>
      <c r="AC64">
        <f t="shared" si="9"/>
        <v>0.2</v>
      </c>
      <c r="AD64">
        <f t="shared" si="10"/>
        <v>1</v>
      </c>
      <c r="AE64">
        <f t="shared" si="11"/>
        <v>1.4705882352941178</v>
      </c>
      <c r="AF64">
        <f t="shared" si="12"/>
        <v>0.79729729729729726</v>
      </c>
      <c r="AG64">
        <f t="shared" si="13"/>
        <v>3.8333333333333335</v>
      </c>
      <c r="AH64">
        <f t="shared" si="14"/>
        <v>2.3333333333333335</v>
      </c>
      <c r="AI64">
        <f t="shared" si="15"/>
        <v>4</v>
      </c>
      <c r="AJ64">
        <f t="shared" si="16"/>
        <v>0.4</v>
      </c>
      <c r="AK64">
        <f t="shared" si="17"/>
        <v>5</v>
      </c>
      <c r="AL64">
        <f t="shared" si="18"/>
        <v>1.5</v>
      </c>
      <c r="AM64" s="5"/>
      <c r="AN64" s="5"/>
      <c r="AO64" s="5"/>
      <c r="AP64" s="5"/>
    </row>
    <row r="65" spans="1:42" x14ac:dyDescent="0.25">
      <c r="A65" s="3">
        <f t="shared" si="0"/>
        <v>42566</v>
      </c>
      <c r="B65" s="7">
        <v>6</v>
      </c>
      <c r="C65" s="7">
        <v>26</v>
      </c>
      <c r="D65" s="7">
        <v>37</v>
      </c>
      <c r="E65" s="18">
        <v>111</v>
      </c>
      <c r="F65" s="7">
        <v>4</v>
      </c>
      <c r="G65" s="7">
        <v>66</v>
      </c>
      <c r="H65" s="7">
        <v>1</v>
      </c>
      <c r="I65" s="7">
        <v>0</v>
      </c>
      <c r="J65" s="7">
        <v>39</v>
      </c>
      <c r="K65" s="7">
        <v>155</v>
      </c>
      <c r="L65" s="7">
        <v>27</v>
      </c>
      <c r="M65" s="7">
        <v>3</v>
      </c>
      <c r="N65" s="7">
        <v>1</v>
      </c>
      <c r="O65" s="7">
        <v>6</v>
      </c>
      <c r="P65" s="7">
        <v>7</v>
      </c>
      <c r="Q65" s="7">
        <v>6</v>
      </c>
      <c r="R65" s="52">
        <f t="shared" si="2"/>
        <v>495</v>
      </c>
      <c r="S65" s="15">
        <f>SUM(R$2:R65)</f>
        <v>200385</v>
      </c>
      <c r="W65">
        <f t="shared" si="3"/>
        <v>3</v>
      </c>
      <c r="X65">
        <f t="shared" si="4"/>
        <v>0.53061224489795922</v>
      </c>
      <c r="Y65">
        <f t="shared" si="5"/>
        <v>0.77083333333333337</v>
      </c>
      <c r="Z65">
        <f t="shared" si="6"/>
        <v>1.5857142857142856</v>
      </c>
      <c r="AA65">
        <f t="shared" si="7"/>
        <v>1</v>
      </c>
      <c r="AB65">
        <f t="shared" si="8"/>
        <v>1.32</v>
      </c>
      <c r="AC65">
        <f t="shared" si="9"/>
        <v>0.5</v>
      </c>
      <c r="AD65">
        <f t="shared" si="10"/>
        <v>1</v>
      </c>
      <c r="AE65">
        <f t="shared" si="11"/>
        <v>6.5</v>
      </c>
      <c r="AF65">
        <f t="shared" si="12"/>
        <v>0.83333333333333337</v>
      </c>
      <c r="AG65">
        <f t="shared" si="13"/>
        <v>2.25</v>
      </c>
      <c r="AH65">
        <f t="shared" si="14"/>
        <v>1.5</v>
      </c>
      <c r="AI65">
        <f t="shared" si="15"/>
        <v>1</v>
      </c>
      <c r="AJ65">
        <f t="shared" si="16"/>
        <v>6</v>
      </c>
      <c r="AK65">
        <f t="shared" si="17"/>
        <v>1</v>
      </c>
      <c r="AL65">
        <f t="shared" si="18"/>
        <v>2</v>
      </c>
      <c r="AM65" s="5"/>
      <c r="AN65" s="5"/>
      <c r="AO65" s="5"/>
      <c r="AP65" s="5"/>
    </row>
    <row r="66" spans="1:42" x14ac:dyDescent="0.25">
      <c r="A66" s="3">
        <f t="shared" si="0"/>
        <v>42567</v>
      </c>
      <c r="B66" s="7">
        <v>2</v>
      </c>
      <c r="C66" s="7">
        <v>23</v>
      </c>
      <c r="D66" s="7">
        <v>78</v>
      </c>
      <c r="E66" s="18">
        <v>93</v>
      </c>
      <c r="F66" s="7">
        <v>6</v>
      </c>
      <c r="G66" s="7">
        <v>41</v>
      </c>
      <c r="H66" s="7">
        <v>3</v>
      </c>
      <c r="I66" s="7">
        <v>1</v>
      </c>
      <c r="J66" s="7">
        <v>18</v>
      </c>
      <c r="K66" s="7">
        <v>322</v>
      </c>
      <c r="L66" s="7">
        <v>19</v>
      </c>
      <c r="M66" s="7">
        <v>13</v>
      </c>
      <c r="N66" s="7">
        <v>3</v>
      </c>
      <c r="O66" s="7">
        <v>1</v>
      </c>
      <c r="P66" s="7">
        <v>3</v>
      </c>
      <c r="Q66" s="7">
        <v>8</v>
      </c>
      <c r="R66" s="52">
        <f t="shared" si="2"/>
        <v>634</v>
      </c>
      <c r="S66" s="15">
        <f>SUM(R$2:R66)</f>
        <v>201019</v>
      </c>
      <c r="W66">
        <f t="shared" si="3"/>
        <v>-6.8965517241379309E-2</v>
      </c>
      <c r="X66">
        <f t="shared" si="4"/>
        <v>0.74193548387096775</v>
      </c>
      <c r="Y66">
        <f t="shared" si="5"/>
        <v>1.5294117647058822</v>
      </c>
      <c r="Z66">
        <f t="shared" si="6"/>
        <v>1.2567567567567568</v>
      </c>
      <c r="AA66">
        <f t="shared" si="7"/>
        <v>6</v>
      </c>
      <c r="AB66">
        <f t="shared" si="8"/>
        <v>0.97619047619047616</v>
      </c>
      <c r="AC66">
        <f t="shared" si="9"/>
        <v>-1.5</v>
      </c>
      <c r="AD66">
        <f t="shared" si="10"/>
        <v>-1</v>
      </c>
      <c r="AE66">
        <f t="shared" si="11"/>
        <v>0.48648648648648651</v>
      </c>
      <c r="AF66">
        <f t="shared" si="12"/>
        <v>2.1045751633986929</v>
      </c>
      <c r="AG66">
        <f t="shared" si="13"/>
        <v>1.2666666666666666</v>
      </c>
      <c r="AH66">
        <f t="shared" si="14"/>
        <v>3.25</v>
      </c>
      <c r="AI66">
        <f t="shared" si="15"/>
        <v>1</v>
      </c>
      <c r="AJ66">
        <f t="shared" si="16"/>
        <v>0.33333333333333331</v>
      </c>
      <c r="AK66">
        <f t="shared" si="17"/>
        <v>1.5</v>
      </c>
      <c r="AL66">
        <f t="shared" si="18"/>
        <v>4</v>
      </c>
      <c r="AM66" s="5"/>
      <c r="AN66" s="5"/>
      <c r="AO66" s="5"/>
      <c r="AP66" s="5"/>
    </row>
    <row r="67" spans="1:42" x14ac:dyDescent="0.25">
      <c r="A67" s="3">
        <f t="shared" ref="A67:A130" si="19">A66+1</f>
        <v>42568</v>
      </c>
      <c r="B67" s="7">
        <v>5</v>
      </c>
      <c r="C67" s="7">
        <v>25</v>
      </c>
      <c r="D67" s="7">
        <v>0</v>
      </c>
      <c r="E67" s="18">
        <v>71</v>
      </c>
      <c r="F67" s="7">
        <v>8</v>
      </c>
      <c r="G67" s="7">
        <v>47</v>
      </c>
      <c r="H67" s="7">
        <v>3</v>
      </c>
      <c r="I67" s="7">
        <v>0</v>
      </c>
      <c r="J67" s="7">
        <v>47</v>
      </c>
      <c r="K67" s="7">
        <v>200</v>
      </c>
      <c r="L67" s="7">
        <v>15</v>
      </c>
      <c r="M67" s="7">
        <v>2</v>
      </c>
      <c r="N67" s="7">
        <v>1</v>
      </c>
      <c r="O67" s="7">
        <v>3</v>
      </c>
      <c r="P67" s="7">
        <v>0</v>
      </c>
      <c r="Q67" s="7">
        <v>2</v>
      </c>
      <c r="R67" s="52">
        <f t="shared" si="2"/>
        <v>429</v>
      </c>
      <c r="S67" s="15">
        <f>SUM(R$2:R67)</f>
        <v>201448</v>
      </c>
      <c r="W67">
        <f t="shared" si="3"/>
        <v>0.7142857142857143</v>
      </c>
      <c r="X67">
        <f t="shared" si="4"/>
        <v>1.25</v>
      </c>
      <c r="Y67">
        <f t="shared" si="5"/>
        <v>1</v>
      </c>
      <c r="Z67">
        <f t="shared" si="6"/>
        <v>0.81609195402298851</v>
      </c>
      <c r="AA67">
        <f t="shared" si="7"/>
        <v>1</v>
      </c>
      <c r="AB67">
        <f t="shared" si="8"/>
        <v>2.6111111111111112</v>
      </c>
      <c r="AC67">
        <f t="shared" si="9"/>
        <v>1.5</v>
      </c>
      <c r="AD67">
        <f t="shared" si="10"/>
        <v>1</v>
      </c>
      <c r="AE67">
        <f t="shared" si="11"/>
        <v>5.875</v>
      </c>
      <c r="AF67">
        <f t="shared" si="12"/>
        <v>1.3986013986013985</v>
      </c>
      <c r="AG67">
        <f t="shared" si="13"/>
        <v>0.68181818181818177</v>
      </c>
      <c r="AH67">
        <f t="shared" si="14"/>
        <v>1</v>
      </c>
      <c r="AI67">
        <f t="shared" si="15"/>
        <v>1</v>
      </c>
      <c r="AJ67">
        <f t="shared" si="16"/>
        <v>0.75</v>
      </c>
      <c r="AK67">
        <f t="shared" si="17"/>
        <v>1</v>
      </c>
      <c r="AL67">
        <f t="shared" si="18"/>
        <v>2</v>
      </c>
      <c r="AM67" s="5"/>
      <c r="AN67" s="5"/>
      <c r="AO67" s="5"/>
      <c r="AP67" s="5"/>
    </row>
    <row r="68" spans="1:42" x14ac:dyDescent="0.25">
      <c r="A68" s="3">
        <f t="shared" si="19"/>
        <v>42569</v>
      </c>
      <c r="B68" s="7">
        <v>7</v>
      </c>
      <c r="C68" s="7">
        <v>6</v>
      </c>
      <c r="D68" s="7">
        <v>0</v>
      </c>
      <c r="E68" s="18">
        <v>8</v>
      </c>
      <c r="F68" s="7">
        <v>1</v>
      </c>
      <c r="G68" s="7">
        <v>15</v>
      </c>
      <c r="H68" s="7">
        <v>1</v>
      </c>
      <c r="I68" s="7">
        <v>0</v>
      </c>
      <c r="J68" s="7">
        <v>37</v>
      </c>
      <c r="K68" s="7">
        <v>114</v>
      </c>
      <c r="L68" s="7">
        <v>13</v>
      </c>
      <c r="M68" s="7">
        <v>8</v>
      </c>
      <c r="N68" s="7">
        <v>0</v>
      </c>
      <c r="O68" s="7">
        <v>0</v>
      </c>
      <c r="P68" s="7">
        <v>5</v>
      </c>
      <c r="Q68" s="7">
        <v>1</v>
      </c>
      <c r="R68" s="52">
        <f t="shared" ref="R68:R131" si="20">SUM(B68:Q68)</f>
        <v>216</v>
      </c>
      <c r="S68" s="15">
        <f>SUM(R$2:R68)</f>
        <v>201664</v>
      </c>
      <c r="W68">
        <f t="shared" si="3"/>
        <v>1</v>
      </c>
      <c r="X68">
        <f t="shared" si="4"/>
        <v>6</v>
      </c>
      <c r="Y68">
        <f t="shared" si="5"/>
        <v>1</v>
      </c>
      <c r="Z68">
        <f t="shared" si="6"/>
        <v>0.4</v>
      </c>
      <c r="AA68">
        <f t="shared" si="7"/>
        <v>1</v>
      </c>
      <c r="AB68">
        <f t="shared" si="8"/>
        <v>0.375</v>
      </c>
      <c r="AC68">
        <f t="shared" si="9"/>
        <v>1</v>
      </c>
      <c r="AD68">
        <f t="shared" si="10"/>
        <v>1</v>
      </c>
      <c r="AE68">
        <f t="shared" si="11"/>
        <v>7.4</v>
      </c>
      <c r="AF68">
        <f t="shared" si="12"/>
        <v>0.89763779527559051</v>
      </c>
      <c r="AG68">
        <f t="shared" si="13"/>
        <v>0.76470588235294112</v>
      </c>
      <c r="AH68">
        <f t="shared" si="14"/>
        <v>8</v>
      </c>
      <c r="AI68">
        <f t="shared" si="15"/>
        <v>1</v>
      </c>
      <c r="AJ68">
        <f t="shared" si="16"/>
        <v>1</v>
      </c>
      <c r="AK68">
        <f t="shared" si="17"/>
        <v>0.625</v>
      </c>
      <c r="AL68">
        <f t="shared" si="18"/>
        <v>0.5</v>
      </c>
      <c r="AM68" s="5"/>
      <c r="AN68" s="5"/>
      <c r="AO68" s="5"/>
      <c r="AP68" s="5"/>
    </row>
    <row r="69" spans="1:42" x14ac:dyDescent="0.25">
      <c r="A69" s="3">
        <f t="shared" si="19"/>
        <v>42570</v>
      </c>
      <c r="B69" s="7">
        <v>0</v>
      </c>
      <c r="C69" s="7">
        <v>23</v>
      </c>
      <c r="D69" s="7">
        <v>150</v>
      </c>
      <c r="E69" s="18">
        <v>75</v>
      </c>
      <c r="F69" s="7">
        <v>1</v>
      </c>
      <c r="G69" s="7">
        <v>23</v>
      </c>
      <c r="H69" s="7">
        <v>0</v>
      </c>
      <c r="I69" s="7">
        <v>3</v>
      </c>
      <c r="J69" s="7">
        <v>41</v>
      </c>
      <c r="K69" s="7">
        <v>51</v>
      </c>
      <c r="L69" s="7">
        <v>12</v>
      </c>
      <c r="M69" s="7">
        <v>10</v>
      </c>
      <c r="N69" s="7">
        <v>2</v>
      </c>
      <c r="O69" s="7">
        <v>8</v>
      </c>
      <c r="P69" s="7">
        <v>12</v>
      </c>
      <c r="Q69" s="7">
        <v>1</v>
      </c>
      <c r="R69" s="52">
        <f t="shared" si="20"/>
        <v>412</v>
      </c>
      <c r="S69" s="15">
        <f>SUM(R$2:R69)</f>
        <v>202076</v>
      </c>
      <c r="W69">
        <f t="shared" si="3"/>
        <v>1</v>
      </c>
      <c r="X69">
        <f t="shared" si="4"/>
        <v>1.2777777777777777</v>
      </c>
      <c r="Y69">
        <f t="shared" si="5"/>
        <v>2.1428571428571428</v>
      </c>
      <c r="Z69">
        <f t="shared" si="6"/>
        <v>1.0869565217391304</v>
      </c>
      <c r="AA69">
        <f t="shared" si="7"/>
        <v>1</v>
      </c>
      <c r="AB69">
        <f t="shared" si="8"/>
        <v>3.2857142857142856</v>
      </c>
      <c r="AC69">
        <f t="shared" si="9"/>
        <v>0</v>
      </c>
      <c r="AD69">
        <f t="shared" si="10"/>
        <v>1</v>
      </c>
      <c r="AE69">
        <f t="shared" si="11"/>
        <v>20.5</v>
      </c>
      <c r="AF69">
        <f t="shared" si="12"/>
        <v>0.86440677966101698</v>
      </c>
      <c r="AG69">
        <f t="shared" si="13"/>
        <v>1.5</v>
      </c>
      <c r="AH69">
        <f t="shared" si="14"/>
        <v>0.7142857142857143</v>
      </c>
      <c r="AI69">
        <f t="shared" si="15"/>
        <v>1</v>
      </c>
      <c r="AJ69">
        <f t="shared" si="16"/>
        <v>1</v>
      </c>
      <c r="AK69">
        <f t="shared" si="17"/>
        <v>3</v>
      </c>
      <c r="AL69">
        <f t="shared" si="18"/>
        <v>1</v>
      </c>
      <c r="AM69" s="5"/>
      <c r="AN69" s="5"/>
      <c r="AO69" s="5"/>
      <c r="AP69" s="5"/>
    </row>
    <row r="70" spans="1:42" x14ac:dyDescent="0.25">
      <c r="A70" s="3">
        <f t="shared" si="19"/>
        <v>42571</v>
      </c>
      <c r="B70" s="7">
        <v>4</v>
      </c>
      <c r="C70" s="7">
        <v>35</v>
      </c>
      <c r="D70" s="7">
        <v>64</v>
      </c>
      <c r="E70" s="18">
        <v>95</v>
      </c>
      <c r="F70" s="7">
        <v>6</v>
      </c>
      <c r="G70" s="7">
        <v>21</v>
      </c>
      <c r="H70" s="7">
        <v>3</v>
      </c>
      <c r="I70" s="7">
        <v>2</v>
      </c>
      <c r="J70" s="7">
        <v>29</v>
      </c>
      <c r="K70" s="7">
        <v>138</v>
      </c>
      <c r="L70" s="7">
        <v>20</v>
      </c>
      <c r="M70" s="7">
        <v>7</v>
      </c>
      <c r="N70" s="7">
        <v>2</v>
      </c>
      <c r="O70" s="7">
        <v>5</v>
      </c>
      <c r="P70" s="7">
        <v>5</v>
      </c>
      <c r="Q70" s="7">
        <v>2</v>
      </c>
      <c r="R70" s="52">
        <f t="shared" si="20"/>
        <v>438</v>
      </c>
      <c r="S70" s="15">
        <f>SUM(R$2:R70)</f>
        <v>202514</v>
      </c>
      <c r="W70">
        <f t="shared" si="3"/>
        <v>0.8</v>
      </c>
      <c r="X70">
        <f t="shared" si="4"/>
        <v>1.9444444444444444</v>
      </c>
      <c r="Y70">
        <f t="shared" si="5"/>
        <v>1.2549019607843137</v>
      </c>
      <c r="Z70">
        <f t="shared" si="6"/>
        <v>1.2337662337662338</v>
      </c>
      <c r="AA70">
        <f t="shared" si="7"/>
        <v>1</v>
      </c>
      <c r="AB70">
        <f t="shared" si="8"/>
        <v>0.56756756756756754</v>
      </c>
      <c r="AC70">
        <f t="shared" si="9"/>
        <v>1</v>
      </c>
      <c r="AD70">
        <f t="shared" si="10"/>
        <v>1</v>
      </c>
      <c r="AE70">
        <f t="shared" si="11"/>
        <v>1.7058823529411764</v>
      </c>
      <c r="AF70">
        <f t="shared" si="12"/>
        <v>0.97872340425531912</v>
      </c>
      <c r="AG70">
        <f t="shared" si="13"/>
        <v>0.5714285714285714</v>
      </c>
      <c r="AH70">
        <f t="shared" si="14"/>
        <v>1</v>
      </c>
      <c r="AI70">
        <f t="shared" si="15"/>
        <v>0.2857142857142857</v>
      </c>
      <c r="AJ70">
        <f t="shared" si="16"/>
        <v>1.6666666666666667</v>
      </c>
      <c r="AK70">
        <f t="shared" si="17"/>
        <v>1</v>
      </c>
      <c r="AL70">
        <f t="shared" si="18"/>
        <v>0.66666666666666663</v>
      </c>
      <c r="AM70" s="5"/>
      <c r="AN70" s="5"/>
      <c r="AO70" s="5"/>
      <c r="AP70" s="5"/>
    </row>
    <row r="71" spans="1:42" x14ac:dyDescent="0.25">
      <c r="A71" s="3">
        <f t="shared" si="19"/>
        <v>42572</v>
      </c>
      <c r="B71" s="7">
        <v>11</v>
      </c>
      <c r="C71" s="7">
        <v>23</v>
      </c>
      <c r="D71" s="7">
        <v>81</v>
      </c>
      <c r="E71" s="18">
        <v>78</v>
      </c>
      <c r="F71" s="7">
        <v>4</v>
      </c>
      <c r="G71" s="7">
        <v>28</v>
      </c>
      <c r="H71" s="7">
        <v>7</v>
      </c>
      <c r="I71" s="7">
        <v>4</v>
      </c>
      <c r="J71" s="7">
        <v>42</v>
      </c>
      <c r="K71" s="7">
        <v>154</v>
      </c>
      <c r="L71" s="7">
        <v>27</v>
      </c>
      <c r="M71" s="7">
        <v>14</v>
      </c>
      <c r="N71" s="7">
        <v>3</v>
      </c>
      <c r="O71" s="7">
        <v>2</v>
      </c>
      <c r="P71" s="7">
        <v>12</v>
      </c>
      <c r="Q71" s="7">
        <v>2</v>
      </c>
      <c r="R71" s="52">
        <f t="shared" si="20"/>
        <v>492</v>
      </c>
      <c r="S71" s="15">
        <f>SUM(R$2:R71)</f>
        <v>203006</v>
      </c>
      <c r="W71">
        <f t="shared" si="3"/>
        <v>3.6666666666666665</v>
      </c>
      <c r="X71">
        <f t="shared" si="4"/>
        <v>0.92</v>
      </c>
      <c r="Y71">
        <f t="shared" si="5"/>
        <v>1.2461538461538462</v>
      </c>
      <c r="Z71">
        <f t="shared" si="6"/>
        <v>1.0129870129870129</v>
      </c>
      <c r="AA71">
        <f t="shared" si="7"/>
        <v>0.66666666666666663</v>
      </c>
      <c r="AB71">
        <f t="shared" si="8"/>
        <v>2.5454545454545454</v>
      </c>
      <c r="AC71">
        <f t="shared" si="9"/>
        <v>7</v>
      </c>
      <c r="AD71">
        <f t="shared" si="10"/>
        <v>4</v>
      </c>
      <c r="AE71">
        <f t="shared" si="11"/>
        <v>1.68</v>
      </c>
      <c r="AF71">
        <f t="shared" si="12"/>
        <v>1.3050847457627119</v>
      </c>
      <c r="AG71">
        <f t="shared" si="13"/>
        <v>1.173913043478261</v>
      </c>
      <c r="AH71">
        <f t="shared" si="14"/>
        <v>1</v>
      </c>
      <c r="AI71">
        <f t="shared" si="15"/>
        <v>0.75</v>
      </c>
      <c r="AJ71">
        <f t="shared" si="16"/>
        <v>1</v>
      </c>
      <c r="AK71">
        <f t="shared" si="17"/>
        <v>1.2</v>
      </c>
      <c r="AL71">
        <f t="shared" si="18"/>
        <v>0.22222222222222221</v>
      </c>
      <c r="AM71" s="5"/>
      <c r="AN71" s="5"/>
      <c r="AO71" s="5"/>
      <c r="AP71" s="5"/>
    </row>
    <row r="72" spans="1:42" x14ac:dyDescent="0.25">
      <c r="A72" s="3">
        <f t="shared" si="19"/>
        <v>42573</v>
      </c>
      <c r="B72" s="7">
        <v>8</v>
      </c>
      <c r="C72" s="7">
        <v>34</v>
      </c>
      <c r="D72" s="7">
        <v>94</v>
      </c>
      <c r="E72" s="18">
        <v>91</v>
      </c>
      <c r="F72" s="7">
        <v>6</v>
      </c>
      <c r="G72" s="7">
        <v>76</v>
      </c>
      <c r="H72" s="7">
        <v>24</v>
      </c>
      <c r="I72" s="7">
        <v>11</v>
      </c>
      <c r="J72" s="7">
        <v>32</v>
      </c>
      <c r="K72" s="7">
        <v>248</v>
      </c>
      <c r="L72" s="7">
        <v>17</v>
      </c>
      <c r="M72" s="7">
        <v>7</v>
      </c>
      <c r="N72" s="7">
        <v>5</v>
      </c>
      <c r="O72" s="7">
        <v>0</v>
      </c>
      <c r="P72" s="7">
        <v>2</v>
      </c>
      <c r="Q72" s="7">
        <v>1</v>
      </c>
      <c r="R72" s="52">
        <f t="shared" si="20"/>
        <v>656</v>
      </c>
      <c r="S72" s="15">
        <f>SUM(R$2:R72)</f>
        <v>203662</v>
      </c>
      <c r="W72">
        <f t="shared" si="3"/>
        <v>1.3333333333333333</v>
      </c>
      <c r="X72">
        <f t="shared" si="4"/>
        <v>1.3076923076923077</v>
      </c>
      <c r="Y72">
        <f t="shared" si="5"/>
        <v>2.5405405405405403</v>
      </c>
      <c r="Z72">
        <f t="shared" si="6"/>
        <v>0.81981981981981977</v>
      </c>
      <c r="AA72">
        <f t="shared" si="7"/>
        <v>1.5</v>
      </c>
      <c r="AB72">
        <f t="shared" si="8"/>
        <v>1.1515151515151516</v>
      </c>
      <c r="AC72">
        <f t="shared" si="9"/>
        <v>24</v>
      </c>
      <c r="AD72">
        <f t="shared" si="10"/>
        <v>1</v>
      </c>
      <c r="AE72">
        <f t="shared" si="11"/>
        <v>0.82051282051282048</v>
      </c>
      <c r="AF72">
        <f t="shared" si="12"/>
        <v>1.6</v>
      </c>
      <c r="AG72">
        <f t="shared" si="13"/>
        <v>0.62962962962962965</v>
      </c>
      <c r="AH72">
        <f t="shared" si="14"/>
        <v>2.3333333333333335</v>
      </c>
      <c r="AI72">
        <f t="shared" si="15"/>
        <v>5</v>
      </c>
      <c r="AJ72">
        <f t="shared" si="16"/>
        <v>0</v>
      </c>
      <c r="AK72">
        <f t="shared" si="17"/>
        <v>0.2857142857142857</v>
      </c>
      <c r="AL72">
        <f t="shared" si="18"/>
        <v>0.16666666666666666</v>
      </c>
      <c r="AM72" s="5"/>
      <c r="AN72" s="5"/>
      <c r="AO72" s="5"/>
      <c r="AP72" s="5"/>
    </row>
    <row r="73" spans="1:42" x14ac:dyDescent="0.25">
      <c r="A73" s="3">
        <f t="shared" si="19"/>
        <v>42574</v>
      </c>
      <c r="B73" s="7">
        <v>11</v>
      </c>
      <c r="C73" s="7">
        <v>63</v>
      </c>
      <c r="D73" s="7">
        <v>87</v>
      </c>
      <c r="E73" s="18">
        <v>78</v>
      </c>
      <c r="F73" s="7">
        <v>9</v>
      </c>
      <c r="G73" s="7">
        <v>57</v>
      </c>
      <c r="H73" s="7">
        <v>16</v>
      </c>
      <c r="I73" s="7">
        <v>17</v>
      </c>
      <c r="J73" s="7">
        <v>52</v>
      </c>
      <c r="K73" s="7">
        <v>341</v>
      </c>
      <c r="L73" s="7">
        <v>16</v>
      </c>
      <c r="M73" s="7">
        <v>12</v>
      </c>
      <c r="N73" s="7">
        <v>1</v>
      </c>
      <c r="O73" s="7">
        <v>7</v>
      </c>
      <c r="P73" s="7">
        <v>4</v>
      </c>
      <c r="Q73" s="7">
        <v>12</v>
      </c>
      <c r="R73" s="52">
        <f t="shared" si="20"/>
        <v>783</v>
      </c>
      <c r="S73" s="15">
        <f>SUM(R$2:R73)</f>
        <v>204445</v>
      </c>
      <c r="W73">
        <f t="shared" si="3"/>
        <v>5.5</v>
      </c>
      <c r="X73">
        <f t="shared" si="4"/>
        <v>2.7391304347826089</v>
      </c>
      <c r="Y73">
        <f t="shared" si="5"/>
        <v>1.1153846153846154</v>
      </c>
      <c r="Z73">
        <f t="shared" si="6"/>
        <v>0.83870967741935487</v>
      </c>
      <c r="AA73">
        <f t="shared" si="7"/>
        <v>1.5</v>
      </c>
      <c r="AB73">
        <f t="shared" si="8"/>
        <v>1.3902439024390243</v>
      </c>
      <c r="AC73">
        <f t="shared" si="9"/>
        <v>5.333333333333333</v>
      </c>
      <c r="AD73">
        <f t="shared" si="10"/>
        <v>17</v>
      </c>
      <c r="AE73">
        <f t="shared" si="11"/>
        <v>2.8888888888888888</v>
      </c>
      <c r="AF73">
        <f t="shared" si="12"/>
        <v>1.0590062111801242</v>
      </c>
      <c r="AG73">
        <f t="shared" si="13"/>
        <v>0.84210526315789469</v>
      </c>
      <c r="AH73">
        <f t="shared" si="14"/>
        <v>0.92307692307692313</v>
      </c>
      <c r="AI73">
        <f t="shared" si="15"/>
        <v>0.33333333333333331</v>
      </c>
      <c r="AJ73">
        <f t="shared" si="16"/>
        <v>7</v>
      </c>
      <c r="AK73">
        <f t="shared" si="17"/>
        <v>1.3333333333333333</v>
      </c>
      <c r="AL73">
        <f t="shared" si="18"/>
        <v>1.5</v>
      </c>
      <c r="AM73" s="5"/>
      <c r="AN73" s="5"/>
      <c r="AO73" s="5"/>
      <c r="AP73" s="5"/>
    </row>
    <row r="74" spans="1:42" x14ac:dyDescent="0.25">
      <c r="A74" s="3">
        <f t="shared" si="19"/>
        <v>42575</v>
      </c>
      <c r="B74" s="7">
        <v>-1</v>
      </c>
      <c r="C74" s="7">
        <v>34</v>
      </c>
      <c r="D74" s="7">
        <v>0</v>
      </c>
      <c r="E74" s="18">
        <v>140</v>
      </c>
      <c r="F74" s="7">
        <v>0</v>
      </c>
      <c r="G74" s="7">
        <v>58</v>
      </c>
      <c r="H74" s="7">
        <v>13</v>
      </c>
      <c r="I74" s="7">
        <v>0</v>
      </c>
      <c r="J74" s="7">
        <v>37</v>
      </c>
      <c r="K74" s="7">
        <v>301</v>
      </c>
      <c r="L74" s="7">
        <v>14</v>
      </c>
      <c r="M74" s="7">
        <v>7</v>
      </c>
      <c r="N74" s="7">
        <v>8</v>
      </c>
      <c r="O74" s="7">
        <v>2</v>
      </c>
      <c r="P74" s="7">
        <v>0</v>
      </c>
      <c r="Q74" s="7">
        <v>1</v>
      </c>
      <c r="R74" s="52">
        <f t="shared" si="20"/>
        <v>614</v>
      </c>
      <c r="S74" s="15">
        <f>SUM(R$2:R74)</f>
        <v>205059</v>
      </c>
      <c r="W74">
        <f t="shared" si="3"/>
        <v>-0.2</v>
      </c>
      <c r="X74">
        <f t="shared" si="4"/>
        <v>1.36</v>
      </c>
      <c r="Y74">
        <f t="shared" si="5"/>
        <v>1</v>
      </c>
      <c r="Z74">
        <f t="shared" si="6"/>
        <v>1.971830985915493</v>
      </c>
      <c r="AA74">
        <f t="shared" si="7"/>
        <v>0</v>
      </c>
      <c r="AB74">
        <f t="shared" si="8"/>
        <v>1.2340425531914894</v>
      </c>
      <c r="AC74">
        <f t="shared" si="9"/>
        <v>4.333333333333333</v>
      </c>
      <c r="AD74">
        <f t="shared" si="10"/>
        <v>1</v>
      </c>
      <c r="AE74">
        <f t="shared" si="11"/>
        <v>0.78723404255319152</v>
      </c>
      <c r="AF74">
        <f t="shared" si="12"/>
        <v>1.5049999999999999</v>
      </c>
      <c r="AG74">
        <f t="shared" si="13"/>
        <v>0.93333333333333335</v>
      </c>
      <c r="AH74">
        <f t="shared" si="14"/>
        <v>3.5</v>
      </c>
      <c r="AI74">
        <f t="shared" si="15"/>
        <v>8</v>
      </c>
      <c r="AJ74">
        <f t="shared" si="16"/>
        <v>0.66666666666666663</v>
      </c>
      <c r="AK74">
        <f t="shared" si="17"/>
        <v>1</v>
      </c>
      <c r="AL74">
        <f t="shared" si="18"/>
        <v>0.5</v>
      </c>
      <c r="AM74" s="5"/>
      <c r="AN74" s="5"/>
      <c r="AO74" s="5"/>
      <c r="AP74" s="5"/>
    </row>
    <row r="75" spans="1:42" x14ac:dyDescent="0.25">
      <c r="A75" s="3">
        <f t="shared" si="19"/>
        <v>42576</v>
      </c>
      <c r="B75" s="7">
        <v>1</v>
      </c>
      <c r="C75" s="7">
        <v>10</v>
      </c>
      <c r="D75" s="7">
        <v>3</v>
      </c>
      <c r="E75" s="18">
        <v>15</v>
      </c>
      <c r="F75" s="7">
        <v>1</v>
      </c>
      <c r="G75" s="7">
        <v>31</v>
      </c>
      <c r="H75" s="7">
        <v>18</v>
      </c>
      <c r="I75" s="7">
        <v>0</v>
      </c>
      <c r="J75" s="7">
        <v>1</v>
      </c>
      <c r="K75" s="7">
        <v>173</v>
      </c>
      <c r="L75" s="7">
        <v>14</v>
      </c>
      <c r="M75" s="7">
        <v>4</v>
      </c>
      <c r="N75" s="7">
        <v>1</v>
      </c>
      <c r="O75" s="7">
        <v>0</v>
      </c>
      <c r="P75" s="7">
        <v>5</v>
      </c>
      <c r="Q75" s="7">
        <v>5</v>
      </c>
      <c r="R75" s="52">
        <f t="shared" si="20"/>
        <v>282</v>
      </c>
      <c r="S75" s="15">
        <f>SUM(R$2:R75)</f>
        <v>205341</v>
      </c>
      <c r="W75">
        <f t="shared" si="3"/>
        <v>0.14285714285714285</v>
      </c>
      <c r="X75">
        <f t="shared" si="4"/>
        <v>1.6666666666666667</v>
      </c>
      <c r="Y75">
        <f t="shared" si="5"/>
        <v>1</v>
      </c>
      <c r="Z75">
        <f t="shared" si="6"/>
        <v>1.875</v>
      </c>
      <c r="AA75">
        <f t="shared" si="7"/>
        <v>1</v>
      </c>
      <c r="AB75">
        <f t="shared" si="8"/>
        <v>2.0666666666666669</v>
      </c>
      <c r="AC75">
        <f t="shared" si="9"/>
        <v>18</v>
      </c>
      <c r="AD75">
        <f t="shared" si="10"/>
        <v>1</v>
      </c>
      <c r="AE75">
        <f t="shared" si="11"/>
        <v>2.7027027027027029E-2</v>
      </c>
      <c r="AF75">
        <f t="shared" si="12"/>
        <v>1.5175438596491229</v>
      </c>
      <c r="AG75">
        <f t="shared" si="13"/>
        <v>1.0769230769230769</v>
      </c>
      <c r="AH75">
        <f t="shared" si="14"/>
        <v>0.5</v>
      </c>
      <c r="AI75">
        <f t="shared" si="15"/>
        <v>1</v>
      </c>
      <c r="AJ75">
        <f t="shared" si="16"/>
        <v>1</v>
      </c>
      <c r="AK75">
        <f t="shared" si="17"/>
        <v>1</v>
      </c>
      <c r="AL75">
        <f t="shared" si="18"/>
        <v>5</v>
      </c>
      <c r="AM75" s="5"/>
      <c r="AN75" s="5"/>
      <c r="AO75" s="5"/>
      <c r="AP75" s="5"/>
    </row>
    <row r="76" spans="1:42" x14ac:dyDescent="0.25">
      <c r="A76" s="3">
        <f t="shared" si="19"/>
        <v>42577</v>
      </c>
      <c r="B76" s="7">
        <v>1</v>
      </c>
      <c r="C76" s="7">
        <v>19</v>
      </c>
      <c r="D76" s="7">
        <v>95</v>
      </c>
      <c r="E76" s="18">
        <v>219</v>
      </c>
      <c r="F76" s="7">
        <v>9</v>
      </c>
      <c r="G76" s="7">
        <v>5</v>
      </c>
      <c r="H76" s="7">
        <v>4</v>
      </c>
      <c r="I76" s="7">
        <v>2</v>
      </c>
      <c r="J76" s="7">
        <v>18</v>
      </c>
      <c r="K76" s="7">
        <v>41</v>
      </c>
      <c r="L76" s="7">
        <v>8</v>
      </c>
      <c r="M76" s="7">
        <v>19</v>
      </c>
      <c r="N76" s="7">
        <v>1</v>
      </c>
      <c r="O76" s="7">
        <v>2</v>
      </c>
      <c r="P76" s="7">
        <v>7</v>
      </c>
      <c r="Q76" s="7">
        <v>2</v>
      </c>
      <c r="R76" s="52">
        <f t="shared" si="20"/>
        <v>452</v>
      </c>
      <c r="S76" s="15">
        <f>SUM(R$2:R76)</f>
        <v>205793</v>
      </c>
      <c r="W76">
        <f t="shared" si="3"/>
        <v>1</v>
      </c>
      <c r="X76">
        <f t="shared" si="4"/>
        <v>0.82608695652173914</v>
      </c>
      <c r="Y76">
        <f t="shared" si="5"/>
        <v>0.6333333333333333</v>
      </c>
      <c r="Z76">
        <f t="shared" si="6"/>
        <v>2.92</v>
      </c>
      <c r="AA76">
        <f t="shared" si="7"/>
        <v>9</v>
      </c>
      <c r="AB76">
        <f t="shared" si="8"/>
        <v>0.21739130434782608</v>
      </c>
      <c r="AC76">
        <f t="shared" si="9"/>
        <v>1</v>
      </c>
      <c r="AD76">
        <f t="shared" si="10"/>
        <v>0.66666666666666663</v>
      </c>
      <c r="AE76">
        <f t="shared" si="11"/>
        <v>0.43902439024390244</v>
      </c>
      <c r="AF76">
        <f t="shared" si="12"/>
        <v>0.80392156862745101</v>
      </c>
      <c r="AG76">
        <f t="shared" si="13"/>
        <v>0.66666666666666663</v>
      </c>
      <c r="AH76">
        <f t="shared" si="14"/>
        <v>1.9</v>
      </c>
      <c r="AI76">
        <f t="shared" si="15"/>
        <v>0.5</v>
      </c>
      <c r="AJ76">
        <f t="shared" si="16"/>
        <v>0.25</v>
      </c>
      <c r="AK76">
        <f t="shared" si="17"/>
        <v>0.58333333333333337</v>
      </c>
      <c r="AL76">
        <f t="shared" si="18"/>
        <v>2</v>
      </c>
      <c r="AM76" s="5"/>
      <c r="AN76" s="5"/>
      <c r="AO76" s="5"/>
      <c r="AP76" s="5"/>
    </row>
    <row r="77" spans="1:42" x14ac:dyDescent="0.25">
      <c r="A77" s="3">
        <f t="shared" si="19"/>
        <v>42578</v>
      </c>
      <c r="B77" s="7">
        <v>5</v>
      </c>
      <c r="C77" s="7">
        <v>51</v>
      </c>
      <c r="D77" s="7">
        <v>121</v>
      </c>
      <c r="E77" s="18">
        <v>88</v>
      </c>
      <c r="F77" s="7">
        <v>6</v>
      </c>
      <c r="G77" s="7">
        <v>58</v>
      </c>
      <c r="H77" s="7">
        <v>12</v>
      </c>
      <c r="I77" s="7">
        <v>4</v>
      </c>
      <c r="J77" s="7">
        <v>47</v>
      </c>
      <c r="K77" s="7">
        <v>269</v>
      </c>
      <c r="L77" s="7">
        <v>11</v>
      </c>
      <c r="M77" s="7">
        <v>38</v>
      </c>
      <c r="N77" s="7">
        <v>1</v>
      </c>
      <c r="O77" s="7">
        <v>8</v>
      </c>
      <c r="P77" s="7">
        <v>6</v>
      </c>
      <c r="Q77" s="7">
        <v>4</v>
      </c>
      <c r="R77" s="52">
        <f t="shared" si="20"/>
        <v>729</v>
      </c>
      <c r="S77" s="15">
        <f>SUM(R$2:R77)</f>
        <v>206522</v>
      </c>
      <c r="W77">
        <f t="shared" si="3"/>
        <v>1.25</v>
      </c>
      <c r="X77">
        <f t="shared" si="4"/>
        <v>1.4571428571428571</v>
      </c>
      <c r="Y77">
        <f t="shared" si="5"/>
        <v>1.890625</v>
      </c>
      <c r="Z77">
        <f t="shared" si="6"/>
        <v>0.9263157894736842</v>
      </c>
      <c r="AA77">
        <f t="shared" si="7"/>
        <v>1</v>
      </c>
      <c r="AB77">
        <f t="shared" si="8"/>
        <v>2.7619047619047619</v>
      </c>
      <c r="AC77">
        <f t="shared" si="9"/>
        <v>4</v>
      </c>
      <c r="AD77">
        <f t="shared" si="10"/>
        <v>2</v>
      </c>
      <c r="AE77">
        <f t="shared" si="11"/>
        <v>1.6206896551724137</v>
      </c>
      <c r="AF77">
        <f t="shared" si="12"/>
        <v>1.9492753623188406</v>
      </c>
      <c r="AG77">
        <f t="shared" si="13"/>
        <v>0.55000000000000004</v>
      </c>
      <c r="AH77">
        <f t="shared" si="14"/>
        <v>5.4285714285714288</v>
      </c>
      <c r="AI77">
        <f t="shared" si="15"/>
        <v>0.5</v>
      </c>
      <c r="AJ77">
        <f t="shared" si="16"/>
        <v>1.6</v>
      </c>
      <c r="AK77">
        <f t="shared" si="17"/>
        <v>1.2</v>
      </c>
      <c r="AL77">
        <f t="shared" si="18"/>
        <v>2</v>
      </c>
      <c r="AM77" s="5"/>
      <c r="AN77" s="5"/>
      <c r="AO77" s="5"/>
      <c r="AP77" s="5"/>
    </row>
    <row r="78" spans="1:42" x14ac:dyDescent="0.25">
      <c r="A78" s="3">
        <f t="shared" si="19"/>
        <v>42579</v>
      </c>
      <c r="B78" s="7">
        <v>9</v>
      </c>
      <c r="C78" s="7">
        <v>79</v>
      </c>
      <c r="D78" s="7">
        <v>77</v>
      </c>
      <c r="E78" s="18">
        <v>112</v>
      </c>
      <c r="F78" s="7">
        <v>5</v>
      </c>
      <c r="G78" s="7">
        <v>63</v>
      </c>
      <c r="H78" s="7">
        <v>18</v>
      </c>
      <c r="I78" s="7">
        <v>12</v>
      </c>
      <c r="J78" s="7">
        <v>25</v>
      </c>
      <c r="K78" s="7">
        <v>225</v>
      </c>
      <c r="L78" s="7">
        <v>30</v>
      </c>
      <c r="M78" s="7">
        <v>22</v>
      </c>
      <c r="N78" s="7">
        <v>5</v>
      </c>
      <c r="O78" s="7">
        <v>7</v>
      </c>
      <c r="P78" s="7">
        <v>12</v>
      </c>
      <c r="Q78" s="7">
        <v>5</v>
      </c>
      <c r="R78" s="52">
        <f t="shared" si="20"/>
        <v>706</v>
      </c>
      <c r="S78" s="15">
        <f>SUM(R$2:R78)</f>
        <v>207228</v>
      </c>
      <c r="W78">
        <f t="shared" si="3"/>
        <v>0.81818181818181823</v>
      </c>
      <c r="X78">
        <f t="shared" si="4"/>
        <v>3.4347826086956523</v>
      </c>
      <c r="Y78">
        <f t="shared" si="5"/>
        <v>0.95061728395061729</v>
      </c>
      <c r="Z78">
        <f t="shared" si="6"/>
        <v>1.4358974358974359</v>
      </c>
      <c r="AA78">
        <f t="shared" si="7"/>
        <v>1.25</v>
      </c>
      <c r="AB78">
        <f t="shared" si="8"/>
        <v>2.25</v>
      </c>
      <c r="AC78">
        <f t="shared" si="9"/>
        <v>2.5714285714285716</v>
      </c>
      <c r="AD78">
        <f t="shared" si="10"/>
        <v>3</v>
      </c>
      <c r="AE78">
        <f t="shared" si="11"/>
        <v>0.59523809523809523</v>
      </c>
      <c r="AF78">
        <f t="shared" si="12"/>
        <v>1.4610389610389611</v>
      </c>
      <c r="AG78">
        <f t="shared" si="13"/>
        <v>1.1111111111111112</v>
      </c>
      <c r="AH78">
        <f t="shared" si="14"/>
        <v>1.5714285714285714</v>
      </c>
      <c r="AI78">
        <f t="shared" si="15"/>
        <v>1.6666666666666667</v>
      </c>
      <c r="AJ78">
        <f t="shared" si="16"/>
        <v>3.5</v>
      </c>
      <c r="AK78">
        <f t="shared" si="17"/>
        <v>1</v>
      </c>
      <c r="AL78">
        <f t="shared" si="18"/>
        <v>2.5</v>
      </c>
      <c r="AM78" s="5"/>
      <c r="AN78" s="5"/>
      <c r="AO78" s="5"/>
      <c r="AP78" s="5"/>
    </row>
    <row r="79" spans="1:42" x14ac:dyDescent="0.25">
      <c r="A79" s="3">
        <f t="shared" si="19"/>
        <v>42580</v>
      </c>
      <c r="B79" s="7">
        <v>12</v>
      </c>
      <c r="C79" s="7">
        <v>42</v>
      </c>
      <c r="D79" s="7">
        <v>109</v>
      </c>
      <c r="E79" s="18">
        <v>120</v>
      </c>
      <c r="F79" s="7">
        <v>11</v>
      </c>
      <c r="G79" s="7">
        <v>89</v>
      </c>
      <c r="H79" s="7">
        <v>30</v>
      </c>
      <c r="I79" s="7">
        <v>3</v>
      </c>
      <c r="J79" s="7">
        <v>69</v>
      </c>
      <c r="K79" s="7">
        <v>336</v>
      </c>
      <c r="L79" s="7">
        <v>13</v>
      </c>
      <c r="M79" s="7">
        <v>26</v>
      </c>
      <c r="N79" s="7">
        <v>5</v>
      </c>
      <c r="O79" s="7">
        <v>4</v>
      </c>
      <c r="P79" s="7">
        <v>6</v>
      </c>
      <c r="Q79" s="7">
        <v>2</v>
      </c>
      <c r="R79" s="52">
        <f t="shared" si="20"/>
        <v>877</v>
      </c>
      <c r="S79" s="15">
        <f>SUM(R$2:R79)</f>
        <v>208105</v>
      </c>
      <c r="W79">
        <f t="shared" si="3"/>
        <v>1.5</v>
      </c>
      <c r="X79">
        <f t="shared" si="4"/>
        <v>1.2352941176470589</v>
      </c>
      <c r="Y79">
        <f t="shared" si="5"/>
        <v>1.1595744680851063</v>
      </c>
      <c r="Z79">
        <f t="shared" si="6"/>
        <v>1.3186813186813187</v>
      </c>
      <c r="AA79">
        <f t="shared" si="7"/>
        <v>1.8333333333333333</v>
      </c>
      <c r="AB79">
        <f t="shared" si="8"/>
        <v>1.1710526315789473</v>
      </c>
      <c r="AC79">
        <f t="shared" si="9"/>
        <v>1.25</v>
      </c>
      <c r="AD79">
        <f t="shared" si="10"/>
        <v>0.27272727272727271</v>
      </c>
      <c r="AE79">
        <f t="shared" si="11"/>
        <v>2.15625</v>
      </c>
      <c r="AF79">
        <f t="shared" si="12"/>
        <v>1.3548387096774193</v>
      </c>
      <c r="AG79">
        <f t="shared" si="13"/>
        <v>0.76470588235294112</v>
      </c>
      <c r="AH79">
        <f t="shared" si="14"/>
        <v>3.7142857142857144</v>
      </c>
      <c r="AI79">
        <f t="shared" si="15"/>
        <v>1</v>
      </c>
      <c r="AJ79">
        <f t="shared" si="16"/>
        <v>1</v>
      </c>
      <c r="AK79">
        <f t="shared" si="17"/>
        <v>3</v>
      </c>
      <c r="AL79">
        <f t="shared" si="18"/>
        <v>2</v>
      </c>
      <c r="AM79" s="5"/>
      <c r="AN79" s="5"/>
      <c r="AO79" s="5"/>
      <c r="AP79" s="5"/>
    </row>
    <row r="80" spans="1:42" x14ac:dyDescent="0.25">
      <c r="A80" s="3">
        <f t="shared" si="19"/>
        <v>42581</v>
      </c>
      <c r="B80" s="7">
        <v>11</v>
      </c>
      <c r="C80" s="7">
        <v>82</v>
      </c>
      <c r="D80" s="7">
        <v>84</v>
      </c>
      <c r="E80" s="18">
        <v>98</v>
      </c>
      <c r="F80" s="7">
        <v>7</v>
      </c>
      <c r="G80" s="7">
        <v>70</v>
      </c>
      <c r="H80" s="7">
        <v>16</v>
      </c>
      <c r="I80" s="7">
        <v>4</v>
      </c>
      <c r="J80" s="7">
        <v>58</v>
      </c>
      <c r="K80" s="7">
        <v>388</v>
      </c>
      <c r="L80" s="7">
        <v>28</v>
      </c>
      <c r="M80" s="7">
        <v>24</v>
      </c>
      <c r="N80" s="7">
        <v>0</v>
      </c>
      <c r="O80" s="7">
        <v>6</v>
      </c>
      <c r="P80" s="7">
        <v>7</v>
      </c>
      <c r="Q80" s="7">
        <v>3</v>
      </c>
      <c r="R80" s="52">
        <f t="shared" si="20"/>
        <v>886</v>
      </c>
      <c r="S80" s="15">
        <f>SUM(R$2:R80)</f>
        <v>208991</v>
      </c>
      <c r="W80">
        <f t="shared" ref="W80:W143" si="21">IF(ISERROR(B80/B73),1,B80/B73)</f>
        <v>1</v>
      </c>
      <c r="X80">
        <f t="shared" ref="X80:X143" si="22">IF(ISERROR(C80/C73),1,C80/C73)</f>
        <v>1.3015873015873016</v>
      </c>
      <c r="Y80">
        <f t="shared" ref="Y80:Y143" si="23">IF(ISERROR(D80/D73),1,D80/D73)</f>
        <v>0.96551724137931039</v>
      </c>
      <c r="Z80">
        <f t="shared" ref="Z80:Z143" si="24">IF(ISERROR(E80/E73),1,E80/E73)</f>
        <v>1.2564102564102564</v>
      </c>
      <c r="AA80">
        <f t="shared" ref="AA80:AA143" si="25">IF(ISERROR(F80/F73),1,F80/F73)</f>
        <v>0.77777777777777779</v>
      </c>
      <c r="AB80">
        <f t="shared" ref="AB80:AB143" si="26">IF(ISERROR(G80/G73),1,G80/G73)</f>
        <v>1.2280701754385965</v>
      </c>
      <c r="AC80">
        <f t="shared" ref="AC80:AC143" si="27">IF(ISERROR(H80/H73),1,H80/H73)</f>
        <v>1</v>
      </c>
      <c r="AD80">
        <f t="shared" ref="AD80:AD143" si="28">IF(ISERROR(I80/I73),1,I80/I73)</f>
        <v>0.23529411764705882</v>
      </c>
      <c r="AE80">
        <f t="shared" ref="AE80:AE143" si="29">IF(ISERROR(J80/J73),1,J80/J73)</f>
        <v>1.1153846153846154</v>
      </c>
      <c r="AF80">
        <f t="shared" ref="AF80:AF143" si="30">IF(ISERROR(K80/K73),1,K80/K73)</f>
        <v>1.1378299120234605</v>
      </c>
      <c r="AG80">
        <f t="shared" ref="AG80:AG143" si="31">IF(ISERROR(L80/L73),1,L80/L73)</f>
        <v>1.75</v>
      </c>
      <c r="AH80">
        <f t="shared" ref="AH80:AH143" si="32">IF(ISERROR(M80/M73),1,M80/M73)</f>
        <v>2</v>
      </c>
      <c r="AI80">
        <f t="shared" ref="AI80:AI143" si="33">IF(ISERROR(N80/N73),1,N80/N73)</f>
        <v>0</v>
      </c>
      <c r="AJ80">
        <f t="shared" ref="AJ80:AJ143" si="34">IF(ISERROR(O80/O73),1,O80/O73)</f>
        <v>0.8571428571428571</v>
      </c>
      <c r="AK80">
        <f t="shared" ref="AK80:AK143" si="35">IF(ISERROR(P80/P73),1,P80/P73)</f>
        <v>1.75</v>
      </c>
      <c r="AL80">
        <f t="shared" ref="AL80:AL143" si="36">IF(ISERROR(Q80/Q73),1,Q80/Q73)</f>
        <v>0.25</v>
      </c>
      <c r="AM80" s="5"/>
      <c r="AN80" s="5"/>
      <c r="AO80" s="5"/>
      <c r="AP80" s="5"/>
    </row>
    <row r="81" spans="1:42" x14ac:dyDescent="0.25">
      <c r="A81" s="3">
        <f t="shared" si="19"/>
        <v>42582</v>
      </c>
      <c r="B81" s="7">
        <v>9</v>
      </c>
      <c r="C81" s="7">
        <v>45</v>
      </c>
      <c r="D81" s="7">
        <v>0</v>
      </c>
      <c r="E81" s="18">
        <v>149</v>
      </c>
      <c r="F81" s="7">
        <v>0</v>
      </c>
      <c r="G81" s="7">
        <v>64</v>
      </c>
      <c r="H81" s="7">
        <v>19</v>
      </c>
      <c r="I81" s="7">
        <v>7</v>
      </c>
      <c r="J81" s="7">
        <v>59</v>
      </c>
      <c r="K81" s="7">
        <v>413</v>
      </c>
      <c r="L81" s="7">
        <v>17</v>
      </c>
      <c r="M81" s="7">
        <v>12</v>
      </c>
      <c r="N81" s="7">
        <v>12</v>
      </c>
      <c r="O81" s="7">
        <v>2</v>
      </c>
      <c r="P81" s="7">
        <v>0</v>
      </c>
      <c r="Q81" s="7">
        <v>8</v>
      </c>
      <c r="R81" s="52">
        <f t="shared" si="20"/>
        <v>816</v>
      </c>
      <c r="S81" s="15">
        <f>SUM(R$2:R81)</f>
        <v>209807</v>
      </c>
      <c r="W81">
        <f t="shared" si="21"/>
        <v>-9</v>
      </c>
      <c r="X81">
        <f t="shared" si="22"/>
        <v>1.3235294117647058</v>
      </c>
      <c r="Y81">
        <f t="shared" si="23"/>
        <v>1</v>
      </c>
      <c r="Z81">
        <f t="shared" si="24"/>
        <v>1.0642857142857143</v>
      </c>
      <c r="AA81">
        <f t="shared" si="25"/>
        <v>1</v>
      </c>
      <c r="AB81">
        <f t="shared" si="26"/>
        <v>1.103448275862069</v>
      </c>
      <c r="AC81">
        <f t="shared" si="27"/>
        <v>1.4615384615384615</v>
      </c>
      <c r="AD81">
        <f t="shared" si="28"/>
        <v>1</v>
      </c>
      <c r="AE81">
        <f t="shared" si="29"/>
        <v>1.5945945945945945</v>
      </c>
      <c r="AF81">
        <f t="shared" si="30"/>
        <v>1.3720930232558139</v>
      </c>
      <c r="AG81">
        <f t="shared" si="31"/>
        <v>1.2142857142857142</v>
      </c>
      <c r="AH81">
        <f t="shared" si="32"/>
        <v>1.7142857142857142</v>
      </c>
      <c r="AI81">
        <f t="shared" si="33"/>
        <v>1.5</v>
      </c>
      <c r="AJ81">
        <f t="shared" si="34"/>
        <v>1</v>
      </c>
      <c r="AK81">
        <f t="shared" si="35"/>
        <v>1</v>
      </c>
      <c r="AL81">
        <f t="shared" si="36"/>
        <v>8</v>
      </c>
      <c r="AM81" s="5"/>
      <c r="AN81" s="5"/>
      <c r="AO81" s="5"/>
      <c r="AP81" s="5"/>
    </row>
    <row r="82" spans="1:42" x14ac:dyDescent="0.25">
      <c r="A82" s="3">
        <f t="shared" si="19"/>
        <v>42583</v>
      </c>
      <c r="B82" s="7">
        <v>1</v>
      </c>
      <c r="C82" s="7">
        <v>9</v>
      </c>
      <c r="D82" s="7">
        <v>0</v>
      </c>
      <c r="E82" s="18">
        <v>12</v>
      </c>
      <c r="F82" s="7">
        <v>0</v>
      </c>
      <c r="G82" s="7">
        <v>88</v>
      </c>
      <c r="H82" s="7">
        <v>15</v>
      </c>
      <c r="I82" s="7">
        <v>2</v>
      </c>
      <c r="J82" s="7">
        <v>25</v>
      </c>
      <c r="K82" s="7">
        <v>43</v>
      </c>
      <c r="L82" s="7">
        <v>2</v>
      </c>
      <c r="M82" s="7">
        <v>0</v>
      </c>
      <c r="N82" s="7">
        <v>5</v>
      </c>
      <c r="O82" s="7">
        <v>0</v>
      </c>
      <c r="P82" s="7">
        <v>6</v>
      </c>
      <c r="Q82" s="7">
        <v>1</v>
      </c>
      <c r="R82" s="52">
        <f t="shared" si="20"/>
        <v>209</v>
      </c>
      <c r="S82" s="15">
        <f>SUM(R$2:R82)</f>
        <v>210016</v>
      </c>
      <c r="W82">
        <f t="shared" si="21"/>
        <v>1</v>
      </c>
      <c r="X82">
        <f t="shared" si="22"/>
        <v>0.9</v>
      </c>
      <c r="Y82">
        <f t="shared" si="23"/>
        <v>0</v>
      </c>
      <c r="Z82">
        <f t="shared" si="24"/>
        <v>0.8</v>
      </c>
      <c r="AA82">
        <f t="shared" si="25"/>
        <v>0</v>
      </c>
      <c r="AB82">
        <f t="shared" si="26"/>
        <v>2.838709677419355</v>
      </c>
      <c r="AC82">
        <f t="shared" si="27"/>
        <v>0.83333333333333337</v>
      </c>
      <c r="AD82">
        <f t="shared" si="28"/>
        <v>1</v>
      </c>
      <c r="AE82">
        <f t="shared" si="29"/>
        <v>25</v>
      </c>
      <c r="AF82">
        <f t="shared" si="30"/>
        <v>0.24855491329479767</v>
      </c>
      <c r="AG82">
        <f t="shared" si="31"/>
        <v>0.14285714285714285</v>
      </c>
      <c r="AH82">
        <f t="shared" si="32"/>
        <v>0</v>
      </c>
      <c r="AI82">
        <f t="shared" si="33"/>
        <v>5</v>
      </c>
      <c r="AJ82">
        <f t="shared" si="34"/>
        <v>1</v>
      </c>
      <c r="AK82">
        <f t="shared" si="35"/>
        <v>1.2</v>
      </c>
      <c r="AL82">
        <f t="shared" si="36"/>
        <v>0.2</v>
      </c>
      <c r="AM82" s="5"/>
      <c r="AN82" s="5"/>
      <c r="AO82" s="5"/>
      <c r="AP82" s="5"/>
    </row>
    <row r="83" spans="1:42" x14ac:dyDescent="0.25">
      <c r="A83" s="3">
        <f t="shared" si="19"/>
        <v>42584</v>
      </c>
      <c r="B83" s="7">
        <v>1</v>
      </c>
      <c r="C83" s="7">
        <v>39</v>
      </c>
      <c r="D83" s="7">
        <v>146</v>
      </c>
      <c r="E83" s="18">
        <v>137</v>
      </c>
      <c r="F83" s="7">
        <v>5</v>
      </c>
      <c r="G83" s="7">
        <v>25</v>
      </c>
      <c r="H83" s="7">
        <v>8</v>
      </c>
      <c r="I83" s="7">
        <v>3</v>
      </c>
      <c r="J83" s="7">
        <v>43</v>
      </c>
      <c r="K83" s="7">
        <v>290</v>
      </c>
      <c r="L83" s="7">
        <v>8</v>
      </c>
      <c r="M83" s="7">
        <v>31</v>
      </c>
      <c r="N83" s="7">
        <v>2</v>
      </c>
      <c r="O83" s="7">
        <v>2</v>
      </c>
      <c r="P83" s="7">
        <v>6</v>
      </c>
      <c r="Q83" s="7">
        <v>1</v>
      </c>
      <c r="R83" s="52">
        <f t="shared" si="20"/>
        <v>747</v>
      </c>
      <c r="S83" s="15">
        <f>SUM(R$2:R83)</f>
        <v>210763</v>
      </c>
      <c r="W83">
        <f t="shared" si="21"/>
        <v>1</v>
      </c>
      <c r="X83">
        <f t="shared" si="22"/>
        <v>2.0526315789473686</v>
      </c>
      <c r="Y83">
        <f t="shared" si="23"/>
        <v>1.5368421052631578</v>
      </c>
      <c r="Z83">
        <f t="shared" si="24"/>
        <v>0.62557077625570778</v>
      </c>
      <c r="AA83">
        <f t="shared" si="25"/>
        <v>0.55555555555555558</v>
      </c>
      <c r="AB83">
        <f t="shared" si="26"/>
        <v>5</v>
      </c>
      <c r="AC83">
        <f t="shared" si="27"/>
        <v>2</v>
      </c>
      <c r="AD83">
        <f t="shared" si="28"/>
        <v>1.5</v>
      </c>
      <c r="AE83">
        <f t="shared" si="29"/>
        <v>2.3888888888888888</v>
      </c>
      <c r="AF83">
        <f t="shared" si="30"/>
        <v>7.0731707317073171</v>
      </c>
      <c r="AG83">
        <f t="shared" si="31"/>
        <v>1</v>
      </c>
      <c r="AH83">
        <f t="shared" si="32"/>
        <v>1.631578947368421</v>
      </c>
      <c r="AI83">
        <f t="shared" si="33"/>
        <v>2</v>
      </c>
      <c r="AJ83">
        <f t="shared" si="34"/>
        <v>1</v>
      </c>
      <c r="AK83">
        <f t="shared" si="35"/>
        <v>0.8571428571428571</v>
      </c>
      <c r="AL83">
        <f t="shared" si="36"/>
        <v>0.5</v>
      </c>
      <c r="AM83" s="5"/>
      <c r="AN83" s="5"/>
      <c r="AO83" s="5"/>
      <c r="AP83" s="5"/>
    </row>
    <row r="84" spans="1:42" x14ac:dyDescent="0.25">
      <c r="A84" s="3">
        <f t="shared" si="19"/>
        <v>42585</v>
      </c>
      <c r="B84" s="7">
        <v>8</v>
      </c>
      <c r="C84" s="7">
        <v>32</v>
      </c>
      <c r="D84" s="7">
        <v>59</v>
      </c>
      <c r="E84" s="18">
        <v>62</v>
      </c>
      <c r="F84" s="7">
        <v>4</v>
      </c>
      <c r="G84" s="7">
        <v>57</v>
      </c>
      <c r="H84" s="7">
        <v>17</v>
      </c>
      <c r="I84" s="7">
        <v>9</v>
      </c>
      <c r="J84" s="7">
        <v>67</v>
      </c>
      <c r="K84" s="7">
        <v>292</v>
      </c>
      <c r="L84" s="7">
        <v>58</v>
      </c>
      <c r="M84" s="7">
        <v>22</v>
      </c>
      <c r="N84" s="7">
        <v>5</v>
      </c>
      <c r="O84" s="7">
        <v>13</v>
      </c>
      <c r="P84" s="7">
        <v>2</v>
      </c>
      <c r="Q84" s="7">
        <v>14</v>
      </c>
      <c r="R84" s="52">
        <f t="shared" si="20"/>
        <v>721</v>
      </c>
      <c r="S84" s="15">
        <f>SUM(R$2:R84)</f>
        <v>211484</v>
      </c>
      <c r="W84">
        <f t="shared" si="21"/>
        <v>1.6</v>
      </c>
      <c r="X84">
        <f t="shared" si="22"/>
        <v>0.62745098039215685</v>
      </c>
      <c r="Y84">
        <f t="shared" si="23"/>
        <v>0.48760330578512395</v>
      </c>
      <c r="Z84">
        <f t="shared" si="24"/>
        <v>0.70454545454545459</v>
      </c>
      <c r="AA84">
        <f t="shared" si="25"/>
        <v>0.66666666666666663</v>
      </c>
      <c r="AB84">
        <f t="shared" si="26"/>
        <v>0.98275862068965514</v>
      </c>
      <c r="AC84">
        <f t="shared" si="27"/>
        <v>1.4166666666666667</v>
      </c>
      <c r="AD84">
        <f t="shared" si="28"/>
        <v>2.25</v>
      </c>
      <c r="AE84">
        <f t="shared" si="29"/>
        <v>1.425531914893617</v>
      </c>
      <c r="AF84">
        <f t="shared" si="30"/>
        <v>1.0855018587360594</v>
      </c>
      <c r="AG84">
        <f t="shared" si="31"/>
        <v>5.2727272727272725</v>
      </c>
      <c r="AH84">
        <f t="shared" si="32"/>
        <v>0.57894736842105265</v>
      </c>
      <c r="AI84">
        <f t="shared" si="33"/>
        <v>5</v>
      </c>
      <c r="AJ84">
        <f t="shared" si="34"/>
        <v>1.625</v>
      </c>
      <c r="AK84">
        <f t="shared" si="35"/>
        <v>0.33333333333333331</v>
      </c>
      <c r="AL84">
        <f t="shared" si="36"/>
        <v>3.5</v>
      </c>
      <c r="AM84" s="5"/>
      <c r="AN84" s="5"/>
      <c r="AO84" s="5"/>
      <c r="AP84" s="5"/>
    </row>
    <row r="85" spans="1:42" x14ac:dyDescent="0.25">
      <c r="A85" s="3">
        <f t="shared" si="19"/>
        <v>42586</v>
      </c>
      <c r="B85" s="7">
        <v>14</v>
      </c>
      <c r="C85" s="7">
        <v>91</v>
      </c>
      <c r="D85" s="7">
        <v>57</v>
      </c>
      <c r="E85" s="18">
        <v>215</v>
      </c>
      <c r="F85" s="7">
        <v>2</v>
      </c>
      <c r="G85" s="7">
        <v>55</v>
      </c>
      <c r="H85" s="7">
        <v>25</v>
      </c>
      <c r="I85" s="7">
        <v>18</v>
      </c>
      <c r="J85" s="7">
        <v>37</v>
      </c>
      <c r="K85" s="7">
        <v>341</v>
      </c>
      <c r="L85" s="7">
        <v>26</v>
      </c>
      <c r="M85" s="7">
        <v>18</v>
      </c>
      <c r="N85" s="7">
        <v>5</v>
      </c>
      <c r="O85" s="7">
        <v>12</v>
      </c>
      <c r="P85" s="7">
        <v>6</v>
      </c>
      <c r="Q85" s="7">
        <v>5</v>
      </c>
      <c r="R85" s="52">
        <f t="shared" si="20"/>
        <v>927</v>
      </c>
      <c r="S85" s="15">
        <f>SUM(R$2:R85)</f>
        <v>212411</v>
      </c>
      <c r="W85">
        <f t="shared" si="21"/>
        <v>1.5555555555555556</v>
      </c>
      <c r="X85">
        <f t="shared" si="22"/>
        <v>1.1518987341772151</v>
      </c>
      <c r="Y85">
        <f t="shared" si="23"/>
        <v>0.74025974025974028</v>
      </c>
      <c r="Z85">
        <f t="shared" si="24"/>
        <v>1.9196428571428572</v>
      </c>
      <c r="AA85">
        <f t="shared" si="25"/>
        <v>0.4</v>
      </c>
      <c r="AB85">
        <f t="shared" si="26"/>
        <v>0.87301587301587302</v>
      </c>
      <c r="AC85">
        <f t="shared" si="27"/>
        <v>1.3888888888888888</v>
      </c>
      <c r="AD85">
        <f t="shared" si="28"/>
        <v>1.5</v>
      </c>
      <c r="AE85">
        <f t="shared" si="29"/>
        <v>1.48</v>
      </c>
      <c r="AF85">
        <f t="shared" si="30"/>
        <v>1.5155555555555555</v>
      </c>
      <c r="AG85">
        <f t="shared" si="31"/>
        <v>0.8666666666666667</v>
      </c>
      <c r="AH85">
        <f t="shared" si="32"/>
        <v>0.81818181818181823</v>
      </c>
      <c r="AI85">
        <f t="shared" si="33"/>
        <v>1</v>
      </c>
      <c r="AJ85">
        <f t="shared" si="34"/>
        <v>1.7142857142857142</v>
      </c>
      <c r="AK85">
        <f t="shared" si="35"/>
        <v>0.5</v>
      </c>
      <c r="AL85">
        <f t="shared" si="36"/>
        <v>1</v>
      </c>
      <c r="AM85" s="5"/>
      <c r="AN85" s="5"/>
      <c r="AO85" s="5"/>
      <c r="AP85" s="5"/>
    </row>
    <row r="86" spans="1:42" x14ac:dyDescent="0.25">
      <c r="A86" s="3">
        <f t="shared" si="19"/>
        <v>42587</v>
      </c>
      <c r="B86" s="7">
        <v>7</v>
      </c>
      <c r="C86" s="7">
        <v>53</v>
      </c>
      <c r="D86" s="7">
        <v>68</v>
      </c>
      <c r="E86" s="18">
        <v>89</v>
      </c>
      <c r="F86" s="7">
        <v>6</v>
      </c>
      <c r="G86" s="7">
        <v>56</v>
      </c>
      <c r="H86" s="7">
        <v>44</v>
      </c>
      <c r="I86" s="7">
        <v>3</v>
      </c>
      <c r="J86" s="7">
        <v>65</v>
      </c>
      <c r="K86" s="7">
        <v>425</v>
      </c>
      <c r="L86" s="7">
        <v>60</v>
      </c>
      <c r="M86" s="7">
        <v>35</v>
      </c>
      <c r="N86" s="7">
        <v>6</v>
      </c>
      <c r="O86" s="7">
        <v>20</v>
      </c>
      <c r="P86" s="7">
        <v>6</v>
      </c>
      <c r="Q86" s="7">
        <v>11</v>
      </c>
      <c r="R86" s="52">
        <f t="shared" si="20"/>
        <v>954</v>
      </c>
      <c r="S86" s="15">
        <f>SUM(R$2:R86)</f>
        <v>213365</v>
      </c>
      <c r="W86">
        <f t="shared" si="21"/>
        <v>0.58333333333333337</v>
      </c>
      <c r="X86">
        <f t="shared" si="22"/>
        <v>1.2619047619047619</v>
      </c>
      <c r="Y86">
        <f t="shared" si="23"/>
        <v>0.62385321100917435</v>
      </c>
      <c r="Z86">
        <f t="shared" si="24"/>
        <v>0.7416666666666667</v>
      </c>
      <c r="AA86">
        <f t="shared" si="25"/>
        <v>0.54545454545454541</v>
      </c>
      <c r="AB86">
        <f t="shared" si="26"/>
        <v>0.6292134831460674</v>
      </c>
      <c r="AC86">
        <f t="shared" si="27"/>
        <v>1.4666666666666666</v>
      </c>
      <c r="AD86">
        <f t="shared" si="28"/>
        <v>1</v>
      </c>
      <c r="AE86">
        <f t="shared" si="29"/>
        <v>0.94202898550724634</v>
      </c>
      <c r="AF86">
        <f t="shared" si="30"/>
        <v>1.2648809523809523</v>
      </c>
      <c r="AG86">
        <f t="shared" si="31"/>
        <v>4.615384615384615</v>
      </c>
      <c r="AH86">
        <f t="shared" si="32"/>
        <v>1.3461538461538463</v>
      </c>
      <c r="AI86">
        <f t="shared" si="33"/>
        <v>1.2</v>
      </c>
      <c r="AJ86">
        <f t="shared" si="34"/>
        <v>5</v>
      </c>
      <c r="AK86">
        <f t="shared" si="35"/>
        <v>1</v>
      </c>
      <c r="AL86">
        <f t="shared" si="36"/>
        <v>5.5</v>
      </c>
      <c r="AM86" s="5"/>
      <c r="AN86" s="5"/>
      <c r="AO86" s="5"/>
      <c r="AP86" s="5"/>
    </row>
    <row r="87" spans="1:42" x14ac:dyDescent="0.25">
      <c r="A87" s="3">
        <f t="shared" si="19"/>
        <v>42588</v>
      </c>
      <c r="B87" s="7">
        <v>16</v>
      </c>
      <c r="C87" s="7">
        <v>97</v>
      </c>
      <c r="D87" s="7">
        <v>105</v>
      </c>
      <c r="E87" s="18">
        <v>127</v>
      </c>
      <c r="F87" s="7">
        <v>2</v>
      </c>
      <c r="G87" s="7">
        <v>158</v>
      </c>
      <c r="H87" s="7">
        <v>80</v>
      </c>
      <c r="I87" s="7">
        <v>21</v>
      </c>
      <c r="J87" s="7">
        <v>111</v>
      </c>
      <c r="K87" s="7">
        <v>444</v>
      </c>
      <c r="L87" s="7">
        <v>26</v>
      </c>
      <c r="M87" s="7">
        <v>9</v>
      </c>
      <c r="N87" s="7">
        <v>3</v>
      </c>
      <c r="O87" s="7">
        <v>36</v>
      </c>
      <c r="P87" s="7">
        <v>9</v>
      </c>
      <c r="Q87" s="7">
        <v>12</v>
      </c>
      <c r="R87" s="52">
        <f t="shared" si="20"/>
        <v>1256</v>
      </c>
      <c r="S87" s="15">
        <f>SUM(R$2:R87)</f>
        <v>214621</v>
      </c>
      <c r="W87">
        <f t="shared" si="21"/>
        <v>1.4545454545454546</v>
      </c>
      <c r="X87">
        <f t="shared" si="22"/>
        <v>1.1829268292682926</v>
      </c>
      <c r="Y87">
        <f t="shared" si="23"/>
        <v>1.25</v>
      </c>
      <c r="Z87">
        <f t="shared" si="24"/>
        <v>1.2959183673469388</v>
      </c>
      <c r="AA87">
        <f t="shared" si="25"/>
        <v>0.2857142857142857</v>
      </c>
      <c r="AB87">
        <f t="shared" si="26"/>
        <v>2.2571428571428571</v>
      </c>
      <c r="AC87">
        <f t="shared" si="27"/>
        <v>5</v>
      </c>
      <c r="AD87">
        <f t="shared" si="28"/>
        <v>5.25</v>
      </c>
      <c r="AE87">
        <f t="shared" si="29"/>
        <v>1.9137931034482758</v>
      </c>
      <c r="AF87">
        <f t="shared" si="30"/>
        <v>1.1443298969072164</v>
      </c>
      <c r="AG87">
        <f t="shared" si="31"/>
        <v>0.9285714285714286</v>
      </c>
      <c r="AH87">
        <f t="shared" si="32"/>
        <v>0.375</v>
      </c>
      <c r="AI87">
        <f t="shared" si="33"/>
        <v>1</v>
      </c>
      <c r="AJ87">
        <f t="shared" si="34"/>
        <v>6</v>
      </c>
      <c r="AK87">
        <f t="shared" si="35"/>
        <v>1.2857142857142858</v>
      </c>
      <c r="AL87">
        <f t="shared" si="36"/>
        <v>4</v>
      </c>
      <c r="AM87" s="5"/>
      <c r="AN87" s="5"/>
      <c r="AO87" s="5"/>
      <c r="AP87" s="5"/>
    </row>
    <row r="88" spans="1:42" x14ac:dyDescent="0.25">
      <c r="A88" s="3">
        <f t="shared" si="19"/>
        <v>42589</v>
      </c>
      <c r="B88" s="7">
        <v>16</v>
      </c>
      <c r="C88" s="7">
        <v>48</v>
      </c>
      <c r="D88" s="7">
        <v>0</v>
      </c>
      <c r="E88" s="18">
        <v>84</v>
      </c>
      <c r="F88" s="7">
        <v>0</v>
      </c>
      <c r="G88" s="7">
        <v>134</v>
      </c>
      <c r="H88" s="7">
        <v>24</v>
      </c>
      <c r="I88" s="7">
        <v>6</v>
      </c>
      <c r="J88" s="7">
        <v>64</v>
      </c>
      <c r="K88" s="7">
        <v>393</v>
      </c>
      <c r="L88" s="7">
        <v>50</v>
      </c>
      <c r="M88" s="7">
        <v>8</v>
      </c>
      <c r="N88" s="7">
        <v>13</v>
      </c>
      <c r="O88" s="7">
        <v>8</v>
      </c>
      <c r="P88" s="7">
        <v>0</v>
      </c>
      <c r="Q88" s="7">
        <v>7</v>
      </c>
      <c r="R88" s="52">
        <f t="shared" si="20"/>
        <v>855</v>
      </c>
      <c r="S88" s="15">
        <f>SUM(R$2:R88)</f>
        <v>215476</v>
      </c>
      <c r="W88">
        <f t="shared" si="21"/>
        <v>1.7777777777777777</v>
      </c>
      <c r="X88">
        <f t="shared" si="22"/>
        <v>1.0666666666666667</v>
      </c>
      <c r="Y88">
        <f t="shared" si="23"/>
        <v>1</v>
      </c>
      <c r="Z88">
        <f t="shared" si="24"/>
        <v>0.56375838926174493</v>
      </c>
      <c r="AA88">
        <f t="shared" si="25"/>
        <v>1</v>
      </c>
      <c r="AB88">
        <f t="shared" si="26"/>
        <v>2.09375</v>
      </c>
      <c r="AC88">
        <f t="shared" si="27"/>
        <v>1.263157894736842</v>
      </c>
      <c r="AD88">
        <f t="shared" si="28"/>
        <v>0.8571428571428571</v>
      </c>
      <c r="AE88">
        <f t="shared" si="29"/>
        <v>1.0847457627118644</v>
      </c>
      <c r="AF88">
        <f t="shared" si="30"/>
        <v>0.95157384987893467</v>
      </c>
      <c r="AG88">
        <f t="shared" si="31"/>
        <v>2.9411764705882355</v>
      </c>
      <c r="AH88">
        <f t="shared" si="32"/>
        <v>0.66666666666666663</v>
      </c>
      <c r="AI88">
        <f t="shared" si="33"/>
        <v>1.0833333333333333</v>
      </c>
      <c r="AJ88">
        <f t="shared" si="34"/>
        <v>4</v>
      </c>
      <c r="AK88">
        <f t="shared" si="35"/>
        <v>1</v>
      </c>
      <c r="AL88">
        <f t="shared" si="36"/>
        <v>0.875</v>
      </c>
      <c r="AM88" s="5"/>
      <c r="AN88" s="5"/>
      <c r="AO88" s="5"/>
      <c r="AP88" s="5"/>
    </row>
    <row r="89" spans="1:42" x14ac:dyDescent="0.25">
      <c r="A89" s="3">
        <f t="shared" si="19"/>
        <v>42590</v>
      </c>
      <c r="B89" s="7">
        <v>4</v>
      </c>
      <c r="C89" s="7">
        <v>10</v>
      </c>
      <c r="D89" s="7">
        <v>15</v>
      </c>
      <c r="E89" s="18">
        <v>9</v>
      </c>
      <c r="F89" s="7">
        <v>0</v>
      </c>
      <c r="G89" s="7">
        <v>101</v>
      </c>
      <c r="H89" s="7">
        <v>44</v>
      </c>
      <c r="I89" s="7">
        <v>2</v>
      </c>
      <c r="J89" s="7">
        <v>32</v>
      </c>
      <c r="K89" s="7">
        <v>231</v>
      </c>
      <c r="L89" s="7">
        <v>61</v>
      </c>
      <c r="M89" s="7">
        <v>2</v>
      </c>
      <c r="N89" s="7">
        <v>13</v>
      </c>
      <c r="O89" s="7">
        <v>0</v>
      </c>
      <c r="P89" s="7">
        <v>0</v>
      </c>
      <c r="Q89" s="7">
        <v>5</v>
      </c>
      <c r="R89" s="52">
        <f t="shared" si="20"/>
        <v>529</v>
      </c>
      <c r="S89" s="15">
        <f>SUM(R$2:R89)</f>
        <v>216005</v>
      </c>
      <c r="W89">
        <f t="shared" si="21"/>
        <v>4</v>
      </c>
      <c r="X89">
        <f t="shared" si="22"/>
        <v>1.1111111111111112</v>
      </c>
      <c r="Y89">
        <f t="shared" si="23"/>
        <v>1</v>
      </c>
      <c r="Z89">
        <f t="shared" si="24"/>
        <v>0.75</v>
      </c>
      <c r="AA89">
        <f t="shared" si="25"/>
        <v>1</v>
      </c>
      <c r="AB89">
        <f t="shared" si="26"/>
        <v>1.1477272727272727</v>
      </c>
      <c r="AC89">
        <f t="shared" si="27"/>
        <v>2.9333333333333331</v>
      </c>
      <c r="AD89">
        <f t="shared" si="28"/>
        <v>1</v>
      </c>
      <c r="AE89">
        <f t="shared" si="29"/>
        <v>1.28</v>
      </c>
      <c r="AF89">
        <f t="shared" si="30"/>
        <v>5.3720930232558137</v>
      </c>
      <c r="AG89">
        <f t="shared" si="31"/>
        <v>30.5</v>
      </c>
      <c r="AH89">
        <f t="shared" si="32"/>
        <v>1</v>
      </c>
      <c r="AI89">
        <f t="shared" si="33"/>
        <v>2.6</v>
      </c>
      <c r="AJ89">
        <f t="shared" si="34"/>
        <v>1</v>
      </c>
      <c r="AK89">
        <f t="shared" si="35"/>
        <v>0</v>
      </c>
      <c r="AL89">
        <f t="shared" si="36"/>
        <v>5</v>
      </c>
      <c r="AM89" s="5"/>
      <c r="AN89" s="5"/>
      <c r="AO89" s="5"/>
      <c r="AP89" s="5"/>
    </row>
    <row r="90" spans="1:42" x14ac:dyDescent="0.25">
      <c r="A90" s="3">
        <f t="shared" si="19"/>
        <v>42591</v>
      </c>
      <c r="B90" s="7">
        <v>1</v>
      </c>
      <c r="C90" s="7">
        <v>42</v>
      </c>
      <c r="D90" s="7">
        <v>132</v>
      </c>
      <c r="E90" s="18">
        <v>79</v>
      </c>
      <c r="F90" s="7">
        <v>9</v>
      </c>
      <c r="G90" s="7">
        <v>34</v>
      </c>
      <c r="H90" s="7">
        <v>13</v>
      </c>
      <c r="I90" s="7">
        <v>5</v>
      </c>
      <c r="J90" s="7">
        <v>31</v>
      </c>
      <c r="K90" s="7">
        <v>201</v>
      </c>
      <c r="L90" s="7">
        <v>26</v>
      </c>
      <c r="M90" s="7">
        <v>32</v>
      </c>
      <c r="N90" s="7">
        <v>4</v>
      </c>
      <c r="O90" s="7">
        <v>17</v>
      </c>
      <c r="P90" s="7">
        <v>11</v>
      </c>
      <c r="Q90" s="7">
        <v>2</v>
      </c>
      <c r="R90" s="52">
        <f t="shared" si="20"/>
        <v>639</v>
      </c>
      <c r="S90" s="15">
        <f>SUM(R$2:R90)</f>
        <v>216644</v>
      </c>
      <c r="W90">
        <f t="shared" si="21"/>
        <v>1</v>
      </c>
      <c r="X90">
        <f t="shared" si="22"/>
        <v>1.0769230769230769</v>
      </c>
      <c r="Y90">
        <f t="shared" si="23"/>
        <v>0.90410958904109584</v>
      </c>
      <c r="Z90">
        <f t="shared" si="24"/>
        <v>0.57664233576642332</v>
      </c>
      <c r="AA90">
        <f t="shared" si="25"/>
        <v>1.8</v>
      </c>
      <c r="AB90">
        <f t="shared" si="26"/>
        <v>1.36</v>
      </c>
      <c r="AC90">
        <f t="shared" si="27"/>
        <v>1.625</v>
      </c>
      <c r="AD90">
        <f t="shared" si="28"/>
        <v>1.6666666666666667</v>
      </c>
      <c r="AE90">
        <f t="shared" si="29"/>
        <v>0.72093023255813948</v>
      </c>
      <c r="AF90">
        <f t="shared" si="30"/>
        <v>0.69310344827586212</v>
      </c>
      <c r="AG90">
        <f t="shared" si="31"/>
        <v>3.25</v>
      </c>
      <c r="AH90">
        <f t="shared" si="32"/>
        <v>1.032258064516129</v>
      </c>
      <c r="AI90">
        <f t="shared" si="33"/>
        <v>2</v>
      </c>
      <c r="AJ90">
        <f t="shared" si="34"/>
        <v>8.5</v>
      </c>
      <c r="AK90">
        <f t="shared" si="35"/>
        <v>1.8333333333333333</v>
      </c>
      <c r="AL90">
        <f t="shared" si="36"/>
        <v>2</v>
      </c>
      <c r="AM90" s="5"/>
      <c r="AN90" s="5"/>
      <c r="AO90" s="5"/>
      <c r="AP90" s="5"/>
    </row>
    <row r="91" spans="1:42" x14ac:dyDescent="0.25">
      <c r="A91" s="3">
        <f t="shared" si="19"/>
        <v>42592</v>
      </c>
      <c r="B91" s="7">
        <v>3</v>
      </c>
      <c r="C91" s="7">
        <v>111</v>
      </c>
      <c r="D91" s="7">
        <v>79</v>
      </c>
      <c r="E91" s="18">
        <v>187</v>
      </c>
      <c r="F91" s="7">
        <v>10</v>
      </c>
      <c r="G91" s="7">
        <v>78</v>
      </c>
      <c r="H91" s="7">
        <v>57</v>
      </c>
      <c r="I91" s="7">
        <v>8</v>
      </c>
      <c r="J91" s="7">
        <v>82</v>
      </c>
      <c r="K91" s="7">
        <v>413</v>
      </c>
      <c r="L91" s="7">
        <v>32</v>
      </c>
      <c r="M91" s="7">
        <v>55</v>
      </c>
      <c r="N91" s="7">
        <v>12</v>
      </c>
      <c r="O91" s="7">
        <v>22</v>
      </c>
      <c r="P91" s="7">
        <v>8</v>
      </c>
      <c r="Q91" s="7">
        <v>5</v>
      </c>
      <c r="R91" s="52">
        <f t="shared" si="20"/>
        <v>1162</v>
      </c>
      <c r="S91" s="15">
        <f>SUM(R$2:R91)</f>
        <v>217806</v>
      </c>
      <c r="W91">
        <f t="shared" si="21"/>
        <v>0.375</v>
      </c>
      <c r="X91">
        <f t="shared" si="22"/>
        <v>3.46875</v>
      </c>
      <c r="Y91">
        <f t="shared" si="23"/>
        <v>1.3389830508474576</v>
      </c>
      <c r="Z91">
        <f t="shared" si="24"/>
        <v>3.0161290322580645</v>
      </c>
      <c r="AA91">
        <f t="shared" si="25"/>
        <v>2.5</v>
      </c>
      <c r="AB91">
        <f t="shared" si="26"/>
        <v>1.368421052631579</v>
      </c>
      <c r="AC91">
        <f t="shared" si="27"/>
        <v>3.3529411764705883</v>
      </c>
      <c r="AD91">
        <f t="shared" si="28"/>
        <v>0.88888888888888884</v>
      </c>
      <c r="AE91">
        <f t="shared" si="29"/>
        <v>1.2238805970149254</v>
      </c>
      <c r="AF91">
        <f t="shared" si="30"/>
        <v>1.4143835616438356</v>
      </c>
      <c r="AG91">
        <f t="shared" si="31"/>
        <v>0.55172413793103448</v>
      </c>
      <c r="AH91">
        <f t="shared" si="32"/>
        <v>2.5</v>
      </c>
      <c r="AI91">
        <f t="shared" si="33"/>
        <v>2.4</v>
      </c>
      <c r="AJ91">
        <f t="shared" si="34"/>
        <v>1.6923076923076923</v>
      </c>
      <c r="AK91">
        <f t="shared" si="35"/>
        <v>4</v>
      </c>
      <c r="AL91">
        <f t="shared" si="36"/>
        <v>0.35714285714285715</v>
      </c>
      <c r="AM91" s="5"/>
      <c r="AN91" s="5"/>
      <c r="AO91" s="5"/>
      <c r="AP91" s="5"/>
    </row>
    <row r="92" spans="1:42" x14ac:dyDescent="0.25">
      <c r="A92" s="3">
        <f t="shared" si="19"/>
        <v>42593</v>
      </c>
      <c r="B92" s="7">
        <v>5</v>
      </c>
      <c r="C92" s="7">
        <v>125</v>
      </c>
      <c r="D92" s="7">
        <v>187</v>
      </c>
      <c r="E92" s="18">
        <v>134</v>
      </c>
      <c r="F92" s="7">
        <v>3</v>
      </c>
      <c r="G92" s="7">
        <v>61</v>
      </c>
      <c r="H92" s="7">
        <v>26</v>
      </c>
      <c r="I92" s="7">
        <v>2</v>
      </c>
      <c r="J92" s="7">
        <v>66</v>
      </c>
      <c r="K92" s="7">
        <v>413</v>
      </c>
      <c r="L92" s="7">
        <v>55</v>
      </c>
      <c r="M92" s="7">
        <v>39</v>
      </c>
      <c r="N92" s="7">
        <v>10</v>
      </c>
      <c r="O92" s="7">
        <v>11</v>
      </c>
      <c r="P92" s="7">
        <v>15</v>
      </c>
      <c r="Q92" s="7">
        <v>21</v>
      </c>
      <c r="R92" s="52">
        <f t="shared" si="20"/>
        <v>1173</v>
      </c>
      <c r="S92" s="15">
        <f>SUM(R$2:R92)</f>
        <v>218979</v>
      </c>
      <c r="W92">
        <f t="shared" si="21"/>
        <v>0.35714285714285715</v>
      </c>
      <c r="X92">
        <f t="shared" si="22"/>
        <v>1.3736263736263736</v>
      </c>
      <c r="Y92">
        <f t="shared" si="23"/>
        <v>3.2807017543859649</v>
      </c>
      <c r="Z92">
        <f t="shared" si="24"/>
        <v>0.62325581395348839</v>
      </c>
      <c r="AA92">
        <f t="shared" si="25"/>
        <v>1.5</v>
      </c>
      <c r="AB92">
        <f t="shared" si="26"/>
        <v>1.1090909090909091</v>
      </c>
      <c r="AC92">
        <f t="shared" si="27"/>
        <v>1.04</v>
      </c>
      <c r="AD92">
        <f t="shared" si="28"/>
        <v>0.1111111111111111</v>
      </c>
      <c r="AE92">
        <f t="shared" si="29"/>
        <v>1.7837837837837838</v>
      </c>
      <c r="AF92">
        <f t="shared" si="30"/>
        <v>1.2111436950146628</v>
      </c>
      <c r="AG92">
        <f t="shared" si="31"/>
        <v>2.1153846153846154</v>
      </c>
      <c r="AH92">
        <f t="shared" si="32"/>
        <v>2.1666666666666665</v>
      </c>
      <c r="AI92">
        <f t="shared" si="33"/>
        <v>2</v>
      </c>
      <c r="AJ92">
        <f t="shared" si="34"/>
        <v>0.91666666666666663</v>
      </c>
      <c r="AK92">
        <f t="shared" si="35"/>
        <v>2.5</v>
      </c>
      <c r="AL92">
        <f t="shared" si="36"/>
        <v>4.2</v>
      </c>
      <c r="AM92" s="5"/>
      <c r="AN92" s="5"/>
      <c r="AO92" s="5"/>
      <c r="AP92" s="5"/>
    </row>
    <row r="93" spans="1:42" x14ac:dyDescent="0.25">
      <c r="A93" s="3">
        <f t="shared" si="19"/>
        <v>42594</v>
      </c>
      <c r="B93" s="7">
        <v>16</v>
      </c>
      <c r="C93" s="7">
        <v>131</v>
      </c>
      <c r="D93" s="7">
        <v>108</v>
      </c>
      <c r="E93" s="18">
        <v>233</v>
      </c>
      <c r="F93" s="7">
        <v>6</v>
      </c>
      <c r="G93" s="7">
        <v>132</v>
      </c>
      <c r="H93" s="7">
        <v>47</v>
      </c>
      <c r="I93" s="7">
        <v>5</v>
      </c>
      <c r="J93" s="7">
        <v>90</v>
      </c>
      <c r="K93" s="7">
        <v>535</v>
      </c>
      <c r="L93" s="7">
        <v>65</v>
      </c>
      <c r="M93" s="7">
        <v>30</v>
      </c>
      <c r="N93" s="7">
        <v>3</v>
      </c>
      <c r="O93" s="7">
        <v>21</v>
      </c>
      <c r="P93" s="7">
        <v>9</v>
      </c>
      <c r="Q93" s="7">
        <v>11</v>
      </c>
      <c r="R93" s="52">
        <f t="shared" si="20"/>
        <v>1442</v>
      </c>
      <c r="S93" s="15">
        <f>SUM(R$2:R93)</f>
        <v>220421</v>
      </c>
      <c r="W93">
        <f t="shared" si="21"/>
        <v>2.2857142857142856</v>
      </c>
      <c r="X93">
        <f t="shared" si="22"/>
        <v>2.4716981132075473</v>
      </c>
      <c r="Y93">
        <f t="shared" si="23"/>
        <v>1.588235294117647</v>
      </c>
      <c r="Z93">
        <f t="shared" si="24"/>
        <v>2.6179775280898876</v>
      </c>
      <c r="AA93">
        <f t="shared" si="25"/>
        <v>1</v>
      </c>
      <c r="AB93">
        <f t="shared" si="26"/>
        <v>2.3571428571428572</v>
      </c>
      <c r="AC93">
        <f t="shared" si="27"/>
        <v>1.0681818181818181</v>
      </c>
      <c r="AD93">
        <f t="shared" si="28"/>
        <v>1.6666666666666667</v>
      </c>
      <c r="AE93">
        <f t="shared" si="29"/>
        <v>1.3846153846153846</v>
      </c>
      <c r="AF93">
        <f t="shared" si="30"/>
        <v>1.2588235294117647</v>
      </c>
      <c r="AG93">
        <f t="shared" si="31"/>
        <v>1.0833333333333333</v>
      </c>
      <c r="AH93">
        <f t="shared" si="32"/>
        <v>0.8571428571428571</v>
      </c>
      <c r="AI93">
        <f t="shared" si="33"/>
        <v>0.5</v>
      </c>
      <c r="AJ93">
        <f t="shared" si="34"/>
        <v>1.05</v>
      </c>
      <c r="AK93">
        <f t="shared" si="35"/>
        <v>1.5</v>
      </c>
      <c r="AL93">
        <f t="shared" si="36"/>
        <v>1</v>
      </c>
      <c r="AM93" s="5"/>
      <c r="AN93" s="5"/>
      <c r="AO93" s="5"/>
      <c r="AP93" s="5"/>
    </row>
    <row r="94" spans="1:42" x14ac:dyDescent="0.25">
      <c r="A94" s="3">
        <f t="shared" si="19"/>
        <v>42595</v>
      </c>
      <c r="B94" s="7">
        <v>27</v>
      </c>
      <c r="C94" s="7">
        <v>89</v>
      </c>
      <c r="D94" s="7">
        <v>152</v>
      </c>
      <c r="E94" s="18">
        <v>209</v>
      </c>
      <c r="F94" s="7">
        <v>7</v>
      </c>
      <c r="G94" s="7">
        <v>179</v>
      </c>
      <c r="H94" s="7">
        <v>29</v>
      </c>
      <c r="I94" s="7">
        <v>11</v>
      </c>
      <c r="J94" s="7">
        <v>106</v>
      </c>
      <c r="K94" s="7">
        <v>538</v>
      </c>
      <c r="L94" s="7">
        <v>70</v>
      </c>
      <c r="M94" s="7">
        <v>24</v>
      </c>
      <c r="N94" s="7">
        <v>21</v>
      </c>
      <c r="O94" s="7">
        <v>15</v>
      </c>
      <c r="P94" s="7">
        <v>15</v>
      </c>
      <c r="Q94" s="7">
        <v>18</v>
      </c>
      <c r="R94" s="52">
        <f t="shared" si="20"/>
        <v>1510</v>
      </c>
      <c r="S94" s="15">
        <f>SUM(R$2:R94)</f>
        <v>221931</v>
      </c>
      <c r="W94">
        <f t="shared" si="21"/>
        <v>1.6875</v>
      </c>
      <c r="X94">
        <f t="shared" si="22"/>
        <v>0.91752577319587625</v>
      </c>
      <c r="Y94">
        <f t="shared" si="23"/>
        <v>1.4476190476190476</v>
      </c>
      <c r="Z94">
        <f t="shared" si="24"/>
        <v>1.6456692913385826</v>
      </c>
      <c r="AA94">
        <f t="shared" si="25"/>
        <v>3.5</v>
      </c>
      <c r="AB94">
        <f t="shared" si="26"/>
        <v>1.1329113924050633</v>
      </c>
      <c r="AC94">
        <f t="shared" si="27"/>
        <v>0.36249999999999999</v>
      </c>
      <c r="AD94">
        <f t="shared" si="28"/>
        <v>0.52380952380952384</v>
      </c>
      <c r="AE94">
        <f t="shared" si="29"/>
        <v>0.95495495495495497</v>
      </c>
      <c r="AF94">
        <f t="shared" si="30"/>
        <v>1.2117117117117118</v>
      </c>
      <c r="AG94">
        <f t="shared" si="31"/>
        <v>2.6923076923076925</v>
      </c>
      <c r="AH94">
        <f t="shared" si="32"/>
        <v>2.6666666666666665</v>
      </c>
      <c r="AI94">
        <f t="shared" si="33"/>
        <v>7</v>
      </c>
      <c r="AJ94">
        <f t="shared" si="34"/>
        <v>0.41666666666666669</v>
      </c>
      <c r="AK94">
        <f t="shared" si="35"/>
        <v>1.6666666666666667</v>
      </c>
      <c r="AL94">
        <f t="shared" si="36"/>
        <v>1.5</v>
      </c>
      <c r="AM94" s="5"/>
      <c r="AN94" s="5"/>
      <c r="AO94" s="5"/>
      <c r="AP94" s="5"/>
    </row>
    <row r="95" spans="1:42" x14ac:dyDescent="0.25">
      <c r="A95" s="3">
        <f t="shared" si="19"/>
        <v>42596</v>
      </c>
      <c r="B95" s="7">
        <v>16</v>
      </c>
      <c r="C95" s="7">
        <v>42</v>
      </c>
      <c r="D95" s="7">
        <v>0</v>
      </c>
      <c r="E95" s="18">
        <v>228</v>
      </c>
      <c r="F95" s="7">
        <v>0</v>
      </c>
      <c r="G95" s="7">
        <v>203</v>
      </c>
      <c r="H95" s="7">
        <v>28</v>
      </c>
      <c r="I95" s="7">
        <v>2</v>
      </c>
      <c r="J95" s="7">
        <v>39</v>
      </c>
      <c r="K95" s="7">
        <v>445</v>
      </c>
      <c r="L95" s="7">
        <v>42</v>
      </c>
      <c r="M95" s="7">
        <v>14</v>
      </c>
      <c r="N95" s="7">
        <v>10</v>
      </c>
      <c r="O95" s="7">
        <v>1</v>
      </c>
      <c r="P95" s="7">
        <v>0</v>
      </c>
      <c r="Q95" s="7">
        <v>10</v>
      </c>
      <c r="R95" s="52">
        <f t="shared" si="20"/>
        <v>1080</v>
      </c>
      <c r="S95" s="15">
        <f>SUM(R$2:R95)</f>
        <v>223011</v>
      </c>
      <c r="W95">
        <f t="shared" si="21"/>
        <v>1</v>
      </c>
      <c r="X95">
        <f t="shared" si="22"/>
        <v>0.875</v>
      </c>
      <c r="Y95">
        <f t="shared" si="23"/>
        <v>1</v>
      </c>
      <c r="Z95">
        <f t="shared" si="24"/>
        <v>2.7142857142857144</v>
      </c>
      <c r="AA95">
        <f t="shared" si="25"/>
        <v>1</v>
      </c>
      <c r="AB95">
        <f t="shared" si="26"/>
        <v>1.5149253731343284</v>
      </c>
      <c r="AC95">
        <f t="shared" si="27"/>
        <v>1.1666666666666667</v>
      </c>
      <c r="AD95">
        <f t="shared" si="28"/>
        <v>0.33333333333333331</v>
      </c>
      <c r="AE95">
        <f t="shared" si="29"/>
        <v>0.609375</v>
      </c>
      <c r="AF95">
        <f t="shared" si="30"/>
        <v>1.1323155216284988</v>
      </c>
      <c r="AG95">
        <f t="shared" si="31"/>
        <v>0.84</v>
      </c>
      <c r="AH95">
        <f t="shared" si="32"/>
        <v>1.75</v>
      </c>
      <c r="AI95">
        <f t="shared" si="33"/>
        <v>0.76923076923076927</v>
      </c>
      <c r="AJ95">
        <f t="shared" si="34"/>
        <v>0.125</v>
      </c>
      <c r="AK95">
        <f t="shared" si="35"/>
        <v>1</v>
      </c>
      <c r="AL95">
        <f t="shared" si="36"/>
        <v>1.4285714285714286</v>
      </c>
      <c r="AM95" s="5"/>
      <c r="AN95" s="5"/>
      <c r="AO95" s="5"/>
      <c r="AP95" s="5"/>
    </row>
    <row r="96" spans="1:42" x14ac:dyDescent="0.25">
      <c r="A96" s="3">
        <f t="shared" si="19"/>
        <v>42597</v>
      </c>
      <c r="B96" s="7">
        <v>9</v>
      </c>
      <c r="C96" s="7">
        <v>15</v>
      </c>
      <c r="D96" s="7">
        <v>55</v>
      </c>
      <c r="E96" s="18">
        <v>15</v>
      </c>
      <c r="F96" s="7">
        <v>3</v>
      </c>
      <c r="G96" s="7">
        <v>43</v>
      </c>
      <c r="H96" s="7">
        <v>9</v>
      </c>
      <c r="I96" s="7">
        <v>1</v>
      </c>
      <c r="J96" s="7">
        <v>42</v>
      </c>
      <c r="K96" s="7">
        <v>284</v>
      </c>
      <c r="L96" s="7">
        <v>27</v>
      </c>
      <c r="M96" s="7">
        <v>8</v>
      </c>
      <c r="N96" s="7">
        <v>14</v>
      </c>
      <c r="O96" s="7">
        <v>11</v>
      </c>
      <c r="P96" s="7">
        <v>6</v>
      </c>
      <c r="Q96" s="7">
        <v>4</v>
      </c>
      <c r="R96" s="52">
        <f t="shared" si="20"/>
        <v>546</v>
      </c>
      <c r="S96" s="15">
        <f>SUM(R$2:R96)</f>
        <v>223557</v>
      </c>
      <c r="W96">
        <f t="shared" si="21"/>
        <v>2.25</v>
      </c>
      <c r="X96">
        <f t="shared" si="22"/>
        <v>1.5</v>
      </c>
      <c r="Y96">
        <f t="shared" si="23"/>
        <v>3.6666666666666665</v>
      </c>
      <c r="Z96">
        <f t="shared" si="24"/>
        <v>1.6666666666666667</v>
      </c>
      <c r="AA96">
        <f t="shared" si="25"/>
        <v>1</v>
      </c>
      <c r="AB96">
        <f t="shared" si="26"/>
        <v>0.42574257425742573</v>
      </c>
      <c r="AC96">
        <f t="shared" si="27"/>
        <v>0.20454545454545456</v>
      </c>
      <c r="AD96">
        <f t="shared" si="28"/>
        <v>0.5</v>
      </c>
      <c r="AE96">
        <f t="shared" si="29"/>
        <v>1.3125</v>
      </c>
      <c r="AF96">
        <f t="shared" si="30"/>
        <v>1.2294372294372293</v>
      </c>
      <c r="AG96">
        <f t="shared" si="31"/>
        <v>0.44262295081967212</v>
      </c>
      <c r="AH96">
        <f t="shared" si="32"/>
        <v>4</v>
      </c>
      <c r="AI96">
        <f t="shared" si="33"/>
        <v>1.0769230769230769</v>
      </c>
      <c r="AJ96">
        <f t="shared" si="34"/>
        <v>1</v>
      </c>
      <c r="AK96">
        <f t="shared" si="35"/>
        <v>1</v>
      </c>
      <c r="AL96">
        <f t="shared" si="36"/>
        <v>0.8</v>
      </c>
      <c r="AM96" s="5"/>
      <c r="AN96" s="5"/>
      <c r="AO96" s="5"/>
      <c r="AP96" s="5"/>
    </row>
    <row r="97" spans="1:42" x14ac:dyDescent="0.25">
      <c r="A97" s="3">
        <f t="shared" si="19"/>
        <v>42598</v>
      </c>
      <c r="B97" s="7">
        <v>1</v>
      </c>
      <c r="C97" s="7">
        <v>66</v>
      </c>
      <c r="D97" s="7">
        <v>263</v>
      </c>
      <c r="E97" s="18">
        <v>200</v>
      </c>
      <c r="F97" s="7">
        <v>13</v>
      </c>
      <c r="G97" s="7">
        <v>53</v>
      </c>
      <c r="H97" s="7">
        <v>14</v>
      </c>
      <c r="I97" s="7">
        <v>2</v>
      </c>
      <c r="J97" s="7">
        <v>29</v>
      </c>
      <c r="K97" s="7">
        <v>263</v>
      </c>
      <c r="L97" s="7">
        <v>34</v>
      </c>
      <c r="M97" s="7">
        <v>0</v>
      </c>
      <c r="N97" s="7">
        <v>0</v>
      </c>
      <c r="O97" s="7">
        <v>1</v>
      </c>
      <c r="P97" s="7">
        <v>6</v>
      </c>
      <c r="Q97" s="7">
        <v>2</v>
      </c>
      <c r="R97" s="52">
        <f t="shared" si="20"/>
        <v>947</v>
      </c>
      <c r="S97" s="15">
        <f>SUM(R$2:R97)</f>
        <v>224504</v>
      </c>
      <c r="W97">
        <f t="shared" si="21"/>
        <v>1</v>
      </c>
      <c r="X97">
        <f t="shared" si="22"/>
        <v>1.5714285714285714</v>
      </c>
      <c r="Y97">
        <f t="shared" si="23"/>
        <v>1.9924242424242424</v>
      </c>
      <c r="Z97">
        <f t="shared" si="24"/>
        <v>2.5316455696202533</v>
      </c>
      <c r="AA97">
        <f t="shared" si="25"/>
        <v>1.4444444444444444</v>
      </c>
      <c r="AB97">
        <f t="shared" si="26"/>
        <v>1.5588235294117647</v>
      </c>
      <c r="AC97">
        <f t="shared" si="27"/>
        <v>1.0769230769230769</v>
      </c>
      <c r="AD97">
        <f t="shared" si="28"/>
        <v>0.4</v>
      </c>
      <c r="AE97">
        <f t="shared" si="29"/>
        <v>0.93548387096774188</v>
      </c>
      <c r="AF97">
        <f t="shared" si="30"/>
        <v>1.308457711442786</v>
      </c>
      <c r="AG97">
        <f t="shared" si="31"/>
        <v>1.3076923076923077</v>
      </c>
      <c r="AH97">
        <f t="shared" si="32"/>
        <v>0</v>
      </c>
      <c r="AI97">
        <f t="shared" si="33"/>
        <v>0</v>
      </c>
      <c r="AJ97">
        <f t="shared" si="34"/>
        <v>5.8823529411764705E-2</v>
      </c>
      <c r="AK97">
        <f t="shared" si="35"/>
        <v>0.54545454545454541</v>
      </c>
      <c r="AL97">
        <f t="shared" si="36"/>
        <v>1</v>
      </c>
      <c r="AM97" s="5"/>
      <c r="AN97" s="5"/>
      <c r="AO97" s="5"/>
      <c r="AP97" s="5"/>
    </row>
    <row r="98" spans="1:42" x14ac:dyDescent="0.25">
      <c r="A98" s="3">
        <f t="shared" si="19"/>
        <v>42599</v>
      </c>
      <c r="B98" s="7">
        <v>16</v>
      </c>
      <c r="C98" s="7">
        <v>75</v>
      </c>
      <c r="D98" s="7">
        <v>228</v>
      </c>
      <c r="E98" s="18">
        <v>330</v>
      </c>
      <c r="F98" s="7">
        <v>13</v>
      </c>
      <c r="G98" s="7">
        <v>189</v>
      </c>
      <c r="H98" s="7">
        <v>26</v>
      </c>
      <c r="I98" s="7">
        <v>3</v>
      </c>
      <c r="J98" s="7">
        <v>96</v>
      </c>
      <c r="K98" s="7">
        <v>396</v>
      </c>
      <c r="L98" s="7">
        <v>89</v>
      </c>
      <c r="M98" s="7">
        <v>35</v>
      </c>
      <c r="N98" s="7">
        <v>8</v>
      </c>
      <c r="O98" s="7">
        <v>15</v>
      </c>
      <c r="P98" s="7">
        <v>8</v>
      </c>
      <c r="Q98" s="7">
        <v>7</v>
      </c>
      <c r="R98" s="52">
        <f t="shared" si="20"/>
        <v>1534</v>
      </c>
      <c r="S98" s="15">
        <f>SUM(R$2:R98)</f>
        <v>226038</v>
      </c>
      <c r="W98">
        <f t="shared" si="21"/>
        <v>5.333333333333333</v>
      </c>
      <c r="X98">
        <f t="shared" si="22"/>
        <v>0.67567567567567566</v>
      </c>
      <c r="Y98">
        <f t="shared" si="23"/>
        <v>2.8860759493670884</v>
      </c>
      <c r="Z98">
        <f t="shared" si="24"/>
        <v>1.7647058823529411</v>
      </c>
      <c r="AA98">
        <f t="shared" si="25"/>
        <v>1.3</v>
      </c>
      <c r="AB98">
        <f t="shared" si="26"/>
        <v>2.4230769230769229</v>
      </c>
      <c r="AC98">
        <f t="shared" si="27"/>
        <v>0.45614035087719296</v>
      </c>
      <c r="AD98">
        <f t="shared" si="28"/>
        <v>0.375</v>
      </c>
      <c r="AE98">
        <f t="shared" si="29"/>
        <v>1.1707317073170731</v>
      </c>
      <c r="AF98">
        <f t="shared" si="30"/>
        <v>0.95883777239709445</v>
      </c>
      <c r="AG98">
        <f t="shared" si="31"/>
        <v>2.78125</v>
      </c>
      <c r="AH98">
        <f t="shared" si="32"/>
        <v>0.63636363636363635</v>
      </c>
      <c r="AI98">
        <f t="shared" si="33"/>
        <v>0.66666666666666663</v>
      </c>
      <c r="AJ98">
        <f t="shared" si="34"/>
        <v>0.68181818181818177</v>
      </c>
      <c r="AK98">
        <f t="shared" si="35"/>
        <v>1</v>
      </c>
      <c r="AL98">
        <f t="shared" si="36"/>
        <v>1.4</v>
      </c>
      <c r="AM98" s="5"/>
      <c r="AN98" s="5"/>
      <c r="AO98" s="5"/>
      <c r="AP98" s="5"/>
    </row>
    <row r="99" spans="1:42" x14ac:dyDescent="0.25">
      <c r="A99" s="3">
        <f t="shared" si="19"/>
        <v>42600</v>
      </c>
      <c r="B99" s="7">
        <v>13</v>
      </c>
      <c r="C99" s="7">
        <v>69</v>
      </c>
      <c r="D99" s="7">
        <v>259</v>
      </c>
      <c r="E99" s="18">
        <v>330</v>
      </c>
      <c r="F99" s="7">
        <v>14</v>
      </c>
      <c r="G99" s="7">
        <v>167</v>
      </c>
      <c r="H99" s="7">
        <v>27</v>
      </c>
      <c r="I99" s="7">
        <v>3</v>
      </c>
      <c r="J99" s="7">
        <v>157</v>
      </c>
      <c r="K99" s="7">
        <v>326</v>
      </c>
      <c r="L99" s="7">
        <v>105</v>
      </c>
      <c r="M99" s="7">
        <v>26</v>
      </c>
      <c r="N99" s="7">
        <v>9</v>
      </c>
      <c r="O99" s="7">
        <v>15</v>
      </c>
      <c r="P99" s="7">
        <v>12</v>
      </c>
      <c r="Q99" s="7">
        <v>4</v>
      </c>
      <c r="R99" s="52">
        <f t="shared" si="20"/>
        <v>1536</v>
      </c>
      <c r="S99" s="15">
        <f>SUM(R$2:R99)</f>
        <v>227574</v>
      </c>
      <c r="W99">
        <f t="shared" si="21"/>
        <v>2.6</v>
      </c>
      <c r="X99">
        <f t="shared" si="22"/>
        <v>0.55200000000000005</v>
      </c>
      <c r="Y99">
        <f t="shared" si="23"/>
        <v>1.3850267379679144</v>
      </c>
      <c r="Z99">
        <f t="shared" si="24"/>
        <v>2.4626865671641789</v>
      </c>
      <c r="AA99">
        <f t="shared" si="25"/>
        <v>4.666666666666667</v>
      </c>
      <c r="AB99">
        <f t="shared" si="26"/>
        <v>2.737704918032787</v>
      </c>
      <c r="AC99">
        <f t="shared" si="27"/>
        <v>1.0384615384615385</v>
      </c>
      <c r="AD99">
        <f t="shared" si="28"/>
        <v>1.5</v>
      </c>
      <c r="AE99">
        <f t="shared" si="29"/>
        <v>2.3787878787878789</v>
      </c>
      <c r="AF99">
        <f t="shared" si="30"/>
        <v>0.78934624697336564</v>
      </c>
      <c r="AG99">
        <f t="shared" si="31"/>
        <v>1.9090909090909092</v>
      </c>
      <c r="AH99">
        <f t="shared" si="32"/>
        <v>0.66666666666666663</v>
      </c>
      <c r="AI99">
        <f t="shared" si="33"/>
        <v>0.9</v>
      </c>
      <c r="AJ99">
        <f t="shared" si="34"/>
        <v>1.3636363636363635</v>
      </c>
      <c r="AK99">
        <f t="shared" si="35"/>
        <v>0.8</v>
      </c>
      <c r="AL99">
        <f t="shared" si="36"/>
        <v>0.19047619047619047</v>
      </c>
      <c r="AM99" s="5"/>
      <c r="AN99" s="5"/>
      <c r="AO99" s="5"/>
      <c r="AP99" s="5"/>
    </row>
    <row r="100" spans="1:42" x14ac:dyDescent="0.25">
      <c r="A100" s="3">
        <f t="shared" si="19"/>
        <v>42601</v>
      </c>
      <c r="B100" s="7">
        <v>17</v>
      </c>
      <c r="C100" s="7">
        <v>80</v>
      </c>
      <c r="D100" s="7">
        <v>266</v>
      </c>
      <c r="E100" s="18">
        <v>399</v>
      </c>
      <c r="F100" s="7">
        <v>7</v>
      </c>
      <c r="G100" s="7">
        <v>187</v>
      </c>
      <c r="H100" s="7">
        <v>35</v>
      </c>
      <c r="I100" s="7">
        <v>3</v>
      </c>
      <c r="J100" s="7">
        <v>119</v>
      </c>
      <c r="K100" s="7">
        <v>395</v>
      </c>
      <c r="L100" s="7">
        <v>106</v>
      </c>
      <c r="M100" s="7">
        <v>21</v>
      </c>
      <c r="N100" s="7">
        <v>22</v>
      </c>
      <c r="O100" s="7">
        <v>23</v>
      </c>
      <c r="P100" s="7">
        <v>9</v>
      </c>
      <c r="Q100" s="7">
        <v>14</v>
      </c>
      <c r="R100" s="52">
        <f t="shared" si="20"/>
        <v>1703</v>
      </c>
      <c r="S100" s="15">
        <f>SUM(R$2:R100)</f>
        <v>229277</v>
      </c>
      <c r="W100">
        <f t="shared" si="21"/>
        <v>1.0625</v>
      </c>
      <c r="X100">
        <f t="shared" si="22"/>
        <v>0.61068702290076338</v>
      </c>
      <c r="Y100">
        <f t="shared" si="23"/>
        <v>2.4629629629629628</v>
      </c>
      <c r="Z100">
        <f t="shared" si="24"/>
        <v>1.7124463519313304</v>
      </c>
      <c r="AA100">
        <f t="shared" si="25"/>
        <v>1.1666666666666667</v>
      </c>
      <c r="AB100">
        <f t="shared" si="26"/>
        <v>1.4166666666666667</v>
      </c>
      <c r="AC100">
        <f t="shared" si="27"/>
        <v>0.74468085106382975</v>
      </c>
      <c r="AD100">
        <f t="shared" si="28"/>
        <v>0.6</v>
      </c>
      <c r="AE100">
        <f t="shared" si="29"/>
        <v>1.3222222222222222</v>
      </c>
      <c r="AF100">
        <f t="shared" si="30"/>
        <v>0.73831775700934577</v>
      </c>
      <c r="AG100">
        <f t="shared" si="31"/>
        <v>1.6307692307692307</v>
      </c>
      <c r="AH100">
        <f t="shared" si="32"/>
        <v>0.7</v>
      </c>
      <c r="AI100">
        <f t="shared" si="33"/>
        <v>7.333333333333333</v>
      </c>
      <c r="AJ100">
        <f t="shared" si="34"/>
        <v>1.0952380952380953</v>
      </c>
      <c r="AK100">
        <f t="shared" si="35"/>
        <v>1</v>
      </c>
      <c r="AL100">
        <f t="shared" si="36"/>
        <v>1.2727272727272727</v>
      </c>
      <c r="AM100" s="5"/>
      <c r="AN100" s="5"/>
      <c r="AO100" s="5"/>
      <c r="AP100" s="5"/>
    </row>
    <row r="101" spans="1:42" x14ac:dyDescent="0.25">
      <c r="A101" s="3">
        <f t="shared" si="19"/>
        <v>42602</v>
      </c>
      <c r="B101" s="7">
        <v>18</v>
      </c>
      <c r="C101" s="7">
        <v>112</v>
      </c>
      <c r="D101" s="7">
        <v>336</v>
      </c>
      <c r="E101" s="18">
        <v>347</v>
      </c>
      <c r="F101" s="7">
        <v>8</v>
      </c>
      <c r="G101" s="7">
        <v>231</v>
      </c>
      <c r="H101" s="7">
        <v>30</v>
      </c>
      <c r="I101" s="7">
        <v>5</v>
      </c>
      <c r="J101" s="7">
        <v>141</v>
      </c>
      <c r="K101" s="7">
        <v>387</v>
      </c>
      <c r="L101" s="7">
        <v>66</v>
      </c>
      <c r="M101" s="7">
        <v>18</v>
      </c>
      <c r="N101" s="7">
        <v>5</v>
      </c>
      <c r="O101" s="7">
        <v>16</v>
      </c>
      <c r="P101" s="7">
        <v>15</v>
      </c>
      <c r="Q101" s="7">
        <v>7</v>
      </c>
      <c r="R101" s="52">
        <f t="shared" si="20"/>
        <v>1742</v>
      </c>
      <c r="S101" s="15">
        <f>SUM(R$2:R101)</f>
        <v>231019</v>
      </c>
      <c r="W101">
        <f t="shared" si="21"/>
        <v>0.66666666666666663</v>
      </c>
      <c r="X101">
        <f t="shared" si="22"/>
        <v>1.2584269662921348</v>
      </c>
      <c r="Y101">
        <f t="shared" si="23"/>
        <v>2.2105263157894739</v>
      </c>
      <c r="Z101">
        <f t="shared" si="24"/>
        <v>1.6602870813397128</v>
      </c>
      <c r="AA101">
        <f t="shared" si="25"/>
        <v>1.1428571428571428</v>
      </c>
      <c r="AB101">
        <f t="shared" si="26"/>
        <v>1.2905027932960893</v>
      </c>
      <c r="AC101">
        <f t="shared" si="27"/>
        <v>1.0344827586206897</v>
      </c>
      <c r="AD101">
        <f t="shared" si="28"/>
        <v>0.45454545454545453</v>
      </c>
      <c r="AE101">
        <f t="shared" si="29"/>
        <v>1.3301886792452831</v>
      </c>
      <c r="AF101">
        <f t="shared" si="30"/>
        <v>0.7193308550185874</v>
      </c>
      <c r="AG101">
        <f t="shared" si="31"/>
        <v>0.94285714285714284</v>
      </c>
      <c r="AH101">
        <f t="shared" si="32"/>
        <v>0.75</v>
      </c>
      <c r="AI101">
        <f t="shared" si="33"/>
        <v>0.23809523809523808</v>
      </c>
      <c r="AJ101">
        <f t="shared" si="34"/>
        <v>1.0666666666666667</v>
      </c>
      <c r="AK101">
        <f t="shared" si="35"/>
        <v>1</v>
      </c>
      <c r="AL101">
        <f t="shared" si="36"/>
        <v>0.3888888888888889</v>
      </c>
      <c r="AM101" s="5"/>
      <c r="AN101" s="5"/>
      <c r="AO101" s="5"/>
      <c r="AP101" s="5"/>
    </row>
    <row r="102" spans="1:42" x14ac:dyDescent="0.25">
      <c r="A102" s="3">
        <f t="shared" si="19"/>
        <v>42603</v>
      </c>
      <c r="B102" s="7">
        <v>17</v>
      </c>
      <c r="C102" s="7">
        <v>62</v>
      </c>
      <c r="D102" s="7">
        <v>202</v>
      </c>
      <c r="E102" s="18">
        <v>349</v>
      </c>
      <c r="F102" s="7">
        <v>0</v>
      </c>
      <c r="G102" s="7">
        <v>149</v>
      </c>
      <c r="H102" s="7">
        <v>27</v>
      </c>
      <c r="I102" s="7">
        <v>3</v>
      </c>
      <c r="J102" s="7">
        <v>97</v>
      </c>
      <c r="K102" s="7">
        <v>442</v>
      </c>
      <c r="L102" s="7">
        <v>67</v>
      </c>
      <c r="M102" s="7">
        <v>12</v>
      </c>
      <c r="N102" s="7">
        <v>11</v>
      </c>
      <c r="O102" s="7">
        <v>6</v>
      </c>
      <c r="P102" s="7">
        <v>0</v>
      </c>
      <c r="Q102" s="7">
        <v>16</v>
      </c>
      <c r="R102" s="52">
        <f t="shared" si="20"/>
        <v>1460</v>
      </c>
      <c r="S102" s="15">
        <f>SUM(R$2:R102)</f>
        <v>232479</v>
      </c>
      <c r="W102">
        <f t="shared" si="21"/>
        <v>1.0625</v>
      </c>
      <c r="X102">
        <f t="shared" si="22"/>
        <v>1.4761904761904763</v>
      </c>
      <c r="Y102">
        <f t="shared" si="23"/>
        <v>1</v>
      </c>
      <c r="Z102">
        <f t="shared" si="24"/>
        <v>1.5307017543859649</v>
      </c>
      <c r="AA102">
        <f t="shared" si="25"/>
        <v>1</v>
      </c>
      <c r="AB102">
        <f t="shared" si="26"/>
        <v>0.73399014778325122</v>
      </c>
      <c r="AC102">
        <f t="shared" si="27"/>
        <v>0.9642857142857143</v>
      </c>
      <c r="AD102">
        <f t="shared" si="28"/>
        <v>1.5</v>
      </c>
      <c r="AE102">
        <f t="shared" si="29"/>
        <v>2.4871794871794872</v>
      </c>
      <c r="AF102">
        <f t="shared" si="30"/>
        <v>0.99325842696629218</v>
      </c>
      <c r="AG102">
        <f t="shared" si="31"/>
        <v>1.5952380952380953</v>
      </c>
      <c r="AH102">
        <f t="shared" si="32"/>
        <v>0.8571428571428571</v>
      </c>
      <c r="AI102">
        <f t="shared" si="33"/>
        <v>1.1000000000000001</v>
      </c>
      <c r="AJ102">
        <f t="shared" si="34"/>
        <v>6</v>
      </c>
      <c r="AK102">
        <f t="shared" si="35"/>
        <v>1</v>
      </c>
      <c r="AL102">
        <f t="shared" si="36"/>
        <v>1.6</v>
      </c>
      <c r="AM102" s="5"/>
      <c r="AN102" s="5"/>
      <c r="AO102" s="5"/>
      <c r="AP102" s="5"/>
    </row>
    <row r="103" spans="1:42" x14ac:dyDescent="0.25">
      <c r="A103" s="3">
        <f t="shared" si="19"/>
        <v>42604</v>
      </c>
      <c r="B103" s="7">
        <v>9</v>
      </c>
      <c r="C103" s="7">
        <v>11</v>
      </c>
      <c r="D103" s="7">
        <v>0</v>
      </c>
      <c r="E103" s="18">
        <v>15</v>
      </c>
      <c r="F103" s="7">
        <v>4</v>
      </c>
      <c r="G103" s="7">
        <v>178</v>
      </c>
      <c r="H103" s="7">
        <v>8</v>
      </c>
      <c r="I103" s="7">
        <v>2</v>
      </c>
      <c r="J103" s="7">
        <v>41</v>
      </c>
      <c r="K103" s="7">
        <v>185</v>
      </c>
      <c r="L103" s="7">
        <v>53</v>
      </c>
      <c r="M103" s="7">
        <v>2</v>
      </c>
      <c r="N103" s="7">
        <v>16</v>
      </c>
      <c r="O103" s="7">
        <v>14</v>
      </c>
      <c r="P103" s="7">
        <v>9</v>
      </c>
      <c r="Q103" s="7">
        <v>1</v>
      </c>
      <c r="R103" s="52">
        <f t="shared" si="20"/>
        <v>548</v>
      </c>
      <c r="S103" s="15">
        <f>SUM(R$2:R103)</f>
        <v>233027</v>
      </c>
      <c r="W103">
        <f t="shared" si="21"/>
        <v>1</v>
      </c>
      <c r="X103">
        <f t="shared" si="22"/>
        <v>0.73333333333333328</v>
      </c>
      <c r="Y103">
        <f t="shared" si="23"/>
        <v>0</v>
      </c>
      <c r="Z103">
        <f t="shared" si="24"/>
        <v>1</v>
      </c>
      <c r="AA103">
        <f t="shared" si="25"/>
        <v>1.3333333333333333</v>
      </c>
      <c r="AB103">
        <f t="shared" si="26"/>
        <v>4.1395348837209305</v>
      </c>
      <c r="AC103">
        <f t="shared" si="27"/>
        <v>0.88888888888888884</v>
      </c>
      <c r="AD103">
        <f t="shared" si="28"/>
        <v>2</v>
      </c>
      <c r="AE103">
        <f t="shared" si="29"/>
        <v>0.97619047619047616</v>
      </c>
      <c r="AF103">
        <f t="shared" si="30"/>
        <v>0.65140845070422537</v>
      </c>
      <c r="AG103">
        <f t="shared" si="31"/>
        <v>1.962962962962963</v>
      </c>
      <c r="AH103">
        <f t="shared" si="32"/>
        <v>0.25</v>
      </c>
      <c r="AI103">
        <f t="shared" si="33"/>
        <v>1.1428571428571428</v>
      </c>
      <c r="AJ103">
        <f t="shared" si="34"/>
        <v>1.2727272727272727</v>
      </c>
      <c r="AK103">
        <f t="shared" si="35"/>
        <v>1.5</v>
      </c>
      <c r="AL103">
        <f t="shared" si="36"/>
        <v>0.25</v>
      </c>
      <c r="AM103" s="5"/>
      <c r="AN103" s="5"/>
      <c r="AO103" s="5"/>
      <c r="AP103" s="5"/>
    </row>
    <row r="104" spans="1:42" x14ac:dyDescent="0.25">
      <c r="A104" s="3">
        <f t="shared" si="19"/>
        <v>42605</v>
      </c>
      <c r="B104" s="7">
        <v>1</v>
      </c>
      <c r="C104" s="7">
        <v>58</v>
      </c>
      <c r="D104" s="7">
        <v>326</v>
      </c>
      <c r="E104" s="18">
        <v>298</v>
      </c>
      <c r="F104" s="7">
        <v>15</v>
      </c>
      <c r="G104" s="7">
        <v>70</v>
      </c>
      <c r="H104" s="7">
        <v>29</v>
      </c>
      <c r="I104" s="7">
        <v>3</v>
      </c>
      <c r="J104" s="7">
        <v>17</v>
      </c>
      <c r="K104" s="7">
        <v>132</v>
      </c>
      <c r="L104" s="7">
        <v>14</v>
      </c>
      <c r="M104" s="7">
        <v>23</v>
      </c>
      <c r="N104" s="7">
        <v>5</v>
      </c>
      <c r="O104" s="7">
        <v>5</v>
      </c>
      <c r="P104" s="7">
        <v>4</v>
      </c>
      <c r="Q104" s="7">
        <v>6</v>
      </c>
      <c r="R104" s="52">
        <f t="shared" si="20"/>
        <v>1006</v>
      </c>
      <c r="S104" s="15">
        <f>SUM(R$2:R104)</f>
        <v>234033</v>
      </c>
      <c r="W104">
        <f t="shared" si="21"/>
        <v>1</v>
      </c>
      <c r="X104">
        <f t="shared" si="22"/>
        <v>0.87878787878787878</v>
      </c>
      <c r="Y104">
        <f t="shared" si="23"/>
        <v>1.2395437262357414</v>
      </c>
      <c r="Z104">
        <f t="shared" si="24"/>
        <v>1.49</v>
      </c>
      <c r="AA104">
        <f t="shared" si="25"/>
        <v>1.1538461538461537</v>
      </c>
      <c r="AB104">
        <f t="shared" si="26"/>
        <v>1.320754716981132</v>
      </c>
      <c r="AC104">
        <f t="shared" si="27"/>
        <v>2.0714285714285716</v>
      </c>
      <c r="AD104">
        <f t="shared" si="28"/>
        <v>1.5</v>
      </c>
      <c r="AE104">
        <f t="shared" si="29"/>
        <v>0.58620689655172409</v>
      </c>
      <c r="AF104">
        <f t="shared" si="30"/>
        <v>0.50190114068441061</v>
      </c>
      <c r="AG104">
        <f t="shared" si="31"/>
        <v>0.41176470588235292</v>
      </c>
      <c r="AH104">
        <f t="shared" si="32"/>
        <v>1</v>
      </c>
      <c r="AI104">
        <f t="shared" si="33"/>
        <v>1</v>
      </c>
      <c r="AJ104">
        <f t="shared" si="34"/>
        <v>5</v>
      </c>
      <c r="AK104">
        <f t="shared" si="35"/>
        <v>0.66666666666666663</v>
      </c>
      <c r="AL104">
        <f t="shared" si="36"/>
        <v>3</v>
      </c>
      <c r="AM104" s="5"/>
      <c r="AN104" s="5"/>
      <c r="AO104" s="5"/>
      <c r="AP104" s="5"/>
    </row>
    <row r="105" spans="1:42" x14ac:dyDescent="0.25">
      <c r="A105" s="3">
        <f t="shared" si="19"/>
        <v>42606</v>
      </c>
      <c r="B105" s="7">
        <v>16</v>
      </c>
      <c r="C105" s="7">
        <v>66</v>
      </c>
      <c r="D105" s="7">
        <v>327</v>
      </c>
      <c r="E105" s="18">
        <v>337</v>
      </c>
      <c r="F105" s="7">
        <v>12</v>
      </c>
      <c r="G105" s="7">
        <v>152</v>
      </c>
      <c r="H105" s="7">
        <v>27</v>
      </c>
      <c r="I105" s="7">
        <v>1</v>
      </c>
      <c r="J105" s="7">
        <v>127</v>
      </c>
      <c r="K105" s="7">
        <v>297</v>
      </c>
      <c r="L105" s="7">
        <v>59</v>
      </c>
      <c r="M105" s="7">
        <v>33</v>
      </c>
      <c r="N105" s="7">
        <v>4</v>
      </c>
      <c r="O105" s="7">
        <v>9</v>
      </c>
      <c r="P105" s="7">
        <v>16</v>
      </c>
      <c r="Q105" s="7">
        <v>11</v>
      </c>
      <c r="R105" s="52">
        <f t="shared" si="20"/>
        <v>1494</v>
      </c>
      <c r="S105" s="15">
        <f>SUM(R$2:R105)</f>
        <v>235527</v>
      </c>
      <c r="W105">
        <f t="shared" si="21"/>
        <v>1</v>
      </c>
      <c r="X105">
        <f t="shared" si="22"/>
        <v>0.88</v>
      </c>
      <c r="Y105">
        <f t="shared" si="23"/>
        <v>1.4342105263157894</v>
      </c>
      <c r="Z105">
        <f t="shared" si="24"/>
        <v>1.0212121212121212</v>
      </c>
      <c r="AA105">
        <f t="shared" si="25"/>
        <v>0.92307692307692313</v>
      </c>
      <c r="AB105">
        <f t="shared" si="26"/>
        <v>0.80423280423280419</v>
      </c>
      <c r="AC105">
        <f t="shared" si="27"/>
        <v>1.0384615384615385</v>
      </c>
      <c r="AD105">
        <f t="shared" si="28"/>
        <v>0.33333333333333331</v>
      </c>
      <c r="AE105">
        <f t="shared" si="29"/>
        <v>1.3229166666666667</v>
      </c>
      <c r="AF105">
        <f t="shared" si="30"/>
        <v>0.75</v>
      </c>
      <c r="AG105">
        <f t="shared" si="31"/>
        <v>0.6629213483146067</v>
      </c>
      <c r="AH105">
        <f t="shared" si="32"/>
        <v>0.94285714285714284</v>
      </c>
      <c r="AI105">
        <f t="shared" si="33"/>
        <v>0.5</v>
      </c>
      <c r="AJ105">
        <f t="shared" si="34"/>
        <v>0.6</v>
      </c>
      <c r="AK105">
        <f t="shared" si="35"/>
        <v>2</v>
      </c>
      <c r="AL105">
        <f t="shared" si="36"/>
        <v>1.5714285714285714</v>
      </c>
      <c r="AM105" s="5"/>
      <c r="AN105" s="5"/>
      <c r="AO105" s="5"/>
      <c r="AP105" s="5"/>
    </row>
    <row r="106" spans="1:42" x14ac:dyDescent="0.25">
      <c r="A106" s="3">
        <f t="shared" si="19"/>
        <v>42607</v>
      </c>
      <c r="B106" s="7">
        <v>12</v>
      </c>
      <c r="C106" s="7">
        <v>82</v>
      </c>
      <c r="D106" s="7">
        <v>277</v>
      </c>
      <c r="E106" s="18">
        <v>347</v>
      </c>
      <c r="F106" s="7">
        <v>20</v>
      </c>
      <c r="G106" s="7">
        <v>216</v>
      </c>
      <c r="H106" s="7">
        <v>27</v>
      </c>
      <c r="I106" s="7">
        <v>1</v>
      </c>
      <c r="J106" s="7">
        <v>131</v>
      </c>
      <c r="K106" s="7">
        <v>347</v>
      </c>
      <c r="L106" s="7">
        <v>68</v>
      </c>
      <c r="M106" s="7">
        <v>20</v>
      </c>
      <c r="N106" s="7">
        <v>5</v>
      </c>
      <c r="O106" s="7">
        <v>26</v>
      </c>
      <c r="P106" s="7">
        <v>10</v>
      </c>
      <c r="Q106" s="7">
        <v>7</v>
      </c>
      <c r="R106" s="52">
        <f t="shared" si="20"/>
        <v>1596</v>
      </c>
      <c r="S106" s="15">
        <f>SUM(R$2:R106)</f>
        <v>237123</v>
      </c>
      <c r="W106">
        <f t="shared" si="21"/>
        <v>0.92307692307692313</v>
      </c>
      <c r="X106">
        <f t="shared" si="22"/>
        <v>1.1884057971014492</v>
      </c>
      <c r="Y106">
        <f t="shared" si="23"/>
        <v>1.0694980694980696</v>
      </c>
      <c r="Z106">
        <f t="shared" si="24"/>
        <v>1.0515151515151515</v>
      </c>
      <c r="AA106">
        <f t="shared" si="25"/>
        <v>1.4285714285714286</v>
      </c>
      <c r="AB106">
        <f t="shared" si="26"/>
        <v>1.2934131736526946</v>
      </c>
      <c r="AC106">
        <f t="shared" si="27"/>
        <v>1</v>
      </c>
      <c r="AD106">
        <f t="shared" si="28"/>
        <v>0.33333333333333331</v>
      </c>
      <c r="AE106">
        <f t="shared" si="29"/>
        <v>0.83439490445859876</v>
      </c>
      <c r="AF106">
        <f t="shared" si="30"/>
        <v>1.0644171779141105</v>
      </c>
      <c r="AG106">
        <f t="shared" si="31"/>
        <v>0.64761904761904765</v>
      </c>
      <c r="AH106">
        <f t="shared" si="32"/>
        <v>0.76923076923076927</v>
      </c>
      <c r="AI106">
        <f t="shared" si="33"/>
        <v>0.55555555555555558</v>
      </c>
      <c r="AJ106">
        <f t="shared" si="34"/>
        <v>1.7333333333333334</v>
      </c>
      <c r="AK106">
        <f t="shared" si="35"/>
        <v>0.83333333333333337</v>
      </c>
      <c r="AL106">
        <f t="shared" si="36"/>
        <v>1.75</v>
      </c>
      <c r="AM106" s="5"/>
      <c r="AN106" s="5"/>
      <c r="AO106" s="5"/>
      <c r="AP106" s="5"/>
    </row>
    <row r="107" spans="1:42" x14ac:dyDescent="0.25">
      <c r="A107" s="3">
        <f t="shared" si="19"/>
        <v>42608</v>
      </c>
      <c r="B107" s="7">
        <v>26</v>
      </c>
      <c r="C107" s="7">
        <v>77</v>
      </c>
      <c r="D107" s="7">
        <v>283</v>
      </c>
      <c r="E107" s="18">
        <v>492</v>
      </c>
      <c r="F107" s="7">
        <v>13</v>
      </c>
      <c r="G107" s="7">
        <v>80</v>
      </c>
      <c r="H107" s="7">
        <v>30</v>
      </c>
      <c r="I107" s="7">
        <v>2</v>
      </c>
      <c r="J107" s="7">
        <v>109</v>
      </c>
      <c r="K107" s="7">
        <v>266</v>
      </c>
      <c r="L107" s="7">
        <v>49</v>
      </c>
      <c r="M107" s="7">
        <v>19</v>
      </c>
      <c r="N107" s="7">
        <v>10</v>
      </c>
      <c r="O107" s="7">
        <v>29</v>
      </c>
      <c r="P107" s="7">
        <v>9</v>
      </c>
      <c r="Q107" s="7">
        <v>14</v>
      </c>
      <c r="R107" s="52">
        <f t="shared" si="20"/>
        <v>1508</v>
      </c>
      <c r="S107" s="15">
        <f>SUM(R$2:R107)</f>
        <v>238631</v>
      </c>
      <c r="W107">
        <f t="shared" si="21"/>
        <v>1.5294117647058822</v>
      </c>
      <c r="X107">
        <f t="shared" si="22"/>
        <v>0.96250000000000002</v>
      </c>
      <c r="Y107">
        <f t="shared" si="23"/>
        <v>1.0639097744360901</v>
      </c>
      <c r="Z107">
        <f t="shared" si="24"/>
        <v>1.2330827067669172</v>
      </c>
      <c r="AA107">
        <f t="shared" si="25"/>
        <v>1.8571428571428572</v>
      </c>
      <c r="AB107">
        <f t="shared" si="26"/>
        <v>0.42780748663101603</v>
      </c>
      <c r="AC107">
        <f t="shared" si="27"/>
        <v>0.8571428571428571</v>
      </c>
      <c r="AD107">
        <f t="shared" si="28"/>
        <v>0.66666666666666663</v>
      </c>
      <c r="AE107">
        <f t="shared" si="29"/>
        <v>0.91596638655462181</v>
      </c>
      <c r="AF107">
        <f t="shared" si="30"/>
        <v>0.67341772151898738</v>
      </c>
      <c r="AG107">
        <f t="shared" si="31"/>
        <v>0.46226415094339623</v>
      </c>
      <c r="AH107">
        <f t="shared" si="32"/>
        <v>0.90476190476190477</v>
      </c>
      <c r="AI107">
        <f t="shared" si="33"/>
        <v>0.45454545454545453</v>
      </c>
      <c r="AJ107">
        <f t="shared" si="34"/>
        <v>1.2608695652173914</v>
      </c>
      <c r="AK107">
        <f t="shared" si="35"/>
        <v>1</v>
      </c>
      <c r="AL107">
        <f t="shared" si="36"/>
        <v>1</v>
      </c>
      <c r="AM107" s="5"/>
      <c r="AN107" s="5"/>
      <c r="AO107" s="5"/>
      <c r="AP107" s="5"/>
    </row>
    <row r="108" spans="1:42" x14ac:dyDescent="0.25">
      <c r="A108" s="3">
        <f t="shared" si="19"/>
        <v>42609</v>
      </c>
      <c r="B108" s="7">
        <v>14</v>
      </c>
      <c r="C108" s="7">
        <v>114</v>
      </c>
      <c r="D108" s="7">
        <v>327</v>
      </c>
      <c r="E108" s="18">
        <v>432</v>
      </c>
      <c r="F108" s="7">
        <v>23</v>
      </c>
      <c r="G108" s="7">
        <v>127</v>
      </c>
      <c r="H108" s="7">
        <v>26</v>
      </c>
      <c r="I108" s="7">
        <v>3</v>
      </c>
      <c r="J108" s="7">
        <v>92</v>
      </c>
      <c r="K108" s="7">
        <v>363</v>
      </c>
      <c r="L108" s="7">
        <v>69</v>
      </c>
      <c r="M108" s="7">
        <v>15</v>
      </c>
      <c r="N108" s="7">
        <v>17</v>
      </c>
      <c r="O108" s="7">
        <v>41</v>
      </c>
      <c r="P108" s="7">
        <v>8</v>
      </c>
      <c r="Q108" s="7">
        <v>7</v>
      </c>
      <c r="R108" s="52">
        <f t="shared" si="20"/>
        <v>1678</v>
      </c>
      <c r="S108" s="15">
        <f>SUM(R$2:R108)</f>
        <v>240309</v>
      </c>
      <c r="W108">
        <f t="shared" si="21"/>
        <v>0.77777777777777779</v>
      </c>
      <c r="X108">
        <f t="shared" si="22"/>
        <v>1.0178571428571428</v>
      </c>
      <c r="Y108">
        <f t="shared" si="23"/>
        <v>0.9732142857142857</v>
      </c>
      <c r="Z108">
        <f t="shared" si="24"/>
        <v>1.244956772334294</v>
      </c>
      <c r="AA108">
        <f t="shared" si="25"/>
        <v>2.875</v>
      </c>
      <c r="AB108">
        <f t="shared" si="26"/>
        <v>0.54978354978354982</v>
      </c>
      <c r="AC108">
        <f t="shared" si="27"/>
        <v>0.8666666666666667</v>
      </c>
      <c r="AD108">
        <f t="shared" si="28"/>
        <v>0.6</v>
      </c>
      <c r="AE108">
        <f t="shared" si="29"/>
        <v>0.65248226950354615</v>
      </c>
      <c r="AF108">
        <f t="shared" si="30"/>
        <v>0.93798449612403101</v>
      </c>
      <c r="AG108">
        <f t="shared" si="31"/>
        <v>1.0454545454545454</v>
      </c>
      <c r="AH108">
        <f t="shared" si="32"/>
        <v>0.83333333333333337</v>
      </c>
      <c r="AI108">
        <f t="shared" si="33"/>
        <v>3.4</v>
      </c>
      <c r="AJ108">
        <f t="shared" si="34"/>
        <v>2.5625</v>
      </c>
      <c r="AK108">
        <f t="shared" si="35"/>
        <v>0.53333333333333333</v>
      </c>
      <c r="AL108">
        <f t="shared" si="36"/>
        <v>1</v>
      </c>
      <c r="AM108" s="5"/>
      <c r="AN108" s="5"/>
      <c r="AO108" s="5"/>
      <c r="AP108" s="5"/>
    </row>
    <row r="109" spans="1:42" x14ac:dyDescent="0.25">
      <c r="A109" s="3">
        <f t="shared" si="19"/>
        <v>42610</v>
      </c>
      <c r="B109" s="7">
        <v>9</v>
      </c>
      <c r="C109" s="7">
        <v>58</v>
      </c>
      <c r="D109" s="7">
        <v>199</v>
      </c>
      <c r="E109" s="18">
        <v>280</v>
      </c>
      <c r="F109" s="7">
        <v>0</v>
      </c>
      <c r="G109" s="7">
        <v>119</v>
      </c>
      <c r="H109" s="7">
        <v>34</v>
      </c>
      <c r="I109" s="7">
        <v>3</v>
      </c>
      <c r="J109" s="7">
        <v>117</v>
      </c>
      <c r="K109" s="7">
        <v>263</v>
      </c>
      <c r="L109" s="7">
        <v>80</v>
      </c>
      <c r="M109" s="7">
        <v>7</v>
      </c>
      <c r="N109" s="7">
        <v>14</v>
      </c>
      <c r="O109" s="7">
        <v>4</v>
      </c>
      <c r="P109" s="7">
        <v>0</v>
      </c>
      <c r="Q109" s="7">
        <v>19</v>
      </c>
      <c r="R109" s="52">
        <f t="shared" si="20"/>
        <v>1206</v>
      </c>
      <c r="S109" s="15">
        <f>SUM(R$2:R109)</f>
        <v>241515</v>
      </c>
      <c r="W109">
        <f t="shared" si="21"/>
        <v>0.52941176470588236</v>
      </c>
      <c r="X109">
        <f t="shared" si="22"/>
        <v>0.93548387096774188</v>
      </c>
      <c r="Y109">
        <f t="shared" si="23"/>
        <v>0.98514851485148514</v>
      </c>
      <c r="Z109">
        <f t="shared" si="24"/>
        <v>0.80229226361031514</v>
      </c>
      <c r="AA109">
        <f t="shared" si="25"/>
        <v>1</v>
      </c>
      <c r="AB109">
        <f t="shared" si="26"/>
        <v>0.79865771812080533</v>
      </c>
      <c r="AC109">
        <f t="shared" si="27"/>
        <v>1.2592592592592593</v>
      </c>
      <c r="AD109">
        <f t="shared" si="28"/>
        <v>1</v>
      </c>
      <c r="AE109">
        <f t="shared" si="29"/>
        <v>1.2061855670103092</v>
      </c>
      <c r="AF109">
        <f t="shared" si="30"/>
        <v>0.59502262443438914</v>
      </c>
      <c r="AG109">
        <f t="shared" si="31"/>
        <v>1.1940298507462686</v>
      </c>
      <c r="AH109">
        <f t="shared" si="32"/>
        <v>0.58333333333333337</v>
      </c>
      <c r="AI109">
        <f t="shared" si="33"/>
        <v>1.2727272727272727</v>
      </c>
      <c r="AJ109">
        <f t="shared" si="34"/>
        <v>0.66666666666666663</v>
      </c>
      <c r="AK109">
        <f t="shared" si="35"/>
        <v>1</v>
      </c>
      <c r="AL109">
        <f t="shared" si="36"/>
        <v>1.1875</v>
      </c>
      <c r="AM109" s="5"/>
      <c r="AN109" s="5"/>
      <c r="AO109" s="5"/>
      <c r="AP109" s="5"/>
    </row>
    <row r="110" spans="1:42" x14ac:dyDescent="0.25">
      <c r="A110" s="3">
        <f t="shared" si="19"/>
        <v>42611</v>
      </c>
      <c r="B110" s="7">
        <v>1</v>
      </c>
      <c r="C110" s="7">
        <v>6</v>
      </c>
      <c r="D110" s="7">
        <v>0</v>
      </c>
      <c r="E110" s="18">
        <v>15</v>
      </c>
      <c r="F110" s="7">
        <v>9</v>
      </c>
      <c r="G110" s="7">
        <v>48</v>
      </c>
      <c r="H110" s="7">
        <v>23</v>
      </c>
      <c r="I110" s="7">
        <v>1</v>
      </c>
      <c r="J110" s="7">
        <v>51</v>
      </c>
      <c r="K110" s="7">
        <v>132</v>
      </c>
      <c r="L110" s="7">
        <v>45</v>
      </c>
      <c r="M110" s="7">
        <v>1</v>
      </c>
      <c r="N110" s="7">
        <v>27</v>
      </c>
      <c r="O110" s="7">
        <v>15</v>
      </c>
      <c r="P110" s="7">
        <v>3</v>
      </c>
      <c r="Q110" s="7">
        <v>13</v>
      </c>
      <c r="R110" s="52">
        <f t="shared" si="20"/>
        <v>390</v>
      </c>
      <c r="S110" s="15">
        <f>SUM(R$2:R110)</f>
        <v>241905</v>
      </c>
      <c r="W110">
        <f t="shared" si="21"/>
        <v>0.1111111111111111</v>
      </c>
      <c r="X110">
        <f t="shared" si="22"/>
        <v>0.54545454545454541</v>
      </c>
      <c r="Y110">
        <f t="shared" si="23"/>
        <v>1</v>
      </c>
      <c r="Z110">
        <f t="shared" si="24"/>
        <v>1</v>
      </c>
      <c r="AA110">
        <f t="shared" si="25"/>
        <v>2.25</v>
      </c>
      <c r="AB110">
        <f t="shared" si="26"/>
        <v>0.2696629213483146</v>
      </c>
      <c r="AC110">
        <f t="shared" si="27"/>
        <v>2.875</v>
      </c>
      <c r="AD110">
        <f t="shared" si="28"/>
        <v>0.5</v>
      </c>
      <c r="AE110">
        <f t="shared" si="29"/>
        <v>1.2439024390243902</v>
      </c>
      <c r="AF110">
        <f t="shared" si="30"/>
        <v>0.71351351351351355</v>
      </c>
      <c r="AG110">
        <f t="shared" si="31"/>
        <v>0.84905660377358494</v>
      </c>
      <c r="AH110">
        <f t="shared" si="32"/>
        <v>0.5</v>
      </c>
      <c r="AI110">
        <f t="shared" si="33"/>
        <v>1.6875</v>
      </c>
      <c r="AJ110">
        <f t="shared" si="34"/>
        <v>1.0714285714285714</v>
      </c>
      <c r="AK110">
        <f t="shared" si="35"/>
        <v>0.33333333333333331</v>
      </c>
      <c r="AL110">
        <f t="shared" si="36"/>
        <v>13</v>
      </c>
      <c r="AM110" s="5"/>
      <c r="AN110" s="5"/>
      <c r="AO110" s="5"/>
      <c r="AP110" s="5"/>
    </row>
    <row r="111" spans="1:42" x14ac:dyDescent="0.25">
      <c r="A111" s="3">
        <f t="shared" si="19"/>
        <v>42612</v>
      </c>
      <c r="B111" s="7">
        <v>1</v>
      </c>
      <c r="C111" s="7">
        <v>77</v>
      </c>
      <c r="D111" s="7">
        <v>344</v>
      </c>
      <c r="E111" s="18">
        <v>250</v>
      </c>
      <c r="F111" s="7">
        <v>13</v>
      </c>
      <c r="G111" s="7">
        <v>32</v>
      </c>
      <c r="H111" s="7">
        <v>12</v>
      </c>
      <c r="I111" s="7">
        <v>0</v>
      </c>
      <c r="J111" s="7">
        <v>40</v>
      </c>
      <c r="K111" s="7">
        <v>103</v>
      </c>
      <c r="L111" s="7">
        <v>38</v>
      </c>
      <c r="M111" s="7">
        <v>22</v>
      </c>
      <c r="N111" s="7">
        <v>1</v>
      </c>
      <c r="O111" s="7">
        <v>12</v>
      </c>
      <c r="P111" s="7">
        <v>11</v>
      </c>
      <c r="Q111" s="7">
        <v>4</v>
      </c>
      <c r="R111" s="52">
        <f t="shared" si="20"/>
        <v>960</v>
      </c>
      <c r="S111" s="15">
        <f>SUM(R$2:R111)</f>
        <v>242865</v>
      </c>
      <c r="W111">
        <f t="shared" si="21"/>
        <v>1</v>
      </c>
      <c r="X111">
        <f t="shared" si="22"/>
        <v>1.3275862068965518</v>
      </c>
      <c r="Y111">
        <f t="shared" si="23"/>
        <v>1.0552147239263803</v>
      </c>
      <c r="Z111">
        <f t="shared" si="24"/>
        <v>0.83892617449664431</v>
      </c>
      <c r="AA111">
        <f t="shared" si="25"/>
        <v>0.8666666666666667</v>
      </c>
      <c r="AB111">
        <f t="shared" si="26"/>
        <v>0.45714285714285713</v>
      </c>
      <c r="AC111">
        <f t="shared" si="27"/>
        <v>0.41379310344827586</v>
      </c>
      <c r="AD111">
        <f t="shared" si="28"/>
        <v>0</v>
      </c>
      <c r="AE111">
        <f t="shared" si="29"/>
        <v>2.3529411764705883</v>
      </c>
      <c r="AF111">
        <f t="shared" si="30"/>
        <v>0.78030303030303028</v>
      </c>
      <c r="AG111">
        <f t="shared" si="31"/>
        <v>2.7142857142857144</v>
      </c>
      <c r="AH111">
        <f t="shared" si="32"/>
        <v>0.95652173913043481</v>
      </c>
      <c r="AI111">
        <f t="shared" si="33"/>
        <v>0.2</v>
      </c>
      <c r="AJ111">
        <f t="shared" si="34"/>
        <v>2.4</v>
      </c>
      <c r="AK111">
        <f t="shared" si="35"/>
        <v>2.75</v>
      </c>
      <c r="AL111">
        <f t="shared" si="36"/>
        <v>0.66666666666666663</v>
      </c>
      <c r="AM111" s="5"/>
      <c r="AN111" s="5"/>
      <c r="AO111" s="5"/>
      <c r="AP111" s="5"/>
    </row>
    <row r="112" spans="1:42" x14ac:dyDescent="0.25">
      <c r="A112" s="3">
        <f t="shared" si="19"/>
        <v>42613</v>
      </c>
      <c r="B112" s="7">
        <v>5</v>
      </c>
      <c r="C112" s="7">
        <v>81</v>
      </c>
      <c r="D112" s="7">
        <v>248</v>
      </c>
      <c r="E112" s="18">
        <v>311</v>
      </c>
      <c r="F112" s="7">
        <v>13</v>
      </c>
      <c r="G112" s="7">
        <v>165</v>
      </c>
      <c r="H112" s="7">
        <v>51</v>
      </c>
      <c r="I112" s="7">
        <v>1</v>
      </c>
      <c r="J112" s="7">
        <v>74</v>
      </c>
      <c r="K112" s="7">
        <v>336</v>
      </c>
      <c r="L112" s="7">
        <v>45</v>
      </c>
      <c r="M112" s="7">
        <v>19</v>
      </c>
      <c r="N112" s="7">
        <v>0</v>
      </c>
      <c r="O112" s="7">
        <v>52</v>
      </c>
      <c r="P112" s="7">
        <v>10</v>
      </c>
      <c r="Q112" s="7">
        <v>9</v>
      </c>
      <c r="R112" s="52">
        <f t="shared" si="20"/>
        <v>1420</v>
      </c>
      <c r="S112" s="15">
        <f>SUM(R$2:R112)</f>
        <v>244285</v>
      </c>
      <c r="W112">
        <f t="shared" si="21"/>
        <v>0.3125</v>
      </c>
      <c r="X112">
        <f t="shared" si="22"/>
        <v>1.2272727272727273</v>
      </c>
      <c r="Y112">
        <f t="shared" si="23"/>
        <v>0.75840978593272168</v>
      </c>
      <c r="Z112">
        <f t="shared" si="24"/>
        <v>0.9228486646884273</v>
      </c>
      <c r="AA112">
        <f t="shared" si="25"/>
        <v>1.0833333333333333</v>
      </c>
      <c r="AB112">
        <f t="shared" si="26"/>
        <v>1.0855263157894737</v>
      </c>
      <c r="AC112">
        <f t="shared" si="27"/>
        <v>1.8888888888888888</v>
      </c>
      <c r="AD112">
        <f t="shared" si="28"/>
        <v>1</v>
      </c>
      <c r="AE112">
        <f t="shared" si="29"/>
        <v>0.58267716535433067</v>
      </c>
      <c r="AF112">
        <f t="shared" si="30"/>
        <v>1.1313131313131313</v>
      </c>
      <c r="AG112">
        <f t="shared" si="31"/>
        <v>0.76271186440677963</v>
      </c>
      <c r="AH112">
        <f t="shared" si="32"/>
        <v>0.5757575757575758</v>
      </c>
      <c r="AI112">
        <f t="shared" si="33"/>
        <v>0</v>
      </c>
      <c r="AJ112">
        <f t="shared" si="34"/>
        <v>5.7777777777777777</v>
      </c>
      <c r="AK112">
        <f t="shared" si="35"/>
        <v>0.625</v>
      </c>
      <c r="AL112">
        <f t="shared" si="36"/>
        <v>0.81818181818181823</v>
      </c>
      <c r="AM112" s="5"/>
      <c r="AN112" s="5"/>
      <c r="AO112" s="5"/>
      <c r="AP112" s="5"/>
    </row>
    <row r="113" spans="1:42" x14ac:dyDescent="0.25">
      <c r="A113" s="3">
        <f t="shared" si="19"/>
        <v>42614</v>
      </c>
      <c r="B113" s="7">
        <v>4</v>
      </c>
      <c r="C113" s="7">
        <v>84</v>
      </c>
      <c r="D113" s="7">
        <v>242</v>
      </c>
      <c r="E113" s="18">
        <v>296</v>
      </c>
      <c r="F113" s="7">
        <v>22</v>
      </c>
      <c r="G113" s="7">
        <v>96</v>
      </c>
      <c r="H113" s="7">
        <v>38</v>
      </c>
      <c r="I113" s="7">
        <v>6</v>
      </c>
      <c r="J113" s="7">
        <v>91</v>
      </c>
      <c r="K113" s="7">
        <v>240</v>
      </c>
      <c r="L113" s="7">
        <v>53</v>
      </c>
      <c r="M113" s="7">
        <v>27</v>
      </c>
      <c r="N113" s="7">
        <v>3</v>
      </c>
      <c r="O113" s="7">
        <v>40</v>
      </c>
      <c r="P113" s="7">
        <v>10</v>
      </c>
      <c r="Q113" s="7">
        <v>7</v>
      </c>
      <c r="R113" s="52">
        <f t="shared" si="20"/>
        <v>1259</v>
      </c>
      <c r="S113" s="15">
        <f>SUM(R$2:R113)</f>
        <v>245544</v>
      </c>
      <c r="W113">
        <f t="shared" si="21"/>
        <v>0.33333333333333331</v>
      </c>
      <c r="X113">
        <f t="shared" si="22"/>
        <v>1.024390243902439</v>
      </c>
      <c r="Y113">
        <f t="shared" si="23"/>
        <v>0.87364620938628157</v>
      </c>
      <c r="Z113">
        <f t="shared" si="24"/>
        <v>0.85302593659942361</v>
      </c>
      <c r="AA113">
        <f t="shared" si="25"/>
        <v>1.1000000000000001</v>
      </c>
      <c r="AB113">
        <f t="shared" si="26"/>
        <v>0.44444444444444442</v>
      </c>
      <c r="AC113">
        <f t="shared" si="27"/>
        <v>1.4074074074074074</v>
      </c>
      <c r="AD113">
        <f t="shared" si="28"/>
        <v>6</v>
      </c>
      <c r="AE113">
        <f t="shared" si="29"/>
        <v>0.69465648854961837</v>
      </c>
      <c r="AF113">
        <f t="shared" si="30"/>
        <v>0.69164265129683</v>
      </c>
      <c r="AG113">
        <f t="shared" si="31"/>
        <v>0.77941176470588236</v>
      </c>
      <c r="AH113">
        <f t="shared" si="32"/>
        <v>1.35</v>
      </c>
      <c r="AI113">
        <f t="shared" si="33"/>
        <v>0.6</v>
      </c>
      <c r="AJ113">
        <f t="shared" si="34"/>
        <v>1.5384615384615385</v>
      </c>
      <c r="AK113">
        <f t="shared" si="35"/>
        <v>1</v>
      </c>
      <c r="AL113">
        <f t="shared" si="36"/>
        <v>1</v>
      </c>
      <c r="AM113" s="5"/>
      <c r="AN113" s="5"/>
      <c r="AO113" s="5"/>
      <c r="AP113" s="5"/>
    </row>
    <row r="114" spans="1:42" x14ac:dyDescent="0.25">
      <c r="A114" s="3">
        <f t="shared" si="19"/>
        <v>42615</v>
      </c>
      <c r="B114" s="7">
        <v>9</v>
      </c>
      <c r="C114" s="7">
        <v>98</v>
      </c>
      <c r="D114" s="7">
        <v>311</v>
      </c>
      <c r="E114" s="18">
        <v>325</v>
      </c>
      <c r="F114" s="7">
        <v>11</v>
      </c>
      <c r="G114" s="7">
        <v>84</v>
      </c>
      <c r="H114" s="7">
        <v>45</v>
      </c>
      <c r="I114" s="7">
        <v>4</v>
      </c>
      <c r="J114" s="7">
        <v>115</v>
      </c>
      <c r="K114" s="7">
        <v>264</v>
      </c>
      <c r="L114" s="7">
        <v>37</v>
      </c>
      <c r="M114" s="7">
        <v>17</v>
      </c>
      <c r="N114" s="7">
        <v>11</v>
      </c>
      <c r="O114" s="7">
        <v>32</v>
      </c>
      <c r="P114" s="7">
        <v>3</v>
      </c>
      <c r="Q114" s="7">
        <v>8</v>
      </c>
      <c r="R114" s="52">
        <f t="shared" si="20"/>
        <v>1374</v>
      </c>
      <c r="S114" s="15">
        <f>SUM(R$2:R114)</f>
        <v>246918</v>
      </c>
      <c r="W114">
        <f t="shared" si="21"/>
        <v>0.34615384615384615</v>
      </c>
      <c r="X114">
        <f t="shared" si="22"/>
        <v>1.2727272727272727</v>
      </c>
      <c r="Y114">
        <f t="shared" si="23"/>
        <v>1.0989399293286219</v>
      </c>
      <c r="Z114">
        <f t="shared" si="24"/>
        <v>0.66056910569105687</v>
      </c>
      <c r="AA114">
        <f t="shared" si="25"/>
        <v>0.84615384615384615</v>
      </c>
      <c r="AB114">
        <f t="shared" si="26"/>
        <v>1.05</v>
      </c>
      <c r="AC114">
        <f t="shared" si="27"/>
        <v>1.5</v>
      </c>
      <c r="AD114">
        <f t="shared" si="28"/>
        <v>2</v>
      </c>
      <c r="AE114">
        <f t="shared" si="29"/>
        <v>1.0550458715596329</v>
      </c>
      <c r="AF114">
        <f t="shared" si="30"/>
        <v>0.99248120300751874</v>
      </c>
      <c r="AG114">
        <f t="shared" si="31"/>
        <v>0.75510204081632648</v>
      </c>
      <c r="AH114">
        <f t="shared" si="32"/>
        <v>0.89473684210526316</v>
      </c>
      <c r="AI114">
        <f t="shared" si="33"/>
        <v>1.1000000000000001</v>
      </c>
      <c r="AJ114">
        <f t="shared" si="34"/>
        <v>1.103448275862069</v>
      </c>
      <c r="AK114">
        <f t="shared" si="35"/>
        <v>0.33333333333333331</v>
      </c>
      <c r="AL114">
        <f t="shared" si="36"/>
        <v>0.5714285714285714</v>
      </c>
      <c r="AM114" s="5"/>
      <c r="AN114" s="5"/>
      <c r="AO114" s="5"/>
      <c r="AP114" s="5"/>
    </row>
    <row r="115" spans="1:42" x14ac:dyDescent="0.25">
      <c r="A115" s="3">
        <f t="shared" si="19"/>
        <v>42616</v>
      </c>
      <c r="B115" s="7">
        <v>11</v>
      </c>
      <c r="C115" s="7">
        <v>94</v>
      </c>
      <c r="D115" s="7">
        <v>333</v>
      </c>
      <c r="E115" s="18">
        <v>342</v>
      </c>
      <c r="F115" s="7">
        <v>8</v>
      </c>
      <c r="G115" s="7">
        <v>54</v>
      </c>
      <c r="H115" s="7">
        <v>55</v>
      </c>
      <c r="I115" s="7">
        <v>4</v>
      </c>
      <c r="J115" s="7">
        <v>101</v>
      </c>
      <c r="K115" s="7">
        <v>283</v>
      </c>
      <c r="L115" s="7">
        <v>54</v>
      </c>
      <c r="M115" s="7">
        <v>8</v>
      </c>
      <c r="N115" s="7">
        <v>2</v>
      </c>
      <c r="O115" s="7">
        <v>34</v>
      </c>
      <c r="P115" s="7">
        <v>11</v>
      </c>
      <c r="Q115" s="7">
        <v>5</v>
      </c>
      <c r="R115" s="52">
        <f t="shared" si="20"/>
        <v>1399</v>
      </c>
      <c r="S115" s="15">
        <f>SUM(R$2:R115)</f>
        <v>248317</v>
      </c>
      <c r="W115">
        <f t="shared" si="21"/>
        <v>0.7857142857142857</v>
      </c>
      <c r="X115">
        <f t="shared" si="22"/>
        <v>0.82456140350877194</v>
      </c>
      <c r="Y115">
        <f t="shared" si="23"/>
        <v>1.0183486238532109</v>
      </c>
      <c r="Z115">
        <f t="shared" si="24"/>
        <v>0.79166666666666663</v>
      </c>
      <c r="AA115">
        <f t="shared" si="25"/>
        <v>0.34782608695652173</v>
      </c>
      <c r="AB115">
        <f t="shared" si="26"/>
        <v>0.42519685039370081</v>
      </c>
      <c r="AC115">
        <f t="shared" si="27"/>
        <v>2.1153846153846154</v>
      </c>
      <c r="AD115">
        <f t="shared" si="28"/>
        <v>1.3333333333333333</v>
      </c>
      <c r="AE115">
        <f t="shared" si="29"/>
        <v>1.0978260869565217</v>
      </c>
      <c r="AF115">
        <f t="shared" si="30"/>
        <v>0.77961432506887052</v>
      </c>
      <c r="AG115">
        <f t="shared" si="31"/>
        <v>0.78260869565217395</v>
      </c>
      <c r="AH115">
        <f t="shared" si="32"/>
        <v>0.53333333333333333</v>
      </c>
      <c r="AI115">
        <f t="shared" si="33"/>
        <v>0.11764705882352941</v>
      </c>
      <c r="AJ115">
        <f t="shared" si="34"/>
        <v>0.82926829268292679</v>
      </c>
      <c r="AK115">
        <f t="shared" si="35"/>
        <v>1.375</v>
      </c>
      <c r="AL115">
        <f t="shared" si="36"/>
        <v>0.7142857142857143</v>
      </c>
      <c r="AM115" s="5"/>
      <c r="AN115" s="5"/>
      <c r="AO115" s="5"/>
      <c r="AP115" s="5"/>
    </row>
    <row r="116" spans="1:42" x14ac:dyDescent="0.25">
      <c r="A116" s="3">
        <f t="shared" si="19"/>
        <v>42617</v>
      </c>
      <c r="B116" s="7">
        <v>19</v>
      </c>
      <c r="C116" s="7">
        <v>80</v>
      </c>
      <c r="D116" s="7">
        <v>164</v>
      </c>
      <c r="E116" s="18">
        <v>416</v>
      </c>
      <c r="F116" s="7">
        <v>0</v>
      </c>
      <c r="G116" s="7">
        <v>148</v>
      </c>
      <c r="H116" s="7">
        <v>35</v>
      </c>
      <c r="I116" s="7">
        <v>0</v>
      </c>
      <c r="J116" s="7">
        <v>74</v>
      </c>
      <c r="K116" s="7">
        <v>275</v>
      </c>
      <c r="L116" s="7">
        <v>43</v>
      </c>
      <c r="M116" s="7">
        <v>5</v>
      </c>
      <c r="N116" s="7">
        <v>19</v>
      </c>
      <c r="O116" s="7">
        <v>19</v>
      </c>
      <c r="P116" s="7">
        <v>0</v>
      </c>
      <c r="Q116" s="7">
        <v>19</v>
      </c>
      <c r="R116" s="52">
        <f t="shared" si="20"/>
        <v>1316</v>
      </c>
      <c r="S116" s="15">
        <f>SUM(R$2:R116)</f>
        <v>249633</v>
      </c>
      <c r="W116">
        <f t="shared" si="21"/>
        <v>2.1111111111111112</v>
      </c>
      <c r="X116">
        <f t="shared" si="22"/>
        <v>1.3793103448275863</v>
      </c>
      <c r="Y116">
        <f t="shared" si="23"/>
        <v>0.82412060301507539</v>
      </c>
      <c r="Z116">
        <f t="shared" si="24"/>
        <v>1.4857142857142858</v>
      </c>
      <c r="AA116">
        <f t="shared" si="25"/>
        <v>1</v>
      </c>
      <c r="AB116">
        <f t="shared" si="26"/>
        <v>1.2436974789915967</v>
      </c>
      <c r="AC116">
        <f t="shared" si="27"/>
        <v>1.0294117647058822</v>
      </c>
      <c r="AD116">
        <f t="shared" si="28"/>
        <v>0</v>
      </c>
      <c r="AE116">
        <f t="shared" si="29"/>
        <v>0.63247863247863245</v>
      </c>
      <c r="AF116">
        <f t="shared" si="30"/>
        <v>1.0456273764258555</v>
      </c>
      <c r="AG116">
        <f t="shared" si="31"/>
        <v>0.53749999999999998</v>
      </c>
      <c r="AH116">
        <f t="shared" si="32"/>
        <v>0.7142857142857143</v>
      </c>
      <c r="AI116">
        <f t="shared" si="33"/>
        <v>1.3571428571428572</v>
      </c>
      <c r="AJ116">
        <f t="shared" si="34"/>
        <v>4.75</v>
      </c>
      <c r="AK116">
        <f t="shared" si="35"/>
        <v>1</v>
      </c>
      <c r="AL116">
        <f t="shared" si="36"/>
        <v>1</v>
      </c>
      <c r="AM116" s="5"/>
      <c r="AN116" s="5"/>
      <c r="AO116" s="5"/>
      <c r="AP116" s="5"/>
    </row>
    <row r="117" spans="1:42" x14ac:dyDescent="0.25">
      <c r="A117" s="3">
        <f t="shared" si="19"/>
        <v>42618</v>
      </c>
      <c r="B117" s="7">
        <v>6</v>
      </c>
      <c r="C117" s="7">
        <v>24</v>
      </c>
      <c r="D117" s="7">
        <v>8</v>
      </c>
      <c r="E117" s="18">
        <v>15</v>
      </c>
      <c r="F117" s="7">
        <v>8</v>
      </c>
      <c r="G117" s="7">
        <v>120</v>
      </c>
      <c r="H117" s="7">
        <v>15</v>
      </c>
      <c r="I117" s="7">
        <v>0</v>
      </c>
      <c r="J117" s="7">
        <v>48</v>
      </c>
      <c r="K117" s="7">
        <v>172</v>
      </c>
      <c r="L117" s="7">
        <v>40</v>
      </c>
      <c r="M117" s="7">
        <v>6</v>
      </c>
      <c r="N117" s="7">
        <v>8</v>
      </c>
      <c r="O117" s="7">
        <v>9</v>
      </c>
      <c r="P117" s="7">
        <v>4</v>
      </c>
      <c r="Q117" s="7">
        <v>6</v>
      </c>
      <c r="R117" s="52">
        <f t="shared" si="20"/>
        <v>489</v>
      </c>
      <c r="S117" s="15">
        <f>SUM(R$2:R117)</f>
        <v>250122</v>
      </c>
      <c r="W117">
        <f t="shared" si="21"/>
        <v>6</v>
      </c>
      <c r="X117">
        <f t="shared" si="22"/>
        <v>4</v>
      </c>
      <c r="Y117">
        <f t="shared" si="23"/>
        <v>1</v>
      </c>
      <c r="Z117">
        <f t="shared" si="24"/>
        <v>1</v>
      </c>
      <c r="AA117">
        <f t="shared" si="25"/>
        <v>0.88888888888888884</v>
      </c>
      <c r="AB117">
        <f t="shared" si="26"/>
        <v>2.5</v>
      </c>
      <c r="AC117">
        <f t="shared" si="27"/>
        <v>0.65217391304347827</v>
      </c>
      <c r="AD117">
        <f t="shared" si="28"/>
        <v>0</v>
      </c>
      <c r="AE117">
        <f t="shared" si="29"/>
        <v>0.94117647058823528</v>
      </c>
      <c r="AF117">
        <f t="shared" si="30"/>
        <v>1.303030303030303</v>
      </c>
      <c r="AG117">
        <f t="shared" si="31"/>
        <v>0.88888888888888884</v>
      </c>
      <c r="AH117">
        <f t="shared" si="32"/>
        <v>6</v>
      </c>
      <c r="AI117">
        <f t="shared" si="33"/>
        <v>0.29629629629629628</v>
      </c>
      <c r="AJ117">
        <f t="shared" si="34"/>
        <v>0.6</v>
      </c>
      <c r="AK117">
        <f t="shared" si="35"/>
        <v>1.3333333333333333</v>
      </c>
      <c r="AL117">
        <f t="shared" si="36"/>
        <v>0.46153846153846156</v>
      </c>
      <c r="AM117" s="5"/>
      <c r="AN117" s="5"/>
      <c r="AO117" s="5"/>
      <c r="AP117" s="5"/>
    </row>
    <row r="118" spans="1:42" x14ac:dyDescent="0.25">
      <c r="A118" s="3">
        <f t="shared" si="19"/>
        <v>42619</v>
      </c>
      <c r="B118" s="7">
        <v>1</v>
      </c>
      <c r="C118" s="7">
        <v>65</v>
      </c>
      <c r="D118" s="7">
        <v>430</v>
      </c>
      <c r="E118" s="18">
        <v>510</v>
      </c>
      <c r="F118" s="7">
        <v>9</v>
      </c>
      <c r="G118" s="7">
        <v>47</v>
      </c>
      <c r="H118" s="7">
        <v>26</v>
      </c>
      <c r="I118" s="7">
        <v>11</v>
      </c>
      <c r="J118" s="7">
        <v>28</v>
      </c>
      <c r="K118" s="7">
        <v>176</v>
      </c>
      <c r="L118" s="7">
        <v>48</v>
      </c>
      <c r="M118" s="7">
        <v>24</v>
      </c>
      <c r="N118" s="7">
        <v>2</v>
      </c>
      <c r="O118" s="7">
        <v>4</v>
      </c>
      <c r="P118" s="7">
        <v>9</v>
      </c>
      <c r="Q118" s="7">
        <v>8</v>
      </c>
      <c r="R118" s="52">
        <f t="shared" si="20"/>
        <v>1398</v>
      </c>
      <c r="S118" s="15">
        <f>SUM(R$2:R118)</f>
        <v>251520</v>
      </c>
      <c r="W118">
        <f t="shared" si="21"/>
        <v>1</v>
      </c>
      <c r="X118">
        <f t="shared" si="22"/>
        <v>0.8441558441558441</v>
      </c>
      <c r="Y118">
        <f t="shared" si="23"/>
        <v>1.25</v>
      </c>
      <c r="Z118">
        <f t="shared" si="24"/>
        <v>2.04</v>
      </c>
      <c r="AA118">
        <f t="shared" si="25"/>
        <v>0.69230769230769229</v>
      </c>
      <c r="AB118">
        <f t="shared" si="26"/>
        <v>1.46875</v>
      </c>
      <c r="AC118">
        <f t="shared" si="27"/>
        <v>2.1666666666666665</v>
      </c>
      <c r="AD118">
        <f t="shared" si="28"/>
        <v>1</v>
      </c>
      <c r="AE118">
        <f t="shared" si="29"/>
        <v>0.7</v>
      </c>
      <c r="AF118">
        <f t="shared" si="30"/>
        <v>1.7087378640776698</v>
      </c>
      <c r="AG118">
        <f t="shared" si="31"/>
        <v>1.263157894736842</v>
      </c>
      <c r="AH118">
        <f t="shared" si="32"/>
        <v>1.0909090909090908</v>
      </c>
      <c r="AI118">
        <f t="shared" si="33"/>
        <v>2</v>
      </c>
      <c r="AJ118">
        <f t="shared" si="34"/>
        <v>0.33333333333333331</v>
      </c>
      <c r="AK118">
        <f t="shared" si="35"/>
        <v>0.81818181818181823</v>
      </c>
      <c r="AL118">
        <f t="shared" si="36"/>
        <v>2</v>
      </c>
      <c r="AM118" s="5"/>
      <c r="AN118" s="5"/>
      <c r="AO118" s="5"/>
      <c r="AP118" s="5"/>
    </row>
    <row r="119" spans="1:42" x14ac:dyDescent="0.25">
      <c r="A119" s="3">
        <f t="shared" si="19"/>
        <v>42620</v>
      </c>
      <c r="B119" s="7">
        <v>19</v>
      </c>
      <c r="C119" s="7">
        <v>87</v>
      </c>
      <c r="D119" s="7">
        <v>257</v>
      </c>
      <c r="E119" s="18">
        <v>413</v>
      </c>
      <c r="F119" s="7">
        <v>12</v>
      </c>
      <c r="G119" s="7">
        <v>133</v>
      </c>
      <c r="H119" s="7">
        <v>64</v>
      </c>
      <c r="I119" s="7">
        <v>4</v>
      </c>
      <c r="J119" s="7">
        <v>104</v>
      </c>
      <c r="K119" s="7">
        <v>262</v>
      </c>
      <c r="L119" s="7">
        <v>69</v>
      </c>
      <c r="M119" s="7">
        <v>0</v>
      </c>
      <c r="N119" s="7">
        <v>0</v>
      </c>
      <c r="O119" s="7">
        <v>27</v>
      </c>
      <c r="P119" s="7">
        <v>3</v>
      </c>
      <c r="Q119" s="7">
        <v>4</v>
      </c>
      <c r="R119" s="52">
        <f t="shared" si="20"/>
        <v>1458</v>
      </c>
      <c r="S119" s="15">
        <f>SUM(R$2:R119)</f>
        <v>252978</v>
      </c>
      <c r="W119">
        <f t="shared" si="21"/>
        <v>3.8</v>
      </c>
      <c r="X119">
        <f t="shared" si="22"/>
        <v>1.0740740740740742</v>
      </c>
      <c r="Y119">
        <f t="shared" si="23"/>
        <v>1.0362903225806452</v>
      </c>
      <c r="Z119">
        <f t="shared" si="24"/>
        <v>1.3279742765273312</v>
      </c>
      <c r="AA119">
        <f t="shared" si="25"/>
        <v>0.92307692307692313</v>
      </c>
      <c r="AB119">
        <f t="shared" si="26"/>
        <v>0.80606060606060603</v>
      </c>
      <c r="AC119">
        <f t="shared" si="27"/>
        <v>1.2549019607843137</v>
      </c>
      <c r="AD119">
        <f t="shared" si="28"/>
        <v>4</v>
      </c>
      <c r="AE119">
        <f t="shared" si="29"/>
        <v>1.4054054054054055</v>
      </c>
      <c r="AF119">
        <f t="shared" si="30"/>
        <v>0.77976190476190477</v>
      </c>
      <c r="AG119">
        <f t="shared" si="31"/>
        <v>1.5333333333333334</v>
      </c>
      <c r="AH119">
        <f t="shared" si="32"/>
        <v>0</v>
      </c>
      <c r="AI119">
        <f t="shared" si="33"/>
        <v>1</v>
      </c>
      <c r="AJ119">
        <f t="shared" si="34"/>
        <v>0.51923076923076927</v>
      </c>
      <c r="AK119">
        <f t="shared" si="35"/>
        <v>0.3</v>
      </c>
      <c r="AL119">
        <f t="shared" si="36"/>
        <v>0.44444444444444442</v>
      </c>
      <c r="AM119" s="5"/>
      <c r="AN119" s="5"/>
      <c r="AO119" s="5"/>
      <c r="AP119" s="5"/>
    </row>
    <row r="120" spans="1:42" x14ac:dyDescent="0.25">
      <c r="A120" s="3">
        <f t="shared" si="19"/>
        <v>42621</v>
      </c>
      <c r="B120" s="7">
        <v>11</v>
      </c>
      <c r="C120" s="7">
        <v>72</v>
      </c>
      <c r="D120" s="7">
        <v>278</v>
      </c>
      <c r="E120" s="18">
        <v>515</v>
      </c>
      <c r="F120" s="7">
        <v>9</v>
      </c>
      <c r="G120" s="7">
        <v>97</v>
      </c>
      <c r="H120" s="7">
        <v>35</v>
      </c>
      <c r="I120" s="7">
        <v>6</v>
      </c>
      <c r="J120" s="7">
        <v>93</v>
      </c>
      <c r="K120" s="7">
        <v>183</v>
      </c>
      <c r="L120" s="7">
        <v>49</v>
      </c>
      <c r="M120" s="7">
        <v>47</v>
      </c>
      <c r="N120" s="7">
        <v>9</v>
      </c>
      <c r="O120" s="7">
        <v>51</v>
      </c>
      <c r="P120" s="7">
        <v>15</v>
      </c>
      <c r="Q120" s="7">
        <v>6</v>
      </c>
      <c r="R120" s="52">
        <f t="shared" si="20"/>
        <v>1476</v>
      </c>
      <c r="S120" s="15">
        <f>SUM(R$2:R120)</f>
        <v>254454</v>
      </c>
      <c r="W120">
        <f t="shared" si="21"/>
        <v>2.75</v>
      </c>
      <c r="X120">
        <f t="shared" si="22"/>
        <v>0.8571428571428571</v>
      </c>
      <c r="Y120">
        <f t="shared" si="23"/>
        <v>1.1487603305785123</v>
      </c>
      <c r="Z120">
        <f t="shared" si="24"/>
        <v>1.7398648648648649</v>
      </c>
      <c r="AA120">
        <f t="shared" si="25"/>
        <v>0.40909090909090912</v>
      </c>
      <c r="AB120">
        <f t="shared" si="26"/>
        <v>1.0104166666666667</v>
      </c>
      <c r="AC120">
        <f t="shared" si="27"/>
        <v>0.92105263157894735</v>
      </c>
      <c r="AD120">
        <f t="shared" si="28"/>
        <v>1</v>
      </c>
      <c r="AE120">
        <f t="shared" si="29"/>
        <v>1.0219780219780219</v>
      </c>
      <c r="AF120">
        <f t="shared" si="30"/>
        <v>0.76249999999999996</v>
      </c>
      <c r="AG120">
        <f t="shared" si="31"/>
        <v>0.92452830188679247</v>
      </c>
      <c r="AH120">
        <f t="shared" si="32"/>
        <v>1.7407407407407407</v>
      </c>
      <c r="AI120">
        <f t="shared" si="33"/>
        <v>3</v>
      </c>
      <c r="AJ120">
        <f t="shared" si="34"/>
        <v>1.2749999999999999</v>
      </c>
      <c r="AK120">
        <f t="shared" si="35"/>
        <v>1.5</v>
      </c>
      <c r="AL120">
        <f t="shared" si="36"/>
        <v>0.8571428571428571</v>
      </c>
      <c r="AM120" s="5"/>
      <c r="AN120" s="5"/>
      <c r="AO120" s="5"/>
      <c r="AP120" s="5"/>
    </row>
    <row r="121" spans="1:42" x14ac:dyDescent="0.25">
      <c r="A121" s="3">
        <f t="shared" si="19"/>
        <v>42622</v>
      </c>
      <c r="B121" s="7">
        <v>9</v>
      </c>
      <c r="C121" s="7">
        <v>139</v>
      </c>
      <c r="D121" s="7">
        <v>222</v>
      </c>
      <c r="E121" s="18">
        <v>534</v>
      </c>
      <c r="F121" s="7">
        <v>15</v>
      </c>
      <c r="G121" s="7">
        <v>125</v>
      </c>
      <c r="H121" s="7">
        <v>73</v>
      </c>
      <c r="I121" s="7">
        <v>2</v>
      </c>
      <c r="J121" s="7">
        <v>126</v>
      </c>
      <c r="K121" s="7">
        <v>323</v>
      </c>
      <c r="L121" s="7">
        <v>49</v>
      </c>
      <c r="M121" s="7">
        <v>10</v>
      </c>
      <c r="N121" s="7">
        <v>10</v>
      </c>
      <c r="O121" s="7">
        <v>48</v>
      </c>
      <c r="P121" s="7">
        <v>9</v>
      </c>
      <c r="Q121" s="7">
        <v>22</v>
      </c>
      <c r="R121" s="52">
        <f t="shared" si="20"/>
        <v>1716</v>
      </c>
      <c r="S121" s="15">
        <f>SUM(R$2:R121)</f>
        <v>256170</v>
      </c>
      <c r="W121">
        <f t="shared" si="21"/>
        <v>1</v>
      </c>
      <c r="X121">
        <f t="shared" si="22"/>
        <v>1.4183673469387754</v>
      </c>
      <c r="Y121">
        <f t="shared" si="23"/>
        <v>0.7138263665594855</v>
      </c>
      <c r="Z121">
        <f t="shared" si="24"/>
        <v>1.6430769230769231</v>
      </c>
      <c r="AA121">
        <f t="shared" si="25"/>
        <v>1.3636363636363635</v>
      </c>
      <c r="AB121">
        <f t="shared" si="26"/>
        <v>1.4880952380952381</v>
      </c>
      <c r="AC121">
        <f t="shared" si="27"/>
        <v>1.6222222222222222</v>
      </c>
      <c r="AD121">
        <f t="shared" si="28"/>
        <v>0.5</v>
      </c>
      <c r="AE121">
        <f t="shared" si="29"/>
        <v>1.0956521739130434</v>
      </c>
      <c r="AF121">
        <f t="shared" si="30"/>
        <v>1.2234848484848484</v>
      </c>
      <c r="AG121">
        <f t="shared" si="31"/>
        <v>1.3243243243243243</v>
      </c>
      <c r="AH121">
        <f t="shared" si="32"/>
        <v>0.58823529411764708</v>
      </c>
      <c r="AI121">
        <f t="shared" si="33"/>
        <v>0.90909090909090906</v>
      </c>
      <c r="AJ121">
        <f t="shared" si="34"/>
        <v>1.5</v>
      </c>
      <c r="AK121">
        <f t="shared" si="35"/>
        <v>3</v>
      </c>
      <c r="AL121">
        <f t="shared" si="36"/>
        <v>2.75</v>
      </c>
      <c r="AM121" s="5"/>
      <c r="AN121" s="5"/>
      <c r="AO121" s="5"/>
      <c r="AP121" s="5"/>
    </row>
    <row r="122" spans="1:42" x14ac:dyDescent="0.25">
      <c r="A122" s="3">
        <f t="shared" si="19"/>
        <v>42623</v>
      </c>
      <c r="B122" s="7">
        <v>20</v>
      </c>
      <c r="C122" s="7">
        <v>126</v>
      </c>
      <c r="D122" s="7">
        <v>286</v>
      </c>
      <c r="E122" s="18">
        <v>358</v>
      </c>
      <c r="F122" s="7">
        <v>8</v>
      </c>
      <c r="G122" s="7">
        <v>103</v>
      </c>
      <c r="H122" s="7">
        <v>74</v>
      </c>
      <c r="I122" s="7">
        <v>8</v>
      </c>
      <c r="J122" s="7">
        <v>72</v>
      </c>
      <c r="K122" s="7">
        <v>304</v>
      </c>
      <c r="L122" s="7">
        <v>64</v>
      </c>
      <c r="M122" s="7">
        <v>0</v>
      </c>
      <c r="N122" s="7">
        <v>4</v>
      </c>
      <c r="O122" s="7">
        <v>66</v>
      </c>
      <c r="P122" s="7">
        <v>16</v>
      </c>
      <c r="Q122" s="7">
        <v>23</v>
      </c>
      <c r="R122" s="52">
        <f t="shared" si="20"/>
        <v>1532</v>
      </c>
      <c r="S122" s="15">
        <f>SUM(R$2:R122)</f>
        <v>257702</v>
      </c>
      <c r="W122">
        <f t="shared" si="21"/>
        <v>1.8181818181818181</v>
      </c>
      <c r="X122">
        <f t="shared" si="22"/>
        <v>1.3404255319148937</v>
      </c>
      <c r="Y122">
        <f t="shared" si="23"/>
        <v>0.85885885885885882</v>
      </c>
      <c r="Z122">
        <f t="shared" si="24"/>
        <v>1.0467836257309941</v>
      </c>
      <c r="AA122">
        <f t="shared" si="25"/>
        <v>1</v>
      </c>
      <c r="AB122">
        <f t="shared" si="26"/>
        <v>1.9074074074074074</v>
      </c>
      <c r="AC122">
        <f t="shared" si="27"/>
        <v>1.3454545454545455</v>
      </c>
      <c r="AD122">
        <f t="shared" si="28"/>
        <v>2</v>
      </c>
      <c r="AE122">
        <f t="shared" si="29"/>
        <v>0.71287128712871284</v>
      </c>
      <c r="AF122">
        <f t="shared" si="30"/>
        <v>1.0742049469964665</v>
      </c>
      <c r="AG122">
        <f t="shared" si="31"/>
        <v>1.1851851851851851</v>
      </c>
      <c r="AH122">
        <f t="shared" si="32"/>
        <v>0</v>
      </c>
      <c r="AI122">
        <f t="shared" si="33"/>
        <v>2</v>
      </c>
      <c r="AJ122">
        <f t="shared" si="34"/>
        <v>1.9411764705882353</v>
      </c>
      <c r="AK122">
        <f t="shared" si="35"/>
        <v>1.4545454545454546</v>
      </c>
      <c r="AL122">
        <f t="shared" si="36"/>
        <v>4.5999999999999996</v>
      </c>
      <c r="AM122" s="5"/>
      <c r="AN122" s="5"/>
      <c r="AO122" s="5"/>
      <c r="AP122" s="5"/>
    </row>
    <row r="123" spans="1:42" x14ac:dyDescent="0.25">
      <c r="A123" s="3">
        <f t="shared" si="19"/>
        <v>42624</v>
      </c>
      <c r="B123" s="7">
        <v>9</v>
      </c>
      <c r="C123" s="7">
        <v>38</v>
      </c>
      <c r="D123" s="7">
        <v>7</v>
      </c>
      <c r="E123" s="18">
        <v>345</v>
      </c>
      <c r="F123" s="7">
        <v>0</v>
      </c>
      <c r="G123" s="7">
        <v>111</v>
      </c>
      <c r="H123" s="7">
        <v>41</v>
      </c>
      <c r="I123" s="7">
        <v>1</v>
      </c>
      <c r="J123" s="7">
        <v>137</v>
      </c>
      <c r="K123" s="7">
        <v>315</v>
      </c>
      <c r="L123" s="7">
        <v>73</v>
      </c>
      <c r="M123" s="7">
        <v>11</v>
      </c>
      <c r="N123" s="7">
        <v>3</v>
      </c>
      <c r="O123" s="7">
        <v>8</v>
      </c>
      <c r="P123" s="7">
        <v>0</v>
      </c>
      <c r="Q123" s="7">
        <v>20</v>
      </c>
      <c r="R123" s="52">
        <f t="shared" si="20"/>
        <v>1119</v>
      </c>
      <c r="S123" s="15">
        <f>SUM(R$2:R123)</f>
        <v>258821</v>
      </c>
      <c r="W123">
        <f t="shared" si="21"/>
        <v>0.47368421052631576</v>
      </c>
      <c r="X123">
        <f t="shared" si="22"/>
        <v>0.47499999999999998</v>
      </c>
      <c r="Y123">
        <f t="shared" si="23"/>
        <v>4.2682926829268296E-2</v>
      </c>
      <c r="Z123">
        <f t="shared" si="24"/>
        <v>0.82932692307692313</v>
      </c>
      <c r="AA123">
        <f t="shared" si="25"/>
        <v>1</v>
      </c>
      <c r="AB123">
        <f t="shared" si="26"/>
        <v>0.75</v>
      </c>
      <c r="AC123">
        <f t="shared" si="27"/>
        <v>1.1714285714285715</v>
      </c>
      <c r="AD123">
        <f t="shared" si="28"/>
        <v>1</v>
      </c>
      <c r="AE123">
        <f t="shared" si="29"/>
        <v>1.8513513513513513</v>
      </c>
      <c r="AF123">
        <f t="shared" si="30"/>
        <v>1.1454545454545455</v>
      </c>
      <c r="AG123">
        <f t="shared" si="31"/>
        <v>1.6976744186046511</v>
      </c>
      <c r="AH123">
        <f t="shared" si="32"/>
        <v>2.2000000000000002</v>
      </c>
      <c r="AI123">
        <f t="shared" si="33"/>
        <v>0.15789473684210525</v>
      </c>
      <c r="AJ123">
        <f t="shared" si="34"/>
        <v>0.42105263157894735</v>
      </c>
      <c r="AK123">
        <f t="shared" si="35"/>
        <v>1</v>
      </c>
      <c r="AL123">
        <f t="shared" si="36"/>
        <v>1.0526315789473684</v>
      </c>
      <c r="AM123" s="5"/>
      <c r="AN123" s="5"/>
      <c r="AO123" s="5"/>
      <c r="AP123" s="5"/>
    </row>
    <row r="124" spans="1:42" x14ac:dyDescent="0.25">
      <c r="A124" s="3">
        <f t="shared" si="19"/>
        <v>42625</v>
      </c>
      <c r="B124" s="7">
        <v>2</v>
      </c>
      <c r="C124" s="7">
        <v>15</v>
      </c>
      <c r="D124" s="7">
        <v>344</v>
      </c>
      <c r="E124" s="18">
        <v>16</v>
      </c>
      <c r="F124" s="7">
        <v>10</v>
      </c>
      <c r="G124" s="7">
        <v>94</v>
      </c>
      <c r="H124" s="7">
        <v>11</v>
      </c>
      <c r="I124" s="7">
        <v>0</v>
      </c>
      <c r="J124" s="7">
        <v>67</v>
      </c>
      <c r="K124" s="7">
        <v>259</v>
      </c>
      <c r="L124" s="7">
        <v>47</v>
      </c>
      <c r="M124" s="7">
        <v>4</v>
      </c>
      <c r="N124" s="7">
        <v>18</v>
      </c>
      <c r="O124" s="7">
        <v>14</v>
      </c>
      <c r="P124" s="7">
        <v>4</v>
      </c>
      <c r="Q124" s="7">
        <v>15</v>
      </c>
      <c r="R124" s="52">
        <f t="shared" si="20"/>
        <v>920</v>
      </c>
      <c r="S124" s="15">
        <f>SUM(R$2:R124)</f>
        <v>259741</v>
      </c>
      <c r="W124">
        <f t="shared" si="21"/>
        <v>0.33333333333333331</v>
      </c>
      <c r="X124">
        <f t="shared" si="22"/>
        <v>0.625</v>
      </c>
      <c r="Y124">
        <f t="shared" si="23"/>
        <v>43</v>
      </c>
      <c r="Z124">
        <f t="shared" si="24"/>
        <v>1.0666666666666667</v>
      </c>
      <c r="AA124">
        <f t="shared" si="25"/>
        <v>1.25</v>
      </c>
      <c r="AB124">
        <f t="shared" si="26"/>
        <v>0.78333333333333333</v>
      </c>
      <c r="AC124">
        <f t="shared" si="27"/>
        <v>0.73333333333333328</v>
      </c>
      <c r="AD124">
        <f t="shared" si="28"/>
        <v>1</v>
      </c>
      <c r="AE124">
        <f t="shared" si="29"/>
        <v>1.3958333333333333</v>
      </c>
      <c r="AF124">
        <f t="shared" si="30"/>
        <v>1.5058139534883721</v>
      </c>
      <c r="AG124">
        <f t="shared" si="31"/>
        <v>1.175</v>
      </c>
      <c r="AH124">
        <f t="shared" si="32"/>
        <v>0.66666666666666663</v>
      </c>
      <c r="AI124">
        <f t="shared" si="33"/>
        <v>2.25</v>
      </c>
      <c r="AJ124">
        <f t="shared" si="34"/>
        <v>1.5555555555555556</v>
      </c>
      <c r="AK124">
        <f t="shared" si="35"/>
        <v>1</v>
      </c>
      <c r="AL124">
        <f t="shared" si="36"/>
        <v>2.5</v>
      </c>
      <c r="AM124" s="5"/>
      <c r="AN124" s="5"/>
      <c r="AO124" s="5"/>
      <c r="AP124" s="5"/>
    </row>
    <row r="125" spans="1:42" x14ac:dyDescent="0.25">
      <c r="A125" s="3">
        <f t="shared" si="19"/>
        <v>42626</v>
      </c>
      <c r="B125" s="7">
        <v>3</v>
      </c>
      <c r="C125" s="7">
        <v>85</v>
      </c>
      <c r="D125" s="7">
        <v>221</v>
      </c>
      <c r="E125" s="18">
        <v>440</v>
      </c>
      <c r="F125" s="7">
        <v>11</v>
      </c>
      <c r="G125" s="7">
        <v>69</v>
      </c>
      <c r="H125" s="7">
        <v>21</v>
      </c>
      <c r="I125" s="7">
        <v>9</v>
      </c>
      <c r="J125" s="7">
        <v>64</v>
      </c>
      <c r="K125" s="7">
        <v>182</v>
      </c>
      <c r="L125" s="7">
        <v>14</v>
      </c>
      <c r="M125" s="7">
        <v>9</v>
      </c>
      <c r="N125" s="7">
        <v>2</v>
      </c>
      <c r="O125" s="7">
        <v>40</v>
      </c>
      <c r="P125" s="7">
        <v>25</v>
      </c>
      <c r="Q125" s="7">
        <v>10</v>
      </c>
      <c r="R125" s="52">
        <f t="shared" si="20"/>
        <v>1205</v>
      </c>
      <c r="S125" s="15">
        <f>SUM(R$2:R125)</f>
        <v>260946</v>
      </c>
      <c r="W125">
        <f t="shared" si="21"/>
        <v>3</v>
      </c>
      <c r="X125">
        <f t="shared" si="22"/>
        <v>1.3076923076923077</v>
      </c>
      <c r="Y125">
        <f t="shared" si="23"/>
        <v>0.51395348837209298</v>
      </c>
      <c r="Z125">
        <f t="shared" si="24"/>
        <v>0.86274509803921573</v>
      </c>
      <c r="AA125">
        <f t="shared" si="25"/>
        <v>1.2222222222222223</v>
      </c>
      <c r="AB125">
        <f t="shared" si="26"/>
        <v>1.4680851063829787</v>
      </c>
      <c r="AC125">
        <f t="shared" si="27"/>
        <v>0.80769230769230771</v>
      </c>
      <c r="AD125">
        <f t="shared" si="28"/>
        <v>0.81818181818181823</v>
      </c>
      <c r="AE125">
        <f t="shared" si="29"/>
        <v>2.2857142857142856</v>
      </c>
      <c r="AF125">
        <f t="shared" si="30"/>
        <v>1.0340909090909092</v>
      </c>
      <c r="AG125">
        <f t="shared" si="31"/>
        <v>0.29166666666666669</v>
      </c>
      <c r="AH125">
        <f t="shared" si="32"/>
        <v>0.375</v>
      </c>
      <c r="AI125">
        <f t="shared" si="33"/>
        <v>1</v>
      </c>
      <c r="AJ125">
        <f t="shared" si="34"/>
        <v>10</v>
      </c>
      <c r="AK125">
        <f t="shared" si="35"/>
        <v>2.7777777777777777</v>
      </c>
      <c r="AL125">
        <f t="shared" si="36"/>
        <v>1.25</v>
      </c>
      <c r="AM125" s="5"/>
      <c r="AN125" s="5"/>
      <c r="AO125" s="5"/>
      <c r="AP125" s="5"/>
    </row>
    <row r="126" spans="1:42" x14ac:dyDescent="0.25">
      <c r="A126" s="3">
        <f t="shared" si="19"/>
        <v>42627</v>
      </c>
      <c r="B126" s="7">
        <v>20</v>
      </c>
      <c r="C126" s="7">
        <v>109</v>
      </c>
      <c r="D126" s="7">
        <v>280</v>
      </c>
      <c r="E126" s="18">
        <v>428</v>
      </c>
      <c r="F126" s="7">
        <v>18</v>
      </c>
      <c r="G126" s="7">
        <v>108</v>
      </c>
      <c r="H126" s="7">
        <v>71</v>
      </c>
      <c r="I126" s="7">
        <v>10</v>
      </c>
      <c r="J126" s="7">
        <v>143</v>
      </c>
      <c r="K126" s="7">
        <v>469</v>
      </c>
      <c r="L126" s="7">
        <v>54</v>
      </c>
      <c r="M126" s="7">
        <v>24</v>
      </c>
      <c r="N126" s="7">
        <v>-11</v>
      </c>
      <c r="O126" s="7">
        <v>44</v>
      </c>
      <c r="P126" s="7">
        <v>7</v>
      </c>
      <c r="Q126" s="7">
        <v>25</v>
      </c>
      <c r="R126" s="52">
        <f t="shared" si="20"/>
        <v>1799</v>
      </c>
      <c r="S126" s="15">
        <f>SUM(R$2:R126)</f>
        <v>262745</v>
      </c>
      <c r="W126">
        <f t="shared" si="21"/>
        <v>1.0526315789473684</v>
      </c>
      <c r="X126">
        <f t="shared" si="22"/>
        <v>1.2528735632183907</v>
      </c>
      <c r="Y126">
        <f t="shared" si="23"/>
        <v>1.0894941634241244</v>
      </c>
      <c r="Z126">
        <f t="shared" si="24"/>
        <v>1.036319612590799</v>
      </c>
      <c r="AA126">
        <f t="shared" si="25"/>
        <v>1.5</v>
      </c>
      <c r="AB126">
        <f t="shared" si="26"/>
        <v>0.81203007518796988</v>
      </c>
      <c r="AC126">
        <f t="shared" si="27"/>
        <v>1.109375</v>
      </c>
      <c r="AD126">
        <f t="shared" si="28"/>
        <v>2.5</v>
      </c>
      <c r="AE126">
        <f t="shared" si="29"/>
        <v>1.375</v>
      </c>
      <c r="AF126">
        <f t="shared" si="30"/>
        <v>1.7900763358778626</v>
      </c>
      <c r="AG126">
        <f t="shared" si="31"/>
        <v>0.78260869565217395</v>
      </c>
      <c r="AH126">
        <f t="shared" si="32"/>
        <v>1</v>
      </c>
      <c r="AI126">
        <f t="shared" si="33"/>
        <v>1</v>
      </c>
      <c r="AJ126">
        <f t="shared" si="34"/>
        <v>1.6296296296296295</v>
      </c>
      <c r="AK126">
        <f t="shared" si="35"/>
        <v>2.3333333333333335</v>
      </c>
      <c r="AL126">
        <f t="shared" si="36"/>
        <v>6.25</v>
      </c>
      <c r="AM126" s="5"/>
      <c r="AN126" s="5"/>
      <c r="AO126" s="5"/>
      <c r="AP126" s="5"/>
    </row>
    <row r="127" spans="1:42" x14ac:dyDescent="0.25">
      <c r="A127" s="3">
        <f t="shared" si="19"/>
        <v>42628</v>
      </c>
      <c r="B127" s="7">
        <v>14</v>
      </c>
      <c r="C127" s="7">
        <v>130</v>
      </c>
      <c r="D127" s="7">
        <v>286</v>
      </c>
      <c r="E127" s="18">
        <v>534</v>
      </c>
      <c r="F127" s="7">
        <v>15</v>
      </c>
      <c r="G127" s="7">
        <v>99</v>
      </c>
      <c r="H127" s="7">
        <v>47</v>
      </c>
      <c r="I127" s="7">
        <v>7</v>
      </c>
      <c r="J127" s="7">
        <v>109</v>
      </c>
      <c r="K127" s="7">
        <v>425</v>
      </c>
      <c r="L127" s="7">
        <v>74</v>
      </c>
      <c r="M127" s="7">
        <v>33</v>
      </c>
      <c r="N127" s="7">
        <v>10</v>
      </c>
      <c r="O127" s="7">
        <v>55</v>
      </c>
      <c r="P127" s="7">
        <v>12</v>
      </c>
      <c r="Q127" s="7">
        <v>19</v>
      </c>
      <c r="R127" s="52">
        <f t="shared" si="20"/>
        <v>1869</v>
      </c>
      <c r="S127" s="15">
        <f>SUM(R$2:R127)</f>
        <v>264614</v>
      </c>
      <c r="W127">
        <f t="shared" si="21"/>
        <v>1.2727272727272727</v>
      </c>
      <c r="X127">
        <f t="shared" si="22"/>
        <v>1.8055555555555556</v>
      </c>
      <c r="Y127">
        <f t="shared" si="23"/>
        <v>1.0287769784172662</v>
      </c>
      <c r="Z127">
        <f t="shared" si="24"/>
        <v>1.036893203883495</v>
      </c>
      <c r="AA127">
        <f t="shared" si="25"/>
        <v>1.6666666666666667</v>
      </c>
      <c r="AB127">
        <f t="shared" si="26"/>
        <v>1.0206185567010309</v>
      </c>
      <c r="AC127">
        <f t="shared" si="27"/>
        <v>1.3428571428571427</v>
      </c>
      <c r="AD127">
        <f t="shared" si="28"/>
        <v>1.1666666666666667</v>
      </c>
      <c r="AE127">
        <f t="shared" si="29"/>
        <v>1.1720430107526882</v>
      </c>
      <c r="AF127">
        <f t="shared" si="30"/>
        <v>2.3224043715846996</v>
      </c>
      <c r="AG127">
        <f t="shared" si="31"/>
        <v>1.510204081632653</v>
      </c>
      <c r="AH127">
        <f t="shared" si="32"/>
        <v>0.7021276595744681</v>
      </c>
      <c r="AI127">
        <f t="shared" si="33"/>
        <v>1.1111111111111112</v>
      </c>
      <c r="AJ127">
        <f t="shared" si="34"/>
        <v>1.0784313725490196</v>
      </c>
      <c r="AK127">
        <f t="shared" si="35"/>
        <v>0.8</v>
      </c>
      <c r="AL127">
        <f t="shared" si="36"/>
        <v>3.1666666666666665</v>
      </c>
      <c r="AM127" s="5"/>
      <c r="AN127" s="5"/>
      <c r="AO127" s="5"/>
      <c r="AP127" s="5"/>
    </row>
    <row r="128" spans="1:42" x14ac:dyDescent="0.25">
      <c r="A128" s="3">
        <f t="shared" si="19"/>
        <v>42629</v>
      </c>
      <c r="B128" s="7">
        <v>10</v>
      </c>
      <c r="C128" s="7">
        <v>140</v>
      </c>
      <c r="D128" s="7">
        <v>386</v>
      </c>
      <c r="E128" s="18">
        <v>525</v>
      </c>
      <c r="F128" s="7">
        <v>3</v>
      </c>
      <c r="G128" s="7">
        <v>149</v>
      </c>
      <c r="H128" s="7">
        <v>46</v>
      </c>
      <c r="I128" s="7">
        <v>14</v>
      </c>
      <c r="J128" s="7">
        <v>219</v>
      </c>
      <c r="K128" s="7">
        <v>410</v>
      </c>
      <c r="L128" s="7">
        <v>57</v>
      </c>
      <c r="M128" s="7">
        <v>23</v>
      </c>
      <c r="N128" s="7">
        <v>18</v>
      </c>
      <c r="O128" s="7">
        <v>66</v>
      </c>
      <c r="P128" s="7">
        <v>2</v>
      </c>
      <c r="Q128" s="7">
        <v>31</v>
      </c>
      <c r="R128" s="52">
        <f t="shared" si="20"/>
        <v>2099</v>
      </c>
      <c r="S128" s="15">
        <f>SUM(R$2:R128)</f>
        <v>266713</v>
      </c>
      <c r="W128">
        <f t="shared" si="21"/>
        <v>1.1111111111111112</v>
      </c>
      <c r="X128">
        <f t="shared" si="22"/>
        <v>1.0071942446043165</v>
      </c>
      <c r="Y128">
        <f t="shared" si="23"/>
        <v>1.7387387387387387</v>
      </c>
      <c r="Z128">
        <f t="shared" si="24"/>
        <v>0.9831460674157303</v>
      </c>
      <c r="AA128">
        <f t="shared" si="25"/>
        <v>0.2</v>
      </c>
      <c r="AB128">
        <f t="shared" si="26"/>
        <v>1.1919999999999999</v>
      </c>
      <c r="AC128">
        <f t="shared" si="27"/>
        <v>0.63013698630136983</v>
      </c>
      <c r="AD128">
        <f t="shared" si="28"/>
        <v>7</v>
      </c>
      <c r="AE128">
        <f t="shared" si="29"/>
        <v>1.7380952380952381</v>
      </c>
      <c r="AF128">
        <f t="shared" si="30"/>
        <v>1.2693498452012384</v>
      </c>
      <c r="AG128">
        <f t="shared" si="31"/>
        <v>1.1632653061224489</v>
      </c>
      <c r="AH128">
        <f t="shared" si="32"/>
        <v>2.2999999999999998</v>
      </c>
      <c r="AI128">
        <f t="shared" si="33"/>
        <v>1.8</v>
      </c>
      <c r="AJ128">
        <f t="shared" si="34"/>
        <v>1.375</v>
      </c>
      <c r="AK128">
        <f t="shared" si="35"/>
        <v>0.22222222222222221</v>
      </c>
      <c r="AL128">
        <f t="shared" si="36"/>
        <v>1.4090909090909092</v>
      </c>
      <c r="AM128" s="5"/>
      <c r="AN128" s="5"/>
      <c r="AO128" s="5"/>
      <c r="AP128" s="5"/>
    </row>
    <row r="129" spans="1:42" x14ac:dyDescent="0.25">
      <c r="A129" s="3">
        <f t="shared" si="19"/>
        <v>42630</v>
      </c>
      <c r="B129" s="7">
        <v>19</v>
      </c>
      <c r="C129" s="7">
        <v>186</v>
      </c>
      <c r="D129" s="7">
        <v>351</v>
      </c>
      <c r="E129" s="18">
        <v>521</v>
      </c>
      <c r="F129" s="7">
        <v>15</v>
      </c>
      <c r="G129" s="7">
        <v>109</v>
      </c>
      <c r="H129" s="7">
        <v>65</v>
      </c>
      <c r="I129" s="7">
        <v>10</v>
      </c>
      <c r="J129" s="7">
        <v>194</v>
      </c>
      <c r="K129" s="7">
        <v>519</v>
      </c>
      <c r="L129" s="7">
        <v>60</v>
      </c>
      <c r="M129" s="7">
        <v>39</v>
      </c>
      <c r="N129" s="7">
        <v>5</v>
      </c>
      <c r="O129" s="7">
        <v>38</v>
      </c>
      <c r="P129" s="7">
        <v>40</v>
      </c>
      <c r="Q129" s="7">
        <v>19</v>
      </c>
      <c r="R129" s="52">
        <f t="shared" si="20"/>
        <v>2190</v>
      </c>
      <c r="S129" s="15">
        <f>SUM(R$2:R129)</f>
        <v>268903</v>
      </c>
      <c r="W129">
        <f t="shared" si="21"/>
        <v>0.95</v>
      </c>
      <c r="X129">
        <f t="shared" si="22"/>
        <v>1.4761904761904763</v>
      </c>
      <c r="Y129">
        <f t="shared" si="23"/>
        <v>1.2272727272727273</v>
      </c>
      <c r="Z129">
        <f t="shared" si="24"/>
        <v>1.4553072625698324</v>
      </c>
      <c r="AA129">
        <f t="shared" si="25"/>
        <v>1.875</v>
      </c>
      <c r="AB129">
        <f t="shared" si="26"/>
        <v>1.058252427184466</v>
      </c>
      <c r="AC129">
        <f t="shared" si="27"/>
        <v>0.8783783783783784</v>
      </c>
      <c r="AD129">
        <f t="shared" si="28"/>
        <v>1.25</v>
      </c>
      <c r="AE129">
        <f t="shared" si="29"/>
        <v>2.6944444444444446</v>
      </c>
      <c r="AF129">
        <f t="shared" si="30"/>
        <v>1.7072368421052631</v>
      </c>
      <c r="AG129">
        <f t="shared" si="31"/>
        <v>0.9375</v>
      </c>
      <c r="AH129">
        <f t="shared" si="32"/>
        <v>1</v>
      </c>
      <c r="AI129">
        <f t="shared" si="33"/>
        <v>1.25</v>
      </c>
      <c r="AJ129">
        <f t="shared" si="34"/>
        <v>0.5757575757575758</v>
      </c>
      <c r="AK129">
        <f t="shared" si="35"/>
        <v>2.5</v>
      </c>
      <c r="AL129">
        <f t="shared" si="36"/>
        <v>0.82608695652173914</v>
      </c>
      <c r="AM129" s="5"/>
      <c r="AN129" s="5"/>
      <c r="AO129" s="5"/>
      <c r="AP129" s="5"/>
    </row>
    <row r="130" spans="1:42" x14ac:dyDescent="0.25">
      <c r="A130" s="3">
        <f t="shared" si="19"/>
        <v>42631</v>
      </c>
      <c r="B130" s="7">
        <v>20</v>
      </c>
      <c r="C130" s="7">
        <v>146</v>
      </c>
      <c r="D130" s="7">
        <v>8</v>
      </c>
      <c r="E130" s="18">
        <v>312</v>
      </c>
      <c r="F130" s="7">
        <v>0</v>
      </c>
      <c r="G130" s="7">
        <v>174</v>
      </c>
      <c r="H130" s="7">
        <v>75</v>
      </c>
      <c r="I130" s="7">
        <v>0</v>
      </c>
      <c r="J130" s="7">
        <v>153</v>
      </c>
      <c r="K130" s="7">
        <v>608</v>
      </c>
      <c r="L130" s="7">
        <v>62</v>
      </c>
      <c r="M130" s="7">
        <v>34</v>
      </c>
      <c r="N130" s="7">
        <v>8</v>
      </c>
      <c r="O130" s="7">
        <v>50</v>
      </c>
      <c r="P130" s="7">
        <v>0</v>
      </c>
      <c r="Q130" s="7">
        <v>35</v>
      </c>
      <c r="R130" s="52">
        <f t="shared" si="20"/>
        <v>1685</v>
      </c>
      <c r="S130" s="15">
        <f>SUM(R$2:R130)</f>
        <v>270588</v>
      </c>
      <c r="W130">
        <f t="shared" si="21"/>
        <v>2.2222222222222223</v>
      </c>
      <c r="X130">
        <f t="shared" si="22"/>
        <v>3.8421052631578947</v>
      </c>
      <c r="Y130">
        <f t="shared" si="23"/>
        <v>1.1428571428571428</v>
      </c>
      <c r="Z130">
        <f t="shared" si="24"/>
        <v>0.90434782608695652</v>
      </c>
      <c r="AA130">
        <f t="shared" si="25"/>
        <v>1</v>
      </c>
      <c r="AB130">
        <f t="shared" si="26"/>
        <v>1.5675675675675675</v>
      </c>
      <c r="AC130">
        <f t="shared" si="27"/>
        <v>1.8292682926829269</v>
      </c>
      <c r="AD130">
        <f t="shared" si="28"/>
        <v>0</v>
      </c>
      <c r="AE130">
        <f t="shared" si="29"/>
        <v>1.1167883211678833</v>
      </c>
      <c r="AF130">
        <f t="shared" si="30"/>
        <v>1.9301587301587302</v>
      </c>
      <c r="AG130">
        <f t="shared" si="31"/>
        <v>0.84931506849315064</v>
      </c>
      <c r="AH130">
        <f t="shared" si="32"/>
        <v>3.0909090909090908</v>
      </c>
      <c r="AI130">
        <f t="shared" si="33"/>
        <v>2.6666666666666665</v>
      </c>
      <c r="AJ130">
        <f t="shared" si="34"/>
        <v>6.25</v>
      </c>
      <c r="AK130">
        <f t="shared" si="35"/>
        <v>1</v>
      </c>
      <c r="AL130">
        <f t="shared" si="36"/>
        <v>1.75</v>
      </c>
      <c r="AM130" s="5"/>
      <c r="AN130" s="5"/>
      <c r="AO130" s="5"/>
      <c r="AP130" s="5"/>
    </row>
    <row r="131" spans="1:42" x14ac:dyDescent="0.25">
      <c r="A131" s="3">
        <f t="shared" ref="A131:A194" si="37">A130+1</f>
        <v>42632</v>
      </c>
      <c r="B131" s="7">
        <v>6</v>
      </c>
      <c r="C131" s="7">
        <v>44</v>
      </c>
      <c r="D131" s="7">
        <v>156</v>
      </c>
      <c r="E131" s="18">
        <v>160</v>
      </c>
      <c r="F131" s="7">
        <v>23</v>
      </c>
      <c r="G131" s="7">
        <v>70</v>
      </c>
      <c r="H131" s="7">
        <v>15</v>
      </c>
      <c r="I131" s="7">
        <v>0</v>
      </c>
      <c r="J131" s="7">
        <v>109</v>
      </c>
      <c r="K131" s="7">
        <v>386</v>
      </c>
      <c r="L131" s="7">
        <v>31</v>
      </c>
      <c r="M131" s="7">
        <v>21</v>
      </c>
      <c r="N131" s="7">
        <v>1</v>
      </c>
      <c r="O131" s="7">
        <v>21</v>
      </c>
      <c r="P131" s="7">
        <v>20</v>
      </c>
      <c r="Q131" s="7">
        <v>14</v>
      </c>
      <c r="R131" s="52">
        <f t="shared" si="20"/>
        <v>1077</v>
      </c>
      <c r="S131" s="15">
        <f>SUM(R$2:R131)</f>
        <v>271665</v>
      </c>
      <c r="W131">
        <f t="shared" si="21"/>
        <v>3</v>
      </c>
      <c r="X131">
        <f t="shared" si="22"/>
        <v>2.9333333333333331</v>
      </c>
      <c r="Y131">
        <f t="shared" si="23"/>
        <v>0.45348837209302323</v>
      </c>
      <c r="Z131">
        <f t="shared" si="24"/>
        <v>10</v>
      </c>
      <c r="AA131">
        <f t="shared" si="25"/>
        <v>2.2999999999999998</v>
      </c>
      <c r="AB131">
        <f t="shared" si="26"/>
        <v>0.74468085106382975</v>
      </c>
      <c r="AC131">
        <f t="shared" si="27"/>
        <v>1.3636363636363635</v>
      </c>
      <c r="AD131">
        <f t="shared" si="28"/>
        <v>1</v>
      </c>
      <c r="AE131">
        <f t="shared" si="29"/>
        <v>1.6268656716417911</v>
      </c>
      <c r="AF131">
        <f t="shared" si="30"/>
        <v>1.4903474903474903</v>
      </c>
      <c r="AG131">
        <f t="shared" si="31"/>
        <v>0.65957446808510634</v>
      </c>
      <c r="AH131">
        <f t="shared" si="32"/>
        <v>5.25</v>
      </c>
      <c r="AI131">
        <f t="shared" si="33"/>
        <v>5.5555555555555552E-2</v>
      </c>
      <c r="AJ131">
        <f t="shared" si="34"/>
        <v>1.5</v>
      </c>
      <c r="AK131">
        <f t="shared" si="35"/>
        <v>5</v>
      </c>
      <c r="AL131">
        <f t="shared" si="36"/>
        <v>0.93333333333333335</v>
      </c>
      <c r="AM131" s="5"/>
      <c r="AN131" s="5"/>
      <c r="AO131" s="5"/>
      <c r="AP131" s="5"/>
    </row>
    <row r="132" spans="1:42" x14ac:dyDescent="0.25">
      <c r="A132" s="3">
        <f t="shared" si="37"/>
        <v>42633</v>
      </c>
      <c r="B132" s="7">
        <v>0</v>
      </c>
      <c r="C132" s="7">
        <v>148</v>
      </c>
      <c r="D132" s="7">
        <v>410</v>
      </c>
      <c r="E132" s="18">
        <v>443</v>
      </c>
      <c r="F132" s="7">
        <v>8</v>
      </c>
      <c r="G132" s="7">
        <v>51</v>
      </c>
      <c r="H132" s="7">
        <v>65</v>
      </c>
      <c r="I132" s="7">
        <v>18</v>
      </c>
      <c r="J132" s="7">
        <v>38</v>
      </c>
      <c r="K132" s="7">
        <v>154</v>
      </c>
      <c r="L132" s="7">
        <v>41</v>
      </c>
      <c r="M132" s="7">
        <v>16</v>
      </c>
      <c r="N132" s="7">
        <v>8</v>
      </c>
      <c r="O132" s="7">
        <v>41</v>
      </c>
      <c r="P132" s="7">
        <v>17</v>
      </c>
      <c r="Q132" s="7">
        <v>5</v>
      </c>
      <c r="R132" s="52">
        <f t="shared" ref="R132:R195" si="38">SUM(B132:Q132)</f>
        <v>1463</v>
      </c>
      <c r="S132" s="15">
        <f>SUM(R$2:R132)</f>
        <v>273128</v>
      </c>
      <c r="W132">
        <f t="shared" si="21"/>
        <v>0</v>
      </c>
      <c r="X132">
        <f t="shared" si="22"/>
        <v>1.7411764705882353</v>
      </c>
      <c r="Y132">
        <f t="shared" si="23"/>
        <v>1.8552036199095023</v>
      </c>
      <c r="Z132">
        <f t="shared" si="24"/>
        <v>1.0068181818181818</v>
      </c>
      <c r="AA132">
        <f t="shared" si="25"/>
        <v>0.72727272727272729</v>
      </c>
      <c r="AB132">
        <f t="shared" si="26"/>
        <v>0.73913043478260865</v>
      </c>
      <c r="AC132">
        <f t="shared" si="27"/>
        <v>3.0952380952380953</v>
      </c>
      <c r="AD132">
        <f t="shared" si="28"/>
        <v>2</v>
      </c>
      <c r="AE132">
        <f t="shared" si="29"/>
        <v>0.59375</v>
      </c>
      <c r="AF132">
        <f t="shared" si="30"/>
        <v>0.84615384615384615</v>
      </c>
      <c r="AG132">
        <f t="shared" si="31"/>
        <v>2.9285714285714284</v>
      </c>
      <c r="AH132">
        <f t="shared" si="32"/>
        <v>1.7777777777777777</v>
      </c>
      <c r="AI132">
        <f t="shared" si="33"/>
        <v>4</v>
      </c>
      <c r="AJ132">
        <f t="shared" si="34"/>
        <v>1.0249999999999999</v>
      </c>
      <c r="AK132">
        <f t="shared" si="35"/>
        <v>0.68</v>
      </c>
      <c r="AL132">
        <f t="shared" si="36"/>
        <v>0.5</v>
      </c>
      <c r="AM132" s="5"/>
      <c r="AN132" s="5"/>
      <c r="AO132" s="5"/>
      <c r="AP132" s="5"/>
    </row>
    <row r="133" spans="1:42" x14ac:dyDescent="0.25">
      <c r="A133" s="3">
        <f t="shared" si="37"/>
        <v>42634</v>
      </c>
      <c r="B133" s="7">
        <v>23</v>
      </c>
      <c r="C133" s="7">
        <v>117</v>
      </c>
      <c r="D133" s="7">
        <v>238</v>
      </c>
      <c r="E133" s="18">
        <v>448</v>
      </c>
      <c r="F133" s="7">
        <v>27</v>
      </c>
      <c r="G133" s="7">
        <v>120</v>
      </c>
      <c r="H133" s="7">
        <v>61</v>
      </c>
      <c r="I133" s="7">
        <v>10</v>
      </c>
      <c r="J133" s="7">
        <v>73</v>
      </c>
      <c r="K133" s="7">
        <v>521</v>
      </c>
      <c r="L133" s="7">
        <v>54</v>
      </c>
      <c r="M133" s="7">
        <v>39</v>
      </c>
      <c r="N133" s="7">
        <v>12</v>
      </c>
      <c r="O133" s="7">
        <v>76</v>
      </c>
      <c r="P133" s="7">
        <v>13</v>
      </c>
      <c r="Q133" s="7">
        <v>20</v>
      </c>
      <c r="R133" s="52">
        <f t="shared" si="38"/>
        <v>1852</v>
      </c>
      <c r="S133" s="15">
        <f>SUM(R$2:R133)</f>
        <v>274980</v>
      </c>
      <c r="W133">
        <f t="shared" si="21"/>
        <v>1.1499999999999999</v>
      </c>
      <c r="X133">
        <f t="shared" si="22"/>
        <v>1.073394495412844</v>
      </c>
      <c r="Y133">
        <f t="shared" si="23"/>
        <v>0.85</v>
      </c>
      <c r="Z133">
        <f t="shared" si="24"/>
        <v>1.0467289719626167</v>
      </c>
      <c r="AA133">
        <f t="shared" si="25"/>
        <v>1.5</v>
      </c>
      <c r="AB133">
        <f t="shared" si="26"/>
        <v>1.1111111111111112</v>
      </c>
      <c r="AC133">
        <f t="shared" si="27"/>
        <v>0.85915492957746475</v>
      </c>
      <c r="AD133">
        <f t="shared" si="28"/>
        <v>1</v>
      </c>
      <c r="AE133">
        <f t="shared" si="29"/>
        <v>0.51048951048951052</v>
      </c>
      <c r="AF133">
        <f t="shared" si="30"/>
        <v>1.1108742004264391</v>
      </c>
      <c r="AG133">
        <f t="shared" si="31"/>
        <v>1</v>
      </c>
      <c r="AH133">
        <f t="shared" si="32"/>
        <v>1.625</v>
      </c>
      <c r="AI133">
        <f t="shared" si="33"/>
        <v>-1.0909090909090908</v>
      </c>
      <c r="AJ133">
        <f t="shared" si="34"/>
        <v>1.7272727272727273</v>
      </c>
      <c r="AK133">
        <f t="shared" si="35"/>
        <v>1.8571428571428572</v>
      </c>
      <c r="AL133">
        <f t="shared" si="36"/>
        <v>0.8</v>
      </c>
      <c r="AM133" s="5"/>
      <c r="AN133" s="5"/>
      <c r="AO133" s="5"/>
      <c r="AP133" s="5"/>
    </row>
    <row r="134" spans="1:42" x14ac:dyDescent="0.25">
      <c r="A134" s="3">
        <f t="shared" si="37"/>
        <v>42635</v>
      </c>
      <c r="B134" s="7">
        <v>16</v>
      </c>
      <c r="C134" s="7">
        <v>199</v>
      </c>
      <c r="D134" s="7">
        <v>293</v>
      </c>
      <c r="E134" s="18">
        <v>365</v>
      </c>
      <c r="F134" s="7">
        <v>12</v>
      </c>
      <c r="G134" s="7">
        <v>113</v>
      </c>
      <c r="H134" s="7">
        <v>78</v>
      </c>
      <c r="I134" s="7">
        <v>4</v>
      </c>
      <c r="J134" s="7">
        <v>203</v>
      </c>
      <c r="K134" s="7">
        <v>438</v>
      </c>
      <c r="L134" s="7">
        <v>45</v>
      </c>
      <c r="M134" s="7">
        <v>38</v>
      </c>
      <c r="N134" s="7">
        <v>10</v>
      </c>
      <c r="O134" s="7">
        <v>59</v>
      </c>
      <c r="P134" s="7">
        <v>27</v>
      </c>
      <c r="Q134" s="7">
        <v>7</v>
      </c>
      <c r="R134" s="52">
        <f t="shared" si="38"/>
        <v>1907</v>
      </c>
      <c r="S134" s="15">
        <f>SUM(R$2:R134)</f>
        <v>276887</v>
      </c>
      <c r="W134">
        <f t="shared" si="21"/>
        <v>1.1428571428571428</v>
      </c>
      <c r="X134">
        <f t="shared" si="22"/>
        <v>1.5307692307692307</v>
      </c>
      <c r="Y134">
        <f t="shared" si="23"/>
        <v>1.0244755244755244</v>
      </c>
      <c r="Z134">
        <f t="shared" si="24"/>
        <v>0.68352059925093633</v>
      </c>
      <c r="AA134">
        <f t="shared" si="25"/>
        <v>0.8</v>
      </c>
      <c r="AB134">
        <f t="shared" si="26"/>
        <v>1.1414141414141414</v>
      </c>
      <c r="AC134">
        <f t="shared" si="27"/>
        <v>1.6595744680851063</v>
      </c>
      <c r="AD134">
        <f t="shared" si="28"/>
        <v>0.5714285714285714</v>
      </c>
      <c r="AE134">
        <f t="shared" si="29"/>
        <v>1.8623853211009174</v>
      </c>
      <c r="AF134">
        <f t="shared" si="30"/>
        <v>1.0305882352941176</v>
      </c>
      <c r="AG134">
        <f t="shared" si="31"/>
        <v>0.60810810810810811</v>
      </c>
      <c r="AH134">
        <f t="shared" si="32"/>
        <v>1.1515151515151516</v>
      </c>
      <c r="AI134">
        <f t="shared" si="33"/>
        <v>1</v>
      </c>
      <c r="AJ134">
        <f t="shared" si="34"/>
        <v>1.0727272727272728</v>
      </c>
      <c r="AK134">
        <f t="shared" si="35"/>
        <v>2.25</v>
      </c>
      <c r="AL134">
        <f t="shared" si="36"/>
        <v>0.36842105263157893</v>
      </c>
      <c r="AM134" s="5"/>
      <c r="AN134" s="5"/>
      <c r="AO134" s="5"/>
      <c r="AP134" s="5"/>
    </row>
    <row r="135" spans="1:42" x14ac:dyDescent="0.25">
      <c r="A135" s="3">
        <f t="shared" si="37"/>
        <v>42636</v>
      </c>
      <c r="B135" s="7">
        <v>22</v>
      </c>
      <c r="C135" s="7">
        <v>238</v>
      </c>
      <c r="D135" s="7">
        <v>252</v>
      </c>
      <c r="E135" s="18">
        <v>361</v>
      </c>
      <c r="F135" s="7">
        <v>18</v>
      </c>
      <c r="G135" s="7">
        <v>165</v>
      </c>
      <c r="H135" s="7">
        <v>62</v>
      </c>
      <c r="I135" s="7">
        <v>8</v>
      </c>
      <c r="J135" s="7">
        <v>161</v>
      </c>
      <c r="K135" s="7">
        <v>489</v>
      </c>
      <c r="L135" s="7">
        <v>75</v>
      </c>
      <c r="M135" s="7">
        <v>42</v>
      </c>
      <c r="N135" s="7">
        <v>7</v>
      </c>
      <c r="O135" s="7">
        <v>82</v>
      </c>
      <c r="P135" s="7">
        <v>25</v>
      </c>
      <c r="Q135" s="7">
        <v>42</v>
      </c>
      <c r="R135" s="52">
        <f t="shared" si="38"/>
        <v>2049</v>
      </c>
      <c r="S135" s="15">
        <f>SUM(R$2:R135)</f>
        <v>278936</v>
      </c>
      <c r="W135">
        <f t="shared" si="21"/>
        <v>2.2000000000000002</v>
      </c>
      <c r="X135">
        <f t="shared" si="22"/>
        <v>1.7</v>
      </c>
      <c r="Y135">
        <f t="shared" si="23"/>
        <v>0.65284974093264247</v>
      </c>
      <c r="Z135">
        <f t="shared" si="24"/>
        <v>0.68761904761904757</v>
      </c>
      <c r="AA135">
        <f t="shared" si="25"/>
        <v>6</v>
      </c>
      <c r="AB135">
        <f t="shared" si="26"/>
        <v>1.1073825503355705</v>
      </c>
      <c r="AC135">
        <f t="shared" si="27"/>
        <v>1.3478260869565217</v>
      </c>
      <c r="AD135">
        <f t="shared" si="28"/>
        <v>0.5714285714285714</v>
      </c>
      <c r="AE135">
        <f t="shared" si="29"/>
        <v>0.73515981735159819</v>
      </c>
      <c r="AF135">
        <f t="shared" si="30"/>
        <v>1.1926829268292682</v>
      </c>
      <c r="AG135">
        <f t="shared" si="31"/>
        <v>1.3157894736842106</v>
      </c>
      <c r="AH135">
        <f t="shared" si="32"/>
        <v>1.826086956521739</v>
      </c>
      <c r="AI135">
        <f t="shared" si="33"/>
        <v>0.3888888888888889</v>
      </c>
      <c r="AJ135">
        <f t="shared" si="34"/>
        <v>1.2424242424242424</v>
      </c>
      <c r="AK135">
        <f t="shared" si="35"/>
        <v>12.5</v>
      </c>
      <c r="AL135">
        <f t="shared" si="36"/>
        <v>1.3548387096774193</v>
      </c>
      <c r="AM135" s="5"/>
      <c r="AN135" s="5"/>
      <c r="AO135" s="5"/>
      <c r="AP135" s="5"/>
    </row>
    <row r="136" spans="1:42" x14ac:dyDescent="0.25">
      <c r="A136" s="3">
        <f t="shared" si="37"/>
        <v>42637</v>
      </c>
      <c r="B136" s="7">
        <v>42</v>
      </c>
      <c r="C136" s="7">
        <v>159</v>
      </c>
      <c r="D136" s="7">
        <v>330</v>
      </c>
      <c r="E136" s="18">
        <v>393</v>
      </c>
      <c r="F136" s="7">
        <v>41</v>
      </c>
      <c r="G136" s="7">
        <v>186</v>
      </c>
      <c r="H136" s="7">
        <v>119</v>
      </c>
      <c r="I136" s="7">
        <v>7</v>
      </c>
      <c r="J136" s="7">
        <v>211</v>
      </c>
      <c r="K136" s="7">
        <v>598</v>
      </c>
      <c r="L136" s="7">
        <v>86</v>
      </c>
      <c r="M136" s="7">
        <v>63</v>
      </c>
      <c r="N136" s="7">
        <v>9</v>
      </c>
      <c r="O136" s="7">
        <v>104</v>
      </c>
      <c r="P136" s="7">
        <v>20</v>
      </c>
      <c r="Q136" s="7">
        <v>17</v>
      </c>
      <c r="R136" s="52">
        <f t="shared" si="38"/>
        <v>2385</v>
      </c>
      <c r="S136" s="15">
        <f>SUM(R$2:R136)</f>
        <v>281321</v>
      </c>
      <c r="W136">
        <f t="shared" si="21"/>
        <v>2.2105263157894739</v>
      </c>
      <c r="X136">
        <f t="shared" si="22"/>
        <v>0.85483870967741937</v>
      </c>
      <c r="Y136">
        <f t="shared" si="23"/>
        <v>0.94017094017094016</v>
      </c>
      <c r="Z136">
        <f t="shared" si="24"/>
        <v>0.75431861804222644</v>
      </c>
      <c r="AA136">
        <f t="shared" si="25"/>
        <v>2.7333333333333334</v>
      </c>
      <c r="AB136">
        <f t="shared" si="26"/>
        <v>1.7064220183486238</v>
      </c>
      <c r="AC136">
        <f t="shared" si="27"/>
        <v>1.8307692307692307</v>
      </c>
      <c r="AD136">
        <f t="shared" si="28"/>
        <v>0.7</v>
      </c>
      <c r="AE136">
        <f t="shared" si="29"/>
        <v>1.0876288659793814</v>
      </c>
      <c r="AF136">
        <f t="shared" si="30"/>
        <v>1.1522157996146436</v>
      </c>
      <c r="AG136">
        <f t="shared" si="31"/>
        <v>1.4333333333333333</v>
      </c>
      <c r="AH136">
        <f t="shared" si="32"/>
        <v>1.6153846153846154</v>
      </c>
      <c r="AI136">
        <f t="shared" si="33"/>
        <v>1.8</v>
      </c>
      <c r="AJ136">
        <f t="shared" si="34"/>
        <v>2.736842105263158</v>
      </c>
      <c r="AK136">
        <f t="shared" si="35"/>
        <v>0.5</v>
      </c>
      <c r="AL136">
        <f t="shared" si="36"/>
        <v>0.89473684210526316</v>
      </c>
      <c r="AM136" s="5"/>
      <c r="AN136" s="5"/>
      <c r="AO136" s="5"/>
      <c r="AP136" s="5"/>
    </row>
    <row r="137" spans="1:42" x14ac:dyDescent="0.25">
      <c r="A137" s="3">
        <f t="shared" si="37"/>
        <v>42638</v>
      </c>
      <c r="B137" s="7">
        <v>17</v>
      </c>
      <c r="C137" s="7">
        <v>143</v>
      </c>
      <c r="D137" s="7">
        <v>251</v>
      </c>
      <c r="E137" s="18">
        <v>380</v>
      </c>
      <c r="F137" s="7">
        <v>44</v>
      </c>
      <c r="G137" s="7">
        <v>175</v>
      </c>
      <c r="H137" s="7">
        <v>88</v>
      </c>
      <c r="I137" s="7">
        <v>0</v>
      </c>
      <c r="J137" s="7">
        <v>186</v>
      </c>
      <c r="K137" s="7">
        <v>625</v>
      </c>
      <c r="L137" s="7">
        <v>66</v>
      </c>
      <c r="M137" s="7">
        <v>53</v>
      </c>
      <c r="N137" s="7">
        <v>13</v>
      </c>
      <c r="O137" s="7">
        <v>11</v>
      </c>
      <c r="P137" s="7">
        <v>-9</v>
      </c>
      <c r="Q137" s="7">
        <v>22</v>
      </c>
      <c r="R137" s="52">
        <f t="shared" si="38"/>
        <v>2065</v>
      </c>
      <c r="S137" s="15">
        <f>SUM(R$2:R137)</f>
        <v>283386</v>
      </c>
      <c r="W137">
        <f t="shared" si="21"/>
        <v>0.85</v>
      </c>
      <c r="X137">
        <f t="shared" si="22"/>
        <v>0.97945205479452058</v>
      </c>
      <c r="Y137">
        <f t="shared" si="23"/>
        <v>31.375</v>
      </c>
      <c r="Z137">
        <f t="shared" si="24"/>
        <v>1.2179487179487178</v>
      </c>
      <c r="AA137">
        <f t="shared" si="25"/>
        <v>1</v>
      </c>
      <c r="AB137">
        <f t="shared" si="26"/>
        <v>1.0057471264367817</v>
      </c>
      <c r="AC137">
        <f t="shared" si="27"/>
        <v>1.1733333333333333</v>
      </c>
      <c r="AD137">
        <f t="shared" si="28"/>
        <v>1</v>
      </c>
      <c r="AE137">
        <f t="shared" si="29"/>
        <v>1.2156862745098038</v>
      </c>
      <c r="AF137">
        <f t="shared" si="30"/>
        <v>1.0279605263157894</v>
      </c>
      <c r="AG137">
        <f t="shared" si="31"/>
        <v>1.064516129032258</v>
      </c>
      <c r="AH137">
        <f t="shared" si="32"/>
        <v>1.5588235294117647</v>
      </c>
      <c r="AI137">
        <f t="shared" si="33"/>
        <v>1.625</v>
      </c>
      <c r="AJ137">
        <f t="shared" si="34"/>
        <v>0.22</v>
      </c>
      <c r="AK137">
        <f t="shared" si="35"/>
        <v>1</v>
      </c>
      <c r="AL137">
        <f t="shared" si="36"/>
        <v>0.62857142857142856</v>
      </c>
      <c r="AM137" s="5"/>
      <c r="AN137" s="5"/>
      <c r="AO137" s="5"/>
      <c r="AP137" s="5"/>
    </row>
    <row r="138" spans="1:42" x14ac:dyDescent="0.25">
      <c r="A138" s="3">
        <f t="shared" si="37"/>
        <v>42639</v>
      </c>
      <c r="B138" s="7">
        <v>6</v>
      </c>
      <c r="C138" s="7">
        <v>83</v>
      </c>
      <c r="D138" s="7">
        <v>183</v>
      </c>
      <c r="E138" s="18">
        <v>240</v>
      </c>
      <c r="F138" s="7">
        <v>1</v>
      </c>
      <c r="G138" s="7">
        <v>211</v>
      </c>
      <c r="H138" s="7">
        <v>52</v>
      </c>
      <c r="I138" s="7">
        <v>0</v>
      </c>
      <c r="J138" s="7">
        <v>82</v>
      </c>
      <c r="K138" s="7">
        <v>492</v>
      </c>
      <c r="L138" s="7">
        <v>71</v>
      </c>
      <c r="M138" s="7">
        <v>15</v>
      </c>
      <c r="N138" s="7">
        <v>5</v>
      </c>
      <c r="O138" s="7">
        <v>43</v>
      </c>
      <c r="P138" s="7">
        <v>33</v>
      </c>
      <c r="Q138" s="7">
        <v>3</v>
      </c>
      <c r="R138" s="52">
        <f t="shared" si="38"/>
        <v>1520</v>
      </c>
      <c r="S138" s="15">
        <f>SUM(R$2:R138)</f>
        <v>284906</v>
      </c>
      <c r="W138">
        <f t="shared" si="21"/>
        <v>1</v>
      </c>
      <c r="X138">
        <f t="shared" si="22"/>
        <v>1.8863636363636365</v>
      </c>
      <c r="Y138">
        <f t="shared" si="23"/>
        <v>1.1730769230769231</v>
      </c>
      <c r="Z138">
        <f t="shared" si="24"/>
        <v>1.5</v>
      </c>
      <c r="AA138">
        <f t="shared" si="25"/>
        <v>4.3478260869565216E-2</v>
      </c>
      <c r="AB138">
        <f t="shared" si="26"/>
        <v>3.0142857142857142</v>
      </c>
      <c r="AC138">
        <f t="shared" si="27"/>
        <v>3.4666666666666668</v>
      </c>
      <c r="AD138">
        <f t="shared" si="28"/>
        <v>1</v>
      </c>
      <c r="AE138">
        <f t="shared" si="29"/>
        <v>0.75229357798165142</v>
      </c>
      <c r="AF138">
        <f t="shared" si="30"/>
        <v>1.2746113989637307</v>
      </c>
      <c r="AG138">
        <f t="shared" si="31"/>
        <v>2.2903225806451615</v>
      </c>
      <c r="AH138">
        <f t="shared" si="32"/>
        <v>0.7142857142857143</v>
      </c>
      <c r="AI138">
        <f t="shared" si="33"/>
        <v>5</v>
      </c>
      <c r="AJ138">
        <f t="shared" si="34"/>
        <v>2.0476190476190474</v>
      </c>
      <c r="AK138">
        <f t="shared" si="35"/>
        <v>1.65</v>
      </c>
      <c r="AL138">
        <f t="shared" si="36"/>
        <v>0.21428571428571427</v>
      </c>
      <c r="AM138" s="5"/>
      <c r="AN138" s="5"/>
      <c r="AO138" s="5"/>
      <c r="AP138" s="5"/>
    </row>
    <row r="139" spans="1:42" x14ac:dyDescent="0.25">
      <c r="A139" s="3">
        <f t="shared" si="37"/>
        <v>42640</v>
      </c>
      <c r="B139" s="7">
        <v>7</v>
      </c>
      <c r="C139" s="7">
        <v>131</v>
      </c>
      <c r="D139" s="7">
        <v>307</v>
      </c>
      <c r="E139" s="18">
        <v>120</v>
      </c>
      <c r="F139" s="7">
        <v>19</v>
      </c>
      <c r="G139" s="7">
        <v>37</v>
      </c>
      <c r="H139" s="7">
        <v>60</v>
      </c>
      <c r="I139" s="7">
        <v>17</v>
      </c>
      <c r="J139" s="7">
        <v>116</v>
      </c>
      <c r="K139" s="7">
        <v>325</v>
      </c>
      <c r="L139" s="7">
        <v>51</v>
      </c>
      <c r="M139" s="7">
        <v>15</v>
      </c>
      <c r="N139" s="7">
        <v>3</v>
      </c>
      <c r="O139" s="7">
        <v>37</v>
      </c>
      <c r="P139" s="7">
        <v>51</v>
      </c>
      <c r="Q139" s="7">
        <v>5</v>
      </c>
      <c r="R139" s="52">
        <f t="shared" si="38"/>
        <v>1301</v>
      </c>
      <c r="S139" s="15">
        <f>SUM(R$2:R139)</f>
        <v>286207</v>
      </c>
      <c r="W139">
        <f t="shared" si="21"/>
        <v>1</v>
      </c>
      <c r="X139">
        <f t="shared" si="22"/>
        <v>0.88513513513513509</v>
      </c>
      <c r="Y139">
        <f t="shared" si="23"/>
        <v>0.74878048780487805</v>
      </c>
      <c r="Z139">
        <f t="shared" si="24"/>
        <v>0.27088036117381492</v>
      </c>
      <c r="AA139">
        <f t="shared" si="25"/>
        <v>2.375</v>
      </c>
      <c r="AB139">
        <f t="shared" si="26"/>
        <v>0.72549019607843135</v>
      </c>
      <c r="AC139">
        <f t="shared" si="27"/>
        <v>0.92307692307692313</v>
      </c>
      <c r="AD139">
        <f t="shared" si="28"/>
        <v>0.94444444444444442</v>
      </c>
      <c r="AE139">
        <f t="shared" si="29"/>
        <v>3.0526315789473686</v>
      </c>
      <c r="AF139">
        <f t="shared" si="30"/>
        <v>2.1103896103896105</v>
      </c>
      <c r="AG139">
        <f t="shared" si="31"/>
        <v>1.2439024390243902</v>
      </c>
      <c r="AH139">
        <f t="shared" si="32"/>
        <v>0.9375</v>
      </c>
      <c r="AI139">
        <f t="shared" si="33"/>
        <v>0.375</v>
      </c>
      <c r="AJ139">
        <f t="shared" si="34"/>
        <v>0.90243902439024393</v>
      </c>
      <c r="AK139">
        <f t="shared" si="35"/>
        <v>3</v>
      </c>
      <c r="AL139">
        <f t="shared" si="36"/>
        <v>1</v>
      </c>
      <c r="AM139" s="5"/>
      <c r="AN139" s="5"/>
      <c r="AO139" s="5"/>
      <c r="AP139" s="5"/>
    </row>
    <row r="140" spans="1:42" x14ac:dyDescent="0.25">
      <c r="A140" s="3">
        <f t="shared" si="37"/>
        <v>42641</v>
      </c>
      <c r="B140" s="7">
        <v>23</v>
      </c>
      <c r="C140" s="7">
        <v>173</v>
      </c>
      <c r="D140" s="7">
        <v>213</v>
      </c>
      <c r="E140" s="18">
        <v>443</v>
      </c>
      <c r="F140" s="7">
        <v>50</v>
      </c>
      <c r="G140" s="7">
        <v>144</v>
      </c>
      <c r="H140" s="7">
        <v>87</v>
      </c>
      <c r="I140" s="7">
        <v>12</v>
      </c>
      <c r="J140" s="7">
        <v>122</v>
      </c>
      <c r="K140" s="7">
        <v>564</v>
      </c>
      <c r="L140" s="7">
        <v>74</v>
      </c>
      <c r="M140" s="7">
        <v>38</v>
      </c>
      <c r="N140" s="7">
        <v>28</v>
      </c>
      <c r="O140" s="7">
        <v>62</v>
      </c>
      <c r="P140" s="7">
        <v>11</v>
      </c>
      <c r="Q140" s="7">
        <v>2</v>
      </c>
      <c r="R140" s="52">
        <f t="shared" si="38"/>
        <v>2046</v>
      </c>
      <c r="S140" s="15">
        <f>SUM(R$2:R140)</f>
        <v>288253</v>
      </c>
      <c r="W140">
        <f t="shared" si="21"/>
        <v>1</v>
      </c>
      <c r="X140">
        <f t="shared" si="22"/>
        <v>1.4786324786324787</v>
      </c>
      <c r="Y140">
        <f t="shared" si="23"/>
        <v>0.89495798319327735</v>
      </c>
      <c r="Z140">
        <f t="shared" si="24"/>
        <v>0.9888392857142857</v>
      </c>
      <c r="AA140">
        <f t="shared" si="25"/>
        <v>1.8518518518518519</v>
      </c>
      <c r="AB140">
        <f t="shared" si="26"/>
        <v>1.2</v>
      </c>
      <c r="AC140">
        <f t="shared" si="27"/>
        <v>1.4262295081967213</v>
      </c>
      <c r="AD140">
        <f t="shared" si="28"/>
        <v>1.2</v>
      </c>
      <c r="AE140">
        <f t="shared" si="29"/>
        <v>1.6712328767123288</v>
      </c>
      <c r="AF140">
        <f t="shared" si="30"/>
        <v>1.0825335892514396</v>
      </c>
      <c r="AG140">
        <f t="shared" si="31"/>
        <v>1.3703703703703705</v>
      </c>
      <c r="AH140">
        <f t="shared" si="32"/>
        <v>0.97435897435897434</v>
      </c>
      <c r="AI140">
        <f t="shared" si="33"/>
        <v>2.3333333333333335</v>
      </c>
      <c r="AJ140">
        <f t="shared" si="34"/>
        <v>0.81578947368421051</v>
      </c>
      <c r="AK140">
        <f t="shared" si="35"/>
        <v>0.84615384615384615</v>
      </c>
      <c r="AL140">
        <f t="shared" si="36"/>
        <v>0.1</v>
      </c>
      <c r="AM140" s="5"/>
      <c r="AN140" s="5"/>
      <c r="AO140" s="5"/>
      <c r="AP140" s="5"/>
    </row>
    <row r="141" spans="1:42" x14ac:dyDescent="0.25">
      <c r="A141" s="3">
        <f t="shared" si="37"/>
        <v>42642</v>
      </c>
      <c r="B141" s="7">
        <v>27</v>
      </c>
      <c r="C141" s="7">
        <v>288</v>
      </c>
      <c r="D141" s="7">
        <v>286</v>
      </c>
      <c r="E141" s="18">
        <v>332</v>
      </c>
      <c r="F141" s="7">
        <v>36</v>
      </c>
      <c r="G141" s="7">
        <v>157</v>
      </c>
      <c r="H141" s="7">
        <v>59</v>
      </c>
      <c r="I141" s="7">
        <v>15</v>
      </c>
      <c r="J141" s="7">
        <v>153</v>
      </c>
      <c r="K141" s="7">
        <v>538</v>
      </c>
      <c r="L141" s="7">
        <v>48</v>
      </c>
      <c r="M141" s="7">
        <v>48</v>
      </c>
      <c r="N141" s="7">
        <v>29</v>
      </c>
      <c r="O141" s="7">
        <v>56</v>
      </c>
      <c r="P141" s="7">
        <v>36</v>
      </c>
      <c r="Q141" s="7">
        <v>19</v>
      </c>
      <c r="R141" s="52">
        <f t="shared" si="38"/>
        <v>2127</v>
      </c>
      <c r="S141" s="15">
        <f>SUM(R$2:R141)</f>
        <v>290380</v>
      </c>
      <c r="W141">
        <f t="shared" si="21"/>
        <v>1.6875</v>
      </c>
      <c r="X141">
        <f t="shared" si="22"/>
        <v>1.4472361809045227</v>
      </c>
      <c r="Y141">
        <f t="shared" si="23"/>
        <v>0.97610921501706482</v>
      </c>
      <c r="Z141">
        <f t="shared" si="24"/>
        <v>0.90958904109589045</v>
      </c>
      <c r="AA141">
        <f t="shared" si="25"/>
        <v>3</v>
      </c>
      <c r="AB141">
        <f t="shared" si="26"/>
        <v>1.3893805309734513</v>
      </c>
      <c r="AC141">
        <f t="shared" si="27"/>
        <v>0.75641025641025639</v>
      </c>
      <c r="AD141">
        <f t="shared" si="28"/>
        <v>3.75</v>
      </c>
      <c r="AE141">
        <f t="shared" si="29"/>
        <v>0.75369458128078815</v>
      </c>
      <c r="AF141">
        <f t="shared" si="30"/>
        <v>1.2283105022831051</v>
      </c>
      <c r="AG141">
        <f t="shared" si="31"/>
        <v>1.0666666666666667</v>
      </c>
      <c r="AH141">
        <f t="shared" si="32"/>
        <v>1.263157894736842</v>
      </c>
      <c r="AI141">
        <f t="shared" si="33"/>
        <v>2.9</v>
      </c>
      <c r="AJ141">
        <f t="shared" si="34"/>
        <v>0.94915254237288138</v>
      </c>
      <c r="AK141">
        <f t="shared" si="35"/>
        <v>1.3333333333333333</v>
      </c>
      <c r="AL141">
        <f t="shared" si="36"/>
        <v>2.7142857142857144</v>
      </c>
      <c r="AM141" s="5"/>
      <c r="AN141" s="5"/>
      <c r="AO141" s="5"/>
      <c r="AP141" s="5"/>
    </row>
    <row r="142" spans="1:42" x14ac:dyDescent="0.25">
      <c r="A142" s="3">
        <f t="shared" si="37"/>
        <v>42643</v>
      </c>
      <c r="B142" s="7">
        <v>37</v>
      </c>
      <c r="C142" s="7">
        <v>244</v>
      </c>
      <c r="D142" s="7">
        <v>399</v>
      </c>
      <c r="E142" s="18">
        <v>384</v>
      </c>
      <c r="F142" s="7">
        <v>40</v>
      </c>
      <c r="G142" s="7">
        <v>144</v>
      </c>
      <c r="H142" s="7">
        <v>88</v>
      </c>
      <c r="I142" s="7">
        <v>8</v>
      </c>
      <c r="J142" s="7">
        <v>188</v>
      </c>
      <c r="K142" s="7">
        <v>758</v>
      </c>
      <c r="L142" s="7">
        <v>109</v>
      </c>
      <c r="M142" s="7">
        <v>49</v>
      </c>
      <c r="N142" s="7">
        <v>17</v>
      </c>
      <c r="O142" s="7">
        <v>88</v>
      </c>
      <c r="P142" s="7">
        <v>27</v>
      </c>
      <c r="Q142" s="7">
        <v>31</v>
      </c>
      <c r="R142" s="52">
        <f t="shared" si="38"/>
        <v>2611</v>
      </c>
      <c r="S142" s="15">
        <f>SUM(R$2:R142)</f>
        <v>292991</v>
      </c>
      <c r="W142">
        <f t="shared" si="21"/>
        <v>1.6818181818181819</v>
      </c>
      <c r="X142">
        <f t="shared" si="22"/>
        <v>1.0252100840336134</v>
      </c>
      <c r="Y142">
        <f t="shared" si="23"/>
        <v>1.5833333333333333</v>
      </c>
      <c r="Z142">
        <f t="shared" si="24"/>
        <v>1.0637119113573408</v>
      </c>
      <c r="AA142">
        <f t="shared" si="25"/>
        <v>2.2222222222222223</v>
      </c>
      <c r="AB142">
        <f t="shared" si="26"/>
        <v>0.87272727272727268</v>
      </c>
      <c r="AC142">
        <f t="shared" si="27"/>
        <v>1.4193548387096775</v>
      </c>
      <c r="AD142">
        <f t="shared" si="28"/>
        <v>1</v>
      </c>
      <c r="AE142">
        <f t="shared" si="29"/>
        <v>1.1677018633540373</v>
      </c>
      <c r="AF142">
        <f t="shared" si="30"/>
        <v>1.5501022494887526</v>
      </c>
      <c r="AG142">
        <f t="shared" si="31"/>
        <v>1.4533333333333334</v>
      </c>
      <c r="AH142">
        <f t="shared" si="32"/>
        <v>1.1666666666666667</v>
      </c>
      <c r="AI142">
        <f t="shared" si="33"/>
        <v>2.4285714285714284</v>
      </c>
      <c r="AJ142">
        <f t="shared" si="34"/>
        <v>1.0731707317073171</v>
      </c>
      <c r="AK142">
        <f t="shared" si="35"/>
        <v>1.08</v>
      </c>
      <c r="AL142">
        <f t="shared" si="36"/>
        <v>0.73809523809523814</v>
      </c>
      <c r="AM142" s="5"/>
      <c r="AN142" s="5"/>
      <c r="AO142" s="5"/>
      <c r="AP142" s="5"/>
    </row>
    <row r="143" spans="1:42" x14ac:dyDescent="0.25">
      <c r="A143" s="3">
        <f t="shared" si="37"/>
        <v>42644</v>
      </c>
      <c r="B143" s="7">
        <v>40</v>
      </c>
      <c r="C143" s="7">
        <v>339</v>
      </c>
      <c r="D143" s="7">
        <v>303</v>
      </c>
      <c r="E143" s="18">
        <v>358</v>
      </c>
      <c r="F143" s="7">
        <v>46</v>
      </c>
      <c r="G143" s="7">
        <v>235</v>
      </c>
      <c r="H143" s="7">
        <v>80</v>
      </c>
      <c r="I143" s="7">
        <v>43</v>
      </c>
      <c r="J143" s="7">
        <v>249</v>
      </c>
      <c r="K143" s="7">
        <v>777</v>
      </c>
      <c r="L143" s="7">
        <v>112</v>
      </c>
      <c r="M143" s="7">
        <v>27</v>
      </c>
      <c r="N143" s="7">
        <v>34</v>
      </c>
      <c r="O143" s="7">
        <v>49</v>
      </c>
      <c r="P143" s="7">
        <v>20</v>
      </c>
      <c r="Q143" s="7">
        <v>28</v>
      </c>
      <c r="R143" s="52">
        <f t="shared" si="38"/>
        <v>2740</v>
      </c>
      <c r="S143" s="15">
        <f>SUM(R$2:R143)</f>
        <v>295731</v>
      </c>
      <c r="W143">
        <f t="shared" si="21"/>
        <v>0.95238095238095233</v>
      </c>
      <c r="X143">
        <f t="shared" si="22"/>
        <v>2.1320754716981134</v>
      </c>
      <c r="Y143">
        <f t="shared" si="23"/>
        <v>0.91818181818181821</v>
      </c>
      <c r="Z143">
        <f t="shared" si="24"/>
        <v>0.91094147582697205</v>
      </c>
      <c r="AA143">
        <f t="shared" si="25"/>
        <v>1.1219512195121952</v>
      </c>
      <c r="AB143">
        <f t="shared" si="26"/>
        <v>1.2634408602150538</v>
      </c>
      <c r="AC143">
        <f t="shared" si="27"/>
        <v>0.67226890756302526</v>
      </c>
      <c r="AD143">
        <f t="shared" si="28"/>
        <v>6.1428571428571432</v>
      </c>
      <c r="AE143">
        <f t="shared" si="29"/>
        <v>1.1800947867298579</v>
      </c>
      <c r="AF143">
        <f t="shared" si="30"/>
        <v>1.2993311036789297</v>
      </c>
      <c r="AG143">
        <f t="shared" si="31"/>
        <v>1.3023255813953489</v>
      </c>
      <c r="AH143">
        <f t="shared" si="32"/>
        <v>0.42857142857142855</v>
      </c>
      <c r="AI143">
        <f t="shared" si="33"/>
        <v>3.7777777777777777</v>
      </c>
      <c r="AJ143">
        <f t="shared" si="34"/>
        <v>0.47115384615384615</v>
      </c>
      <c r="AK143">
        <f t="shared" si="35"/>
        <v>1</v>
      </c>
      <c r="AL143">
        <f t="shared" si="36"/>
        <v>1.6470588235294117</v>
      </c>
      <c r="AM143" s="5"/>
      <c r="AN143" s="5"/>
      <c r="AO143" s="5"/>
      <c r="AP143" s="5"/>
    </row>
    <row r="144" spans="1:42" x14ac:dyDescent="0.25">
      <c r="A144" s="3">
        <f t="shared" si="37"/>
        <v>42645</v>
      </c>
      <c r="B144" s="7">
        <v>42</v>
      </c>
      <c r="C144" s="7">
        <v>203</v>
      </c>
      <c r="D144" s="7">
        <v>0</v>
      </c>
      <c r="E144" s="18">
        <v>294</v>
      </c>
      <c r="F144" s="7">
        <v>0</v>
      </c>
      <c r="G144" s="7">
        <v>292</v>
      </c>
      <c r="H144" s="7">
        <v>112</v>
      </c>
      <c r="I144" s="7">
        <v>0</v>
      </c>
      <c r="J144" s="7">
        <v>272</v>
      </c>
      <c r="K144" s="7">
        <v>706</v>
      </c>
      <c r="L144" s="7">
        <v>68</v>
      </c>
      <c r="M144" s="7">
        <v>50</v>
      </c>
      <c r="N144" s="7">
        <v>18</v>
      </c>
      <c r="O144" s="7">
        <v>4</v>
      </c>
      <c r="P144" s="7">
        <v>0</v>
      </c>
      <c r="Q144" s="7">
        <v>24</v>
      </c>
      <c r="R144" s="52">
        <f t="shared" si="38"/>
        <v>2085</v>
      </c>
      <c r="S144" s="15">
        <f>SUM(R$2:R144)</f>
        <v>297816</v>
      </c>
      <c r="W144">
        <f t="shared" ref="W144:W207" si="39">IF(ISERROR(B144/B137),1,B144/B137)</f>
        <v>2.4705882352941178</v>
      </c>
      <c r="X144">
        <f t="shared" ref="X144:X207" si="40">IF(ISERROR(C144/C137),1,C144/C137)</f>
        <v>1.4195804195804196</v>
      </c>
      <c r="Y144">
        <f t="shared" ref="Y144:Y207" si="41">IF(ISERROR(D144/D137),1,D144/D137)</f>
        <v>0</v>
      </c>
      <c r="Z144">
        <f t="shared" ref="Z144:Z207" si="42">IF(ISERROR(E144/E137),1,E144/E137)</f>
        <v>0.77368421052631575</v>
      </c>
      <c r="AA144">
        <f t="shared" ref="AA144:AA207" si="43">IF(ISERROR(F144/F137),1,F144/F137)</f>
        <v>0</v>
      </c>
      <c r="AB144">
        <f t="shared" ref="AB144:AB207" si="44">IF(ISERROR(G144/G137),1,G144/G137)</f>
        <v>1.6685714285714286</v>
      </c>
      <c r="AC144">
        <f t="shared" ref="AC144:AC207" si="45">IF(ISERROR(H144/H137),1,H144/H137)</f>
        <v>1.2727272727272727</v>
      </c>
      <c r="AD144">
        <f t="shared" ref="AD144:AD207" si="46">IF(ISERROR(I144/I137),1,I144/I137)</f>
        <v>1</v>
      </c>
      <c r="AE144">
        <f t="shared" ref="AE144:AE207" si="47">IF(ISERROR(J144/J137),1,J144/J137)</f>
        <v>1.4623655913978495</v>
      </c>
      <c r="AF144">
        <f t="shared" ref="AF144:AF207" si="48">IF(ISERROR(K144/K137),1,K144/K137)</f>
        <v>1.1295999999999999</v>
      </c>
      <c r="AG144">
        <f t="shared" ref="AG144:AG207" si="49">IF(ISERROR(L144/L137),1,L144/L137)</f>
        <v>1.0303030303030303</v>
      </c>
      <c r="AH144">
        <f t="shared" ref="AH144:AH207" si="50">IF(ISERROR(M144/M137),1,M144/M137)</f>
        <v>0.94339622641509435</v>
      </c>
      <c r="AI144">
        <f t="shared" ref="AI144:AI207" si="51">IF(ISERROR(N144/N137),1,N144/N137)</f>
        <v>1.3846153846153846</v>
      </c>
      <c r="AJ144">
        <f t="shared" ref="AJ144:AJ207" si="52">IF(ISERROR(O144/O137),1,O144/O137)</f>
        <v>0.36363636363636365</v>
      </c>
      <c r="AK144">
        <f t="shared" ref="AK144:AK207" si="53">IF(ISERROR(P144/P137),1,P144/P137)</f>
        <v>0</v>
      </c>
      <c r="AL144">
        <f t="shared" ref="AL144:AL207" si="54">IF(ISERROR(Q144/Q137),1,Q144/Q137)</f>
        <v>1.0909090909090908</v>
      </c>
      <c r="AM144" s="5"/>
      <c r="AN144" s="5"/>
      <c r="AO144" s="5"/>
      <c r="AP144" s="5"/>
    </row>
    <row r="145" spans="1:42" x14ac:dyDescent="0.25">
      <c r="A145" s="3">
        <f t="shared" si="37"/>
        <v>42646</v>
      </c>
      <c r="B145" s="7">
        <v>39</v>
      </c>
      <c r="C145" s="7">
        <v>74</v>
      </c>
      <c r="D145" s="7">
        <v>363</v>
      </c>
      <c r="E145" s="18">
        <v>300</v>
      </c>
      <c r="F145" s="7">
        <v>41</v>
      </c>
      <c r="G145" s="7">
        <v>172</v>
      </c>
      <c r="H145" s="7">
        <v>65</v>
      </c>
      <c r="I145" s="7">
        <v>0</v>
      </c>
      <c r="J145" s="7">
        <v>121</v>
      </c>
      <c r="K145" s="7">
        <v>518</v>
      </c>
      <c r="L145" s="7">
        <v>71</v>
      </c>
      <c r="M145" s="7">
        <v>16</v>
      </c>
      <c r="N145" s="7">
        <v>13</v>
      </c>
      <c r="O145" s="7">
        <v>68</v>
      </c>
      <c r="P145" s="7">
        <v>22</v>
      </c>
      <c r="Q145" s="7">
        <v>42</v>
      </c>
      <c r="R145" s="52">
        <f t="shared" si="38"/>
        <v>1925</v>
      </c>
      <c r="S145" s="15">
        <f>SUM(R$2:R145)</f>
        <v>299741</v>
      </c>
      <c r="W145">
        <f t="shared" si="39"/>
        <v>6.5</v>
      </c>
      <c r="X145">
        <f t="shared" si="40"/>
        <v>0.89156626506024095</v>
      </c>
      <c r="Y145">
        <f t="shared" si="41"/>
        <v>1.9836065573770492</v>
      </c>
      <c r="Z145">
        <f t="shared" si="42"/>
        <v>1.25</v>
      </c>
      <c r="AA145">
        <f t="shared" si="43"/>
        <v>41</v>
      </c>
      <c r="AB145">
        <f t="shared" si="44"/>
        <v>0.81516587677725116</v>
      </c>
      <c r="AC145">
        <f t="shared" si="45"/>
        <v>1.25</v>
      </c>
      <c r="AD145">
        <f t="shared" si="46"/>
        <v>1</v>
      </c>
      <c r="AE145">
        <f t="shared" si="47"/>
        <v>1.475609756097561</v>
      </c>
      <c r="AF145">
        <f t="shared" si="48"/>
        <v>1.0528455284552845</v>
      </c>
      <c r="AG145">
        <f t="shared" si="49"/>
        <v>1</v>
      </c>
      <c r="AH145">
        <f t="shared" si="50"/>
        <v>1.0666666666666667</v>
      </c>
      <c r="AI145">
        <f t="shared" si="51"/>
        <v>2.6</v>
      </c>
      <c r="AJ145">
        <f t="shared" si="52"/>
        <v>1.5813953488372092</v>
      </c>
      <c r="AK145">
        <f t="shared" si="53"/>
        <v>0.66666666666666663</v>
      </c>
      <c r="AL145">
        <f t="shared" si="54"/>
        <v>14</v>
      </c>
      <c r="AM145" s="5"/>
      <c r="AN145" s="5"/>
      <c r="AO145" s="5"/>
      <c r="AP145" s="5"/>
    </row>
    <row r="146" spans="1:42" x14ac:dyDescent="0.25">
      <c r="A146" s="3">
        <f t="shared" si="37"/>
        <v>42647</v>
      </c>
      <c r="B146" s="7">
        <v>9</v>
      </c>
      <c r="C146" s="7">
        <v>302</v>
      </c>
      <c r="D146" s="7">
        <v>428</v>
      </c>
      <c r="E146" s="18">
        <v>520</v>
      </c>
      <c r="F146" s="7">
        <v>34</v>
      </c>
      <c r="G146" s="7">
        <v>325</v>
      </c>
      <c r="H146" s="7">
        <v>99</v>
      </c>
      <c r="I146" s="7">
        <v>48</v>
      </c>
      <c r="J146" s="7">
        <v>225</v>
      </c>
      <c r="K146" s="7">
        <v>1261</v>
      </c>
      <c r="L146" s="7">
        <v>138</v>
      </c>
      <c r="M146" s="7">
        <v>64</v>
      </c>
      <c r="N146" s="7">
        <v>15</v>
      </c>
      <c r="O146" s="7">
        <v>74</v>
      </c>
      <c r="P146" s="7">
        <v>50</v>
      </c>
      <c r="Q146" s="7">
        <v>23</v>
      </c>
      <c r="R146" s="52">
        <f t="shared" si="38"/>
        <v>3615</v>
      </c>
      <c r="S146" s="15">
        <f>SUM(R$2:R146)</f>
        <v>303356</v>
      </c>
      <c r="W146">
        <f t="shared" si="39"/>
        <v>1.2857142857142858</v>
      </c>
      <c r="X146">
        <f t="shared" si="40"/>
        <v>2.3053435114503817</v>
      </c>
      <c r="Y146">
        <f t="shared" si="41"/>
        <v>1.3941368078175895</v>
      </c>
      <c r="Z146">
        <f t="shared" si="42"/>
        <v>4.333333333333333</v>
      </c>
      <c r="AA146">
        <f t="shared" si="43"/>
        <v>1.7894736842105263</v>
      </c>
      <c r="AB146">
        <f t="shared" si="44"/>
        <v>8.7837837837837842</v>
      </c>
      <c r="AC146">
        <f t="shared" si="45"/>
        <v>1.65</v>
      </c>
      <c r="AD146">
        <f t="shared" si="46"/>
        <v>2.8235294117647061</v>
      </c>
      <c r="AE146">
        <f t="shared" si="47"/>
        <v>1.9396551724137931</v>
      </c>
      <c r="AF146">
        <f t="shared" si="48"/>
        <v>3.88</v>
      </c>
      <c r="AG146">
        <f t="shared" si="49"/>
        <v>2.7058823529411766</v>
      </c>
      <c r="AH146">
        <f t="shared" si="50"/>
        <v>4.2666666666666666</v>
      </c>
      <c r="AI146">
        <f t="shared" si="51"/>
        <v>5</v>
      </c>
      <c r="AJ146">
        <f t="shared" si="52"/>
        <v>2</v>
      </c>
      <c r="AK146">
        <f t="shared" si="53"/>
        <v>0.98039215686274506</v>
      </c>
      <c r="AL146">
        <f t="shared" si="54"/>
        <v>4.5999999999999996</v>
      </c>
      <c r="AM146" s="5"/>
      <c r="AN146" s="5"/>
      <c r="AO146" s="5"/>
      <c r="AP146" s="5"/>
    </row>
    <row r="147" spans="1:42" x14ac:dyDescent="0.25">
      <c r="A147" s="3">
        <f t="shared" si="37"/>
        <v>42648</v>
      </c>
      <c r="B147" s="7">
        <v>49</v>
      </c>
      <c r="C147" s="7">
        <v>288</v>
      </c>
      <c r="D147" s="7">
        <v>388</v>
      </c>
      <c r="E147" s="18">
        <v>375</v>
      </c>
      <c r="F147" s="7">
        <v>71</v>
      </c>
      <c r="G147" s="7">
        <v>242</v>
      </c>
      <c r="H147" s="7">
        <v>112</v>
      </c>
      <c r="I147" s="7">
        <v>10</v>
      </c>
      <c r="J147" s="7">
        <v>172</v>
      </c>
      <c r="K147" s="7">
        <v>773</v>
      </c>
      <c r="L147" s="7">
        <v>93</v>
      </c>
      <c r="M147" s="7">
        <v>54</v>
      </c>
      <c r="N147" s="7">
        <v>35</v>
      </c>
      <c r="O147" s="7">
        <v>146</v>
      </c>
      <c r="P147" s="7">
        <v>10</v>
      </c>
      <c r="Q147" s="7">
        <v>18</v>
      </c>
      <c r="R147" s="52">
        <f t="shared" si="38"/>
        <v>2836</v>
      </c>
      <c r="S147" s="15">
        <f>SUM(R$2:R147)</f>
        <v>306192</v>
      </c>
      <c r="W147">
        <f t="shared" si="39"/>
        <v>2.1304347826086958</v>
      </c>
      <c r="X147">
        <f t="shared" si="40"/>
        <v>1.6647398843930636</v>
      </c>
      <c r="Y147">
        <f t="shared" si="41"/>
        <v>1.8215962441314555</v>
      </c>
      <c r="Z147">
        <f t="shared" si="42"/>
        <v>0.84650112866817151</v>
      </c>
      <c r="AA147">
        <f t="shared" si="43"/>
        <v>1.42</v>
      </c>
      <c r="AB147">
        <f t="shared" si="44"/>
        <v>1.6805555555555556</v>
      </c>
      <c r="AC147">
        <f t="shared" si="45"/>
        <v>1.2873563218390804</v>
      </c>
      <c r="AD147">
        <f t="shared" si="46"/>
        <v>0.83333333333333337</v>
      </c>
      <c r="AE147">
        <f t="shared" si="47"/>
        <v>1.4098360655737705</v>
      </c>
      <c r="AF147">
        <f t="shared" si="48"/>
        <v>1.3705673758865249</v>
      </c>
      <c r="AG147">
        <f t="shared" si="49"/>
        <v>1.2567567567567568</v>
      </c>
      <c r="AH147">
        <f t="shared" si="50"/>
        <v>1.4210526315789473</v>
      </c>
      <c r="AI147">
        <f t="shared" si="51"/>
        <v>1.25</v>
      </c>
      <c r="AJ147">
        <f t="shared" si="52"/>
        <v>2.3548387096774195</v>
      </c>
      <c r="AK147">
        <f t="shared" si="53"/>
        <v>0.90909090909090906</v>
      </c>
      <c r="AL147">
        <f t="shared" si="54"/>
        <v>9</v>
      </c>
      <c r="AM147" s="5"/>
      <c r="AN147" s="5"/>
      <c r="AO147" s="5"/>
      <c r="AP147" s="5"/>
    </row>
    <row r="148" spans="1:42" x14ac:dyDescent="0.25">
      <c r="A148" s="3">
        <f t="shared" si="37"/>
        <v>42649</v>
      </c>
      <c r="B148" s="7">
        <v>48</v>
      </c>
      <c r="C148" s="7">
        <v>378</v>
      </c>
      <c r="D148" s="7">
        <v>652</v>
      </c>
      <c r="E148" s="18">
        <v>653</v>
      </c>
      <c r="F148" s="7">
        <v>102</v>
      </c>
      <c r="G148" s="7">
        <v>307</v>
      </c>
      <c r="H148" s="7">
        <v>93</v>
      </c>
      <c r="I148" s="7">
        <v>28</v>
      </c>
      <c r="J148" s="7">
        <v>287</v>
      </c>
      <c r="K148" s="7">
        <v>1056</v>
      </c>
      <c r="L148" s="7">
        <v>191</v>
      </c>
      <c r="M148" s="7">
        <v>44</v>
      </c>
      <c r="N148" s="7">
        <v>41</v>
      </c>
      <c r="O148" s="7">
        <v>118</v>
      </c>
      <c r="P148" s="7">
        <v>41</v>
      </c>
      <c r="Q148" s="7">
        <v>19</v>
      </c>
      <c r="R148" s="52">
        <f t="shared" si="38"/>
        <v>4058</v>
      </c>
      <c r="S148" s="15">
        <f>SUM(R$2:R148)</f>
        <v>310250</v>
      </c>
      <c r="W148">
        <f t="shared" si="39"/>
        <v>1.7777777777777777</v>
      </c>
      <c r="X148">
        <f t="shared" si="40"/>
        <v>1.3125</v>
      </c>
      <c r="Y148">
        <f t="shared" si="41"/>
        <v>2.2797202797202796</v>
      </c>
      <c r="Z148">
        <f t="shared" si="42"/>
        <v>1.9668674698795181</v>
      </c>
      <c r="AA148">
        <f t="shared" si="43"/>
        <v>2.8333333333333335</v>
      </c>
      <c r="AB148">
        <f t="shared" si="44"/>
        <v>1.9554140127388535</v>
      </c>
      <c r="AC148">
        <f t="shared" si="45"/>
        <v>1.576271186440678</v>
      </c>
      <c r="AD148">
        <f t="shared" si="46"/>
        <v>1.8666666666666667</v>
      </c>
      <c r="AE148">
        <f t="shared" si="47"/>
        <v>1.8758169934640523</v>
      </c>
      <c r="AF148">
        <f t="shared" si="48"/>
        <v>1.962825278810409</v>
      </c>
      <c r="AG148">
        <f t="shared" si="49"/>
        <v>3.9791666666666665</v>
      </c>
      <c r="AH148">
        <f t="shared" si="50"/>
        <v>0.91666666666666663</v>
      </c>
      <c r="AI148">
        <f t="shared" si="51"/>
        <v>1.4137931034482758</v>
      </c>
      <c r="AJ148">
        <f t="shared" si="52"/>
        <v>2.1071428571428572</v>
      </c>
      <c r="AK148">
        <f t="shared" si="53"/>
        <v>1.1388888888888888</v>
      </c>
      <c r="AL148">
        <f t="shared" si="54"/>
        <v>1</v>
      </c>
      <c r="AM148" s="5"/>
      <c r="AN148" s="5"/>
      <c r="AO148" s="5"/>
      <c r="AP148" s="5"/>
    </row>
    <row r="149" spans="1:42" x14ac:dyDescent="0.25">
      <c r="A149" s="3">
        <f t="shared" si="37"/>
        <v>42650</v>
      </c>
      <c r="B149" s="7">
        <v>55</v>
      </c>
      <c r="C149" s="7">
        <v>497</v>
      </c>
      <c r="D149" s="7">
        <v>575</v>
      </c>
      <c r="E149" s="18">
        <v>101</v>
      </c>
      <c r="F149" s="7">
        <v>75</v>
      </c>
      <c r="G149" s="7">
        <v>0</v>
      </c>
      <c r="H149" s="7">
        <v>124</v>
      </c>
      <c r="I149" s="7">
        <v>12</v>
      </c>
      <c r="J149" s="7">
        <v>198</v>
      </c>
      <c r="K149" s="7">
        <v>-2</v>
      </c>
      <c r="L149" s="7">
        <v>48</v>
      </c>
      <c r="M149" s="7">
        <v>0</v>
      </c>
      <c r="N149" s="7">
        <v>22</v>
      </c>
      <c r="O149" s="7">
        <v>119</v>
      </c>
      <c r="P149" s="7">
        <v>18</v>
      </c>
      <c r="Q149" s="7">
        <v>-37</v>
      </c>
      <c r="R149" s="52">
        <f t="shared" si="38"/>
        <v>1805</v>
      </c>
      <c r="S149" s="15">
        <f>SUM(R$2:R149)</f>
        <v>312055</v>
      </c>
      <c r="W149">
        <f t="shared" si="39"/>
        <v>1.4864864864864864</v>
      </c>
      <c r="X149">
        <f t="shared" si="40"/>
        <v>2.0368852459016393</v>
      </c>
      <c r="Y149">
        <f t="shared" si="41"/>
        <v>1.4411027568922306</v>
      </c>
      <c r="Z149">
        <f t="shared" si="42"/>
        <v>0.26302083333333331</v>
      </c>
      <c r="AA149">
        <f t="shared" si="43"/>
        <v>1.875</v>
      </c>
      <c r="AB149">
        <f t="shared" si="44"/>
        <v>0</v>
      </c>
      <c r="AC149">
        <f t="shared" si="45"/>
        <v>1.4090909090909092</v>
      </c>
      <c r="AD149">
        <f t="shared" si="46"/>
        <v>1.5</v>
      </c>
      <c r="AE149">
        <f t="shared" si="47"/>
        <v>1.053191489361702</v>
      </c>
      <c r="AF149">
        <f t="shared" si="48"/>
        <v>-2.6385224274406332E-3</v>
      </c>
      <c r="AG149">
        <f t="shared" si="49"/>
        <v>0.44036697247706424</v>
      </c>
      <c r="AH149">
        <f t="shared" si="50"/>
        <v>0</v>
      </c>
      <c r="AI149">
        <f t="shared" si="51"/>
        <v>1.2941176470588236</v>
      </c>
      <c r="AJ149">
        <f t="shared" si="52"/>
        <v>1.3522727272727273</v>
      </c>
      <c r="AK149">
        <f t="shared" si="53"/>
        <v>0.66666666666666663</v>
      </c>
      <c r="AL149">
        <f t="shared" si="54"/>
        <v>-1.1935483870967742</v>
      </c>
      <c r="AM149" s="5"/>
      <c r="AN149" s="5"/>
      <c r="AO149" s="5"/>
      <c r="AP149" s="5"/>
    </row>
    <row r="150" spans="1:42" x14ac:dyDescent="0.25">
      <c r="A150" s="3">
        <f t="shared" si="37"/>
        <v>42651</v>
      </c>
      <c r="B150" s="7">
        <v>90</v>
      </c>
      <c r="C150" s="7">
        <v>443</v>
      </c>
      <c r="D150" s="7">
        <v>527</v>
      </c>
      <c r="E150" s="18">
        <v>708</v>
      </c>
      <c r="F150" s="7">
        <v>63</v>
      </c>
      <c r="G150" s="7">
        <v>430</v>
      </c>
      <c r="H150" s="7">
        <v>145</v>
      </c>
      <c r="I150" s="7">
        <v>29</v>
      </c>
      <c r="J150" s="7">
        <v>412</v>
      </c>
      <c r="K150" s="7">
        <v>1126</v>
      </c>
      <c r="L150" s="7">
        <v>223</v>
      </c>
      <c r="M150" s="7">
        <v>79</v>
      </c>
      <c r="N150" s="7">
        <v>67</v>
      </c>
      <c r="O150" s="7">
        <v>215</v>
      </c>
      <c r="P150" s="7">
        <v>27</v>
      </c>
      <c r="Q150" s="7">
        <v>99</v>
      </c>
      <c r="R150" s="52">
        <f t="shared" si="38"/>
        <v>4683</v>
      </c>
      <c r="S150" s="15">
        <f>SUM(R$2:R150)</f>
        <v>316738</v>
      </c>
      <c r="W150">
        <f t="shared" si="39"/>
        <v>2.25</v>
      </c>
      <c r="X150">
        <f t="shared" si="40"/>
        <v>1.3067846607669618</v>
      </c>
      <c r="Y150">
        <f t="shared" si="41"/>
        <v>1.7392739273927393</v>
      </c>
      <c r="Z150">
        <f t="shared" si="42"/>
        <v>1.9776536312849162</v>
      </c>
      <c r="AA150">
        <f t="shared" si="43"/>
        <v>1.3695652173913044</v>
      </c>
      <c r="AB150">
        <f t="shared" si="44"/>
        <v>1.8297872340425532</v>
      </c>
      <c r="AC150">
        <f t="shared" si="45"/>
        <v>1.8125</v>
      </c>
      <c r="AD150">
        <f t="shared" si="46"/>
        <v>0.67441860465116277</v>
      </c>
      <c r="AE150">
        <f t="shared" si="47"/>
        <v>1.6546184738955823</v>
      </c>
      <c r="AF150">
        <f t="shared" si="48"/>
        <v>1.4491634491634491</v>
      </c>
      <c r="AG150">
        <f t="shared" si="49"/>
        <v>1.9910714285714286</v>
      </c>
      <c r="AH150">
        <f t="shared" si="50"/>
        <v>2.925925925925926</v>
      </c>
      <c r="AI150">
        <f t="shared" si="51"/>
        <v>1.9705882352941178</v>
      </c>
      <c r="AJ150">
        <f t="shared" si="52"/>
        <v>4.3877551020408161</v>
      </c>
      <c r="AK150">
        <f t="shared" si="53"/>
        <v>1.35</v>
      </c>
      <c r="AL150">
        <f t="shared" si="54"/>
        <v>3.5357142857142856</v>
      </c>
      <c r="AM150" s="5"/>
      <c r="AN150" s="5"/>
      <c r="AO150" s="5"/>
      <c r="AP150" s="5"/>
    </row>
    <row r="151" spans="1:42" x14ac:dyDescent="0.25">
      <c r="A151" s="3">
        <f t="shared" si="37"/>
        <v>42652</v>
      </c>
      <c r="B151" s="7">
        <v>97</v>
      </c>
      <c r="C151" s="7">
        <v>273</v>
      </c>
      <c r="D151" s="7">
        <v>535</v>
      </c>
      <c r="E151" s="18">
        <v>1000</v>
      </c>
      <c r="F151" s="7">
        <v>115</v>
      </c>
      <c r="G151" s="7">
        <v>819</v>
      </c>
      <c r="H151" s="7">
        <v>99</v>
      </c>
      <c r="I151" s="7">
        <v>0</v>
      </c>
      <c r="J151" s="7">
        <v>309</v>
      </c>
      <c r="K151" s="7">
        <v>2384</v>
      </c>
      <c r="L151" s="7">
        <v>134</v>
      </c>
      <c r="M151" s="7">
        <v>80</v>
      </c>
      <c r="N151" s="7">
        <v>72</v>
      </c>
      <c r="O151" s="7">
        <v>209</v>
      </c>
      <c r="P151" s="7">
        <v>21</v>
      </c>
      <c r="Q151" s="7">
        <v>113</v>
      </c>
      <c r="R151" s="52">
        <f t="shared" si="38"/>
        <v>6260</v>
      </c>
      <c r="S151" s="15">
        <f>SUM(R$2:R151)</f>
        <v>322998</v>
      </c>
      <c r="W151">
        <f t="shared" si="39"/>
        <v>2.3095238095238093</v>
      </c>
      <c r="X151">
        <f t="shared" si="40"/>
        <v>1.3448275862068966</v>
      </c>
      <c r="Y151">
        <f t="shared" si="41"/>
        <v>1</v>
      </c>
      <c r="Z151">
        <f t="shared" si="42"/>
        <v>3.4013605442176869</v>
      </c>
      <c r="AA151">
        <f t="shared" si="43"/>
        <v>1</v>
      </c>
      <c r="AB151">
        <f t="shared" si="44"/>
        <v>2.8047945205479454</v>
      </c>
      <c r="AC151">
        <f t="shared" si="45"/>
        <v>0.8839285714285714</v>
      </c>
      <c r="AD151">
        <f t="shared" si="46"/>
        <v>1</v>
      </c>
      <c r="AE151">
        <f t="shared" si="47"/>
        <v>1.1360294117647058</v>
      </c>
      <c r="AF151">
        <f t="shared" si="48"/>
        <v>3.3767705382436262</v>
      </c>
      <c r="AG151">
        <f t="shared" si="49"/>
        <v>1.9705882352941178</v>
      </c>
      <c r="AH151">
        <f t="shared" si="50"/>
        <v>1.6</v>
      </c>
      <c r="AI151">
        <f t="shared" si="51"/>
        <v>4</v>
      </c>
      <c r="AJ151">
        <f t="shared" si="52"/>
        <v>52.25</v>
      </c>
      <c r="AK151">
        <f t="shared" si="53"/>
        <v>1</v>
      </c>
      <c r="AL151">
        <f t="shared" si="54"/>
        <v>4.708333333333333</v>
      </c>
      <c r="AM151" s="5"/>
      <c r="AN151" s="5"/>
      <c r="AO151" s="5"/>
      <c r="AP151" s="5"/>
    </row>
    <row r="152" spans="1:42" x14ac:dyDescent="0.25">
      <c r="A152" s="3">
        <f t="shared" si="37"/>
        <v>42653</v>
      </c>
      <c r="B152" s="7">
        <v>36</v>
      </c>
      <c r="C152" s="7">
        <v>247</v>
      </c>
      <c r="D152" s="7">
        <v>477</v>
      </c>
      <c r="E152" s="18">
        <v>343</v>
      </c>
      <c r="F152" s="7">
        <v>22</v>
      </c>
      <c r="G152" s="7">
        <v>128</v>
      </c>
      <c r="H152" s="7">
        <v>51</v>
      </c>
      <c r="I152" s="7">
        <v>0</v>
      </c>
      <c r="J152" s="7">
        <v>259</v>
      </c>
      <c r="K152" s="7">
        <v>802</v>
      </c>
      <c r="L152" s="7">
        <v>202</v>
      </c>
      <c r="M152" s="7">
        <v>25</v>
      </c>
      <c r="N152" s="7">
        <v>0</v>
      </c>
      <c r="O152" s="7">
        <v>73</v>
      </c>
      <c r="P152" s="7">
        <v>29</v>
      </c>
      <c r="Q152" s="7">
        <v>7</v>
      </c>
      <c r="R152" s="52">
        <f t="shared" si="38"/>
        <v>2701</v>
      </c>
      <c r="S152" s="15">
        <f>SUM(R$2:R152)</f>
        <v>325699</v>
      </c>
      <c r="W152">
        <f t="shared" si="39"/>
        <v>0.92307692307692313</v>
      </c>
      <c r="X152">
        <f t="shared" si="40"/>
        <v>3.3378378378378377</v>
      </c>
      <c r="Y152">
        <f t="shared" si="41"/>
        <v>1.3140495867768596</v>
      </c>
      <c r="Z152">
        <f t="shared" si="42"/>
        <v>1.1433333333333333</v>
      </c>
      <c r="AA152">
        <f t="shared" si="43"/>
        <v>0.53658536585365857</v>
      </c>
      <c r="AB152">
        <f t="shared" si="44"/>
        <v>0.7441860465116279</v>
      </c>
      <c r="AC152">
        <f t="shared" si="45"/>
        <v>0.7846153846153846</v>
      </c>
      <c r="AD152">
        <f t="shared" si="46"/>
        <v>1</v>
      </c>
      <c r="AE152">
        <f t="shared" si="47"/>
        <v>2.1404958677685952</v>
      </c>
      <c r="AF152">
        <f t="shared" si="48"/>
        <v>1.5482625482625483</v>
      </c>
      <c r="AG152">
        <f t="shared" si="49"/>
        <v>2.8450704225352115</v>
      </c>
      <c r="AH152">
        <f t="shared" si="50"/>
        <v>1.5625</v>
      </c>
      <c r="AI152">
        <f t="shared" si="51"/>
        <v>0</v>
      </c>
      <c r="AJ152">
        <f t="shared" si="52"/>
        <v>1.0735294117647058</v>
      </c>
      <c r="AK152">
        <f t="shared" si="53"/>
        <v>1.3181818181818181</v>
      </c>
      <c r="AL152">
        <f t="shared" si="54"/>
        <v>0.16666666666666666</v>
      </c>
      <c r="AM152" s="5"/>
      <c r="AN152" s="5"/>
      <c r="AO152" s="5"/>
      <c r="AP152" s="5"/>
    </row>
    <row r="153" spans="1:42" x14ac:dyDescent="0.25">
      <c r="A153" s="3">
        <f t="shared" si="37"/>
        <v>42654</v>
      </c>
      <c r="B153" s="7">
        <v>33</v>
      </c>
      <c r="C153" s="7">
        <v>252</v>
      </c>
      <c r="D153" s="7">
        <v>594</v>
      </c>
      <c r="E153" s="18">
        <v>602</v>
      </c>
      <c r="F153" s="7">
        <v>33</v>
      </c>
      <c r="G153" s="7">
        <v>271</v>
      </c>
      <c r="H153" s="7">
        <v>77</v>
      </c>
      <c r="I153" s="7">
        <v>47</v>
      </c>
      <c r="J153" s="7">
        <v>344</v>
      </c>
      <c r="K153" s="7">
        <v>1211</v>
      </c>
      <c r="L153" s="7">
        <v>129</v>
      </c>
      <c r="M153" s="7">
        <v>65</v>
      </c>
      <c r="N153" s="7">
        <v>81</v>
      </c>
      <c r="O153" s="7">
        <v>146</v>
      </c>
      <c r="P153" s="7">
        <v>34</v>
      </c>
      <c r="Q153" s="7">
        <v>46</v>
      </c>
      <c r="R153" s="52">
        <f t="shared" si="38"/>
        <v>3965</v>
      </c>
      <c r="S153" s="15">
        <f>SUM(R$2:R153)</f>
        <v>329664</v>
      </c>
      <c r="W153">
        <f t="shared" si="39"/>
        <v>3.6666666666666665</v>
      </c>
      <c r="X153">
        <f t="shared" si="40"/>
        <v>0.83443708609271527</v>
      </c>
      <c r="Y153">
        <f t="shared" si="41"/>
        <v>1.3878504672897196</v>
      </c>
      <c r="Z153">
        <f t="shared" si="42"/>
        <v>1.1576923076923078</v>
      </c>
      <c r="AA153">
        <f t="shared" si="43"/>
        <v>0.97058823529411764</v>
      </c>
      <c r="AB153">
        <f t="shared" si="44"/>
        <v>0.83384615384615379</v>
      </c>
      <c r="AC153">
        <f t="shared" si="45"/>
        <v>0.77777777777777779</v>
      </c>
      <c r="AD153">
        <f t="shared" si="46"/>
        <v>0.97916666666666663</v>
      </c>
      <c r="AE153">
        <f t="shared" si="47"/>
        <v>1.528888888888889</v>
      </c>
      <c r="AF153">
        <f t="shared" si="48"/>
        <v>0.9603489294210944</v>
      </c>
      <c r="AG153">
        <f t="shared" si="49"/>
        <v>0.93478260869565222</v>
      </c>
      <c r="AH153">
        <f t="shared" si="50"/>
        <v>1.015625</v>
      </c>
      <c r="AI153">
        <f t="shared" si="51"/>
        <v>5.4</v>
      </c>
      <c r="AJ153">
        <f t="shared" si="52"/>
        <v>1.972972972972973</v>
      </c>
      <c r="AK153">
        <f t="shared" si="53"/>
        <v>0.68</v>
      </c>
      <c r="AL153">
        <f t="shared" si="54"/>
        <v>2</v>
      </c>
      <c r="AM153" s="5"/>
      <c r="AN153" s="5"/>
      <c r="AO153" s="5"/>
      <c r="AP153" s="5"/>
    </row>
    <row r="154" spans="1:42" x14ac:dyDescent="0.25">
      <c r="A154" s="3">
        <f t="shared" si="37"/>
        <v>42655</v>
      </c>
      <c r="B154" s="7">
        <v>116</v>
      </c>
      <c r="C154" s="7">
        <v>706</v>
      </c>
      <c r="D154" s="7">
        <v>700</v>
      </c>
      <c r="E154" s="18">
        <v>671</v>
      </c>
      <c r="F154" s="7">
        <v>53</v>
      </c>
      <c r="G154" s="7">
        <v>509</v>
      </c>
      <c r="H154" s="7">
        <v>113</v>
      </c>
      <c r="I154" s="7">
        <v>56</v>
      </c>
      <c r="J154" s="7">
        <v>295</v>
      </c>
      <c r="K154" s="7">
        <v>1164</v>
      </c>
      <c r="L154" s="7">
        <v>175</v>
      </c>
      <c r="M154" s="7">
        <v>66</v>
      </c>
      <c r="N154" s="7">
        <v>97</v>
      </c>
      <c r="O154" s="7">
        <v>183</v>
      </c>
      <c r="P154" s="7">
        <v>25</v>
      </c>
      <c r="Q154" s="7">
        <v>67</v>
      </c>
      <c r="R154" s="52">
        <f t="shared" si="38"/>
        <v>4996</v>
      </c>
      <c r="S154" s="15">
        <f>SUM(R$2:R154)</f>
        <v>334660</v>
      </c>
      <c r="W154">
        <f t="shared" si="39"/>
        <v>2.3673469387755102</v>
      </c>
      <c r="X154">
        <f t="shared" si="40"/>
        <v>2.4513888888888888</v>
      </c>
      <c r="Y154">
        <f t="shared" si="41"/>
        <v>1.8041237113402062</v>
      </c>
      <c r="Z154">
        <f t="shared" si="42"/>
        <v>1.7893333333333334</v>
      </c>
      <c r="AA154">
        <f t="shared" si="43"/>
        <v>0.74647887323943662</v>
      </c>
      <c r="AB154">
        <f t="shared" si="44"/>
        <v>2.1033057851239669</v>
      </c>
      <c r="AC154">
        <f t="shared" si="45"/>
        <v>1.0089285714285714</v>
      </c>
      <c r="AD154">
        <f t="shared" si="46"/>
        <v>5.6</v>
      </c>
      <c r="AE154">
        <f t="shared" si="47"/>
        <v>1.7151162790697674</v>
      </c>
      <c r="AF154">
        <f t="shared" si="48"/>
        <v>1.5058214747736094</v>
      </c>
      <c r="AG154">
        <f t="shared" si="49"/>
        <v>1.881720430107527</v>
      </c>
      <c r="AH154">
        <f t="shared" si="50"/>
        <v>1.2222222222222223</v>
      </c>
      <c r="AI154">
        <f t="shared" si="51"/>
        <v>2.7714285714285714</v>
      </c>
      <c r="AJ154">
        <f t="shared" si="52"/>
        <v>1.2534246575342465</v>
      </c>
      <c r="AK154">
        <f t="shared" si="53"/>
        <v>2.5</v>
      </c>
      <c r="AL154">
        <f t="shared" si="54"/>
        <v>3.7222222222222223</v>
      </c>
      <c r="AM154" s="5"/>
      <c r="AN154" s="5"/>
      <c r="AO154" s="5"/>
      <c r="AP154" s="5"/>
    </row>
    <row r="155" spans="1:42" x14ac:dyDescent="0.25">
      <c r="A155" s="3">
        <f t="shared" si="37"/>
        <v>42656</v>
      </c>
      <c r="B155" s="7">
        <v>101</v>
      </c>
      <c r="C155" s="7">
        <v>504</v>
      </c>
      <c r="D155" s="7">
        <v>849</v>
      </c>
      <c r="E155" s="18">
        <v>1076</v>
      </c>
      <c r="F155" s="7">
        <v>108</v>
      </c>
      <c r="G155" s="7">
        <v>662</v>
      </c>
      <c r="H155" s="7">
        <v>135</v>
      </c>
      <c r="I155" s="7">
        <v>61</v>
      </c>
      <c r="J155" s="7">
        <v>449</v>
      </c>
      <c r="K155" s="7">
        <v>1805</v>
      </c>
      <c r="L155" s="7">
        <v>237</v>
      </c>
      <c r="M155" s="7">
        <v>65</v>
      </c>
      <c r="N155" s="7">
        <v>128</v>
      </c>
      <c r="O155" s="7">
        <v>380</v>
      </c>
      <c r="P155" s="7">
        <v>33</v>
      </c>
      <c r="Q155" s="7">
        <v>81</v>
      </c>
      <c r="R155" s="52">
        <f t="shared" si="38"/>
        <v>6674</v>
      </c>
      <c r="S155" s="15">
        <f>SUM(R$2:R155)</f>
        <v>341334</v>
      </c>
      <c r="W155">
        <f t="shared" si="39"/>
        <v>2.1041666666666665</v>
      </c>
      <c r="X155">
        <f t="shared" si="40"/>
        <v>1.3333333333333333</v>
      </c>
      <c r="Y155">
        <f t="shared" si="41"/>
        <v>1.3021472392638036</v>
      </c>
      <c r="Z155">
        <f t="shared" si="42"/>
        <v>1.6477794793261868</v>
      </c>
      <c r="AA155">
        <f t="shared" si="43"/>
        <v>1.0588235294117647</v>
      </c>
      <c r="AB155">
        <f t="shared" si="44"/>
        <v>2.1563517915309447</v>
      </c>
      <c r="AC155">
        <f t="shared" si="45"/>
        <v>1.4516129032258065</v>
      </c>
      <c r="AD155">
        <f t="shared" si="46"/>
        <v>2.1785714285714284</v>
      </c>
      <c r="AE155">
        <f t="shared" si="47"/>
        <v>1.5644599303135889</v>
      </c>
      <c r="AF155">
        <f t="shared" si="48"/>
        <v>1.709280303030303</v>
      </c>
      <c r="AG155">
        <f t="shared" si="49"/>
        <v>1.2408376963350785</v>
      </c>
      <c r="AH155">
        <f t="shared" si="50"/>
        <v>1.4772727272727273</v>
      </c>
      <c r="AI155">
        <f t="shared" si="51"/>
        <v>3.1219512195121952</v>
      </c>
      <c r="AJ155">
        <f t="shared" si="52"/>
        <v>3.2203389830508473</v>
      </c>
      <c r="AK155">
        <f t="shared" si="53"/>
        <v>0.80487804878048785</v>
      </c>
      <c r="AL155">
        <f t="shared" si="54"/>
        <v>4.2631578947368425</v>
      </c>
      <c r="AM155" s="5"/>
      <c r="AN155" s="5"/>
      <c r="AO155" s="5"/>
      <c r="AP155" s="5"/>
    </row>
    <row r="156" spans="1:42" x14ac:dyDescent="0.25">
      <c r="A156" s="3">
        <f t="shared" si="37"/>
        <v>42657</v>
      </c>
      <c r="B156" s="7">
        <v>131</v>
      </c>
      <c r="C156" s="7">
        <v>551</v>
      </c>
      <c r="D156" s="7">
        <v>967</v>
      </c>
      <c r="E156" s="18">
        <v>1145</v>
      </c>
      <c r="F156" s="7">
        <v>103</v>
      </c>
      <c r="G156" s="7">
        <v>670</v>
      </c>
      <c r="H156" s="7">
        <v>168</v>
      </c>
      <c r="I156" s="7">
        <v>57</v>
      </c>
      <c r="J156" s="7">
        <v>715</v>
      </c>
      <c r="K156" s="7">
        <v>2154</v>
      </c>
      <c r="L156" s="7">
        <v>237</v>
      </c>
      <c r="M156" s="7">
        <v>54</v>
      </c>
      <c r="N156" s="7">
        <v>112</v>
      </c>
      <c r="O156" s="7">
        <v>213</v>
      </c>
      <c r="P156" s="7">
        <v>36</v>
      </c>
      <c r="Q156" s="7">
        <v>75</v>
      </c>
      <c r="R156" s="52">
        <f t="shared" si="38"/>
        <v>7388</v>
      </c>
      <c r="S156" s="15">
        <f>SUM(R$2:R156)</f>
        <v>348722</v>
      </c>
      <c r="W156">
        <f t="shared" si="39"/>
        <v>2.3818181818181818</v>
      </c>
      <c r="X156">
        <f t="shared" si="40"/>
        <v>1.1086519114688129</v>
      </c>
      <c r="Y156">
        <f t="shared" si="41"/>
        <v>1.6817391304347826</v>
      </c>
      <c r="Z156">
        <f t="shared" si="42"/>
        <v>11.336633663366337</v>
      </c>
      <c r="AA156">
        <f t="shared" si="43"/>
        <v>1.3733333333333333</v>
      </c>
      <c r="AB156">
        <f t="shared" si="44"/>
        <v>1</v>
      </c>
      <c r="AC156">
        <f t="shared" si="45"/>
        <v>1.3548387096774193</v>
      </c>
      <c r="AD156">
        <f t="shared" si="46"/>
        <v>4.75</v>
      </c>
      <c r="AE156">
        <f t="shared" si="47"/>
        <v>3.6111111111111112</v>
      </c>
      <c r="AF156">
        <f t="shared" si="48"/>
        <v>-1077</v>
      </c>
      <c r="AG156">
        <f t="shared" si="49"/>
        <v>4.9375</v>
      </c>
      <c r="AH156">
        <f t="shared" si="50"/>
        <v>1</v>
      </c>
      <c r="AI156">
        <f t="shared" si="51"/>
        <v>5.0909090909090908</v>
      </c>
      <c r="AJ156">
        <f t="shared" si="52"/>
        <v>1.7899159663865547</v>
      </c>
      <c r="AK156">
        <f t="shared" si="53"/>
        <v>2</v>
      </c>
      <c r="AL156">
        <f t="shared" si="54"/>
        <v>-2.0270270270270272</v>
      </c>
      <c r="AM156" s="5"/>
      <c r="AN156" s="5"/>
      <c r="AO156" s="5"/>
      <c r="AP156" s="5"/>
    </row>
    <row r="157" spans="1:42" x14ac:dyDescent="0.25">
      <c r="A157" s="3">
        <f t="shared" si="37"/>
        <v>42658</v>
      </c>
      <c r="B157" s="7">
        <v>151</v>
      </c>
      <c r="C157" s="7">
        <v>676</v>
      </c>
      <c r="D157" s="7">
        <v>1198</v>
      </c>
      <c r="E157" s="18">
        <v>1224</v>
      </c>
      <c r="F157" s="7">
        <v>100</v>
      </c>
      <c r="G157" s="7">
        <v>882</v>
      </c>
      <c r="H157" s="7">
        <v>209</v>
      </c>
      <c r="I157" s="7">
        <v>52</v>
      </c>
      <c r="J157" s="7">
        <v>563</v>
      </c>
      <c r="K157" s="7">
        <v>1889</v>
      </c>
      <c r="L157" s="7">
        <v>343</v>
      </c>
      <c r="M157" s="7">
        <v>90</v>
      </c>
      <c r="N157" s="7">
        <v>153</v>
      </c>
      <c r="O157" s="7">
        <v>403</v>
      </c>
      <c r="P157" s="7">
        <v>77</v>
      </c>
      <c r="Q157" s="7">
        <v>82</v>
      </c>
      <c r="R157" s="52">
        <f t="shared" si="38"/>
        <v>8092</v>
      </c>
      <c r="S157" s="15">
        <f>SUM(R$2:R157)</f>
        <v>356814</v>
      </c>
      <c r="W157">
        <f t="shared" si="39"/>
        <v>1.6777777777777778</v>
      </c>
      <c r="X157">
        <f t="shared" si="40"/>
        <v>1.5259593679458239</v>
      </c>
      <c r="Y157">
        <f t="shared" si="41"/>
        <v>2.2732447817836814</v>
      </c>
      <c r="Z157">
        <f t="shared" si="42"/>
        <v>1.728813559322034</v>
      </c>
      <c r="AA157">
        <f t="shared" si="43"/>
        <v>1.5873015873015872</v>
      </c>
      <c r="AB157">
        <f t="shared" si="44"/>
        <v>2.0511627906976746</v>
      </c>
      <c r="AC157">
        <f t="shared" si="45"/>
        <v>1.4413793103448276</v>
      </c>
      <c r="AD157">
        <f t="shared" si="46"/>
        <v>1.7931034482758621</v>
      </c>
      <c r="AE157">
        <f t="shared" si="47"/>
        <v>1.366504854368932</v>
      </c>
      <c r="AF157">
        <f t="shared" si="48"/>
        <v>1.6776198934280639</v>
      </c>
      <c r="AG157">
        <f t="shared" si="49"/>
        <v>1.5381165919282511</v>
      </c>
      <c r="AH157">
        <f t="shared" si="50"/>
        <v>1.139240506329114</v>
      </c>
      <c r="AI157">
        <f t="shared" si="51"/>
        <v>2.283582089552239</v>
      </c>
      <c r="AJ157">
        <f t="shared" si="52"/>
        <v>1.8744186046511628</v>
      </c>
      <c r="AK157">
        <f t="shared" si="53"/>
        <v>2.8518518518518516</v>
      </c>
      <c r="AL157">
        <f t="shared" si="54"/>
        <v>0.82828282828282829</v>
      </c>
      <c r="AM157" s="5"/>
      <c r="AN157" s="5"/>
      <c r="AO157" s="5"/>
      <c r="AP157" s="5"/>
    </row>
    <row r="158" spans="1:42" x14ac:dyDescent="0.25">
      <c r="A158" s="3">
        <f t="shared" si="37"/>
        <v>42659</v>
      </c>
      <c r="B158" s="7">
        <v>136</v>
      </c>
      <c r="C158" s="7">
        <v>363</v>
      </c>
      <c r="D158" s="7">
        <v>700</v>
      </c>
      <c r="E158" s="18">
        <v>1036</v>
      </c>
      <c r="F158" s="7">
        <v>87</v>
      </c>
      <c r="G158" s="7">
        <v>407</v>
      </c>
      <c r="H158" s="7">
        <v>85</v>
      </c>
      <c r="I158" s="7">
        <v>39</v>
      </c>
      <c r="J158" s="7">
        <v>294</v>
      </c>
      <c r="K158" s="7">
        <v>1477</v>
      </c>
      <c r="L158" s="7">
        <v>177</v>
      </c>
      <c r="M158" s="7">
        <v>26</v>
      </c>
      <c r="N158" s="7">
        <v>107</v>
      </c>
      <c r="O158" s="7">
        <v>197</v>
      </c>
      <c r="P158" s="7">
        <v>105</v>
      </c>
      <c r="Q158" s="7">
        <v>88</v>
      </c>
      <c r="R158" s="52">
        <f t="shared" si="38"/>
        <v>5324</v>
      </c>
      <c r="S158" s="15">
        <f>SUM(R$2:R158)</f>
        <v>362138</v>
      </c>
      <c r="W158">
        <f t="shared" si="39"/>
        <v>1.402061855670103</v>
      </c>
      <c r="X158">
        <f t="shared" si="40"/>
        <v>1.3296703296703296</v>
      </c>
      <c r="Y158">
        <f t="shared" si="41"/>
        <v>1.308411214953271</v>
      </c>
      <c r="Z158">
        <f t="shared" si="42"/>
        <v>1.036</v>
      </c>
      <c r="AA158">
        <f t="shared" si="43"/>
        <v>0.75652173913043474</v>
      </c>
      <c r="AB158">
        <f t="shared" si="44"/>
        <v>0.49694749694749696</v>
      </c>
      <c r="AC158">
        <f t="shared" si="45"/>
        <v>0.85858585858585856</v>
      </c>
      <c r="AD158">
        <f t="shared" si="46"/>
        <v>1</v>
      </c>
      <c r="AE158">
        <f t="shared" si="47"/>
        <v>0.95145631067961167</v>
      </c>
      <c r="AF158">
        <f t="shared" si="48"/>
        <v>0.61954697986577179</v>
      </c>
      <c r="AG158">
        <f t="shared" si="49"/>
        <v>1.3208955223880596</v>
      </c>
      <c r="AH158">
        <f t="shared" si="50"/>
        <v>0.32500000000000001</v>
      </c>
      <c r="AI158">
        <f t="shared" si="51"/>
        <v>1.4861111111111112</v>
      </c>
      <c r="AJ158">
        <f t="shared" si="52"/>
        <v>0.9425837320574163</v>
      </c>
      <c r="AK158">
        <f t="shared" si="53"/>
        <v>5</v>
      </c>
      <c r="AL158">
        <f t="shared" si="54"/>
        <v>0.77876106194690264</v>
      </c>
      <c r="AM158" s="5"/>
      <c r="AN158" s="5"/>
      <c r="AO158" s="5"/>
      <c r="AP158" s="5"/>
    </row>
    <row r="159" spans="1:42" x14ac:dyDescent="0.25">
      <c r="A159" s="3">
        <f t="shared" si="37"/>
        <v>42660</v>
      </c>
      <c r="B159" s="7">
        <v>113</v>
      </c>
      <c r="C159" s="7">
        <v>302</v>
      </c>
      <c r="D159" s="7">
        <v>700</v>
      </c>
      <c r="E159" s="18">
        <v>795</v>
      </c>
      <c r="F159" s="7">
        <v>26</v>
      </c>
      <c r="G159" s="7">
        <v>336</v>
      </c>
      <c r="H159" s="7">
        <v>160</v>
      </c>
      <c r="I159" s="7">
        <v>26</v>
      </c>
      <c r="J159" s="7">
        <v>271</v>
      </c>
      <c r="K159" s="7">
        <v>863</v>
      </c>
      <c r="L159" s="7">
        <v>248</v>
      </c>
      <c r="M159" s="7">
        <v>88</v>
      </c>
      <c r="N159" s="7">
        <v>39</v>
      </c>
      <c r="O159" s="7">
        <v>340</v>
      </c>
      <c r="P159" s="7">
        <v>43</v>
      </c>
      <c r="Q159" s="7">
        <v>32</v>
      </c>
      <c r="R159" s="52">
        <f t="shared" si="38"/>
        <v>4382</v>
      </c>
      <c r="S159" s="15">
        <f>SUM(R$2:R159)</f>
        <v>366520</v>
      </c>
      <c r="W159">
        <f t="shared" si="39"/>
        <v>3.1388888888888888</v>
      </c>
      <c r="X159">
        <f t="shared" si="40"/>
        <v>1.2226720647773279</v>
      </c>
      <c r="Y159">
        <f t="shared" si="41"/>
        <v>1.4675052410901468</v>
      </c>
      <c r="Z159">
        <f t="shared" si="42"/>
        <v>2.3177842565597668</v>
      </c>
      <c r="AA159">
        <f t="shared" si="43"/>
        <v>1.1818181818181819</v>
      </c>
      <c r="AB159">
        <f t="shared" si="44"/>
        <v>2.625</v>
      </c>
      <c r="AC159">
        <f t="shared" si="45"/>
        <v>3.1372549019607843</v>
      </c>
      <c r="AD159">
        <f t="shared" si="46"/>
        <v>1</v>
      </c>
      <c r="AE159">
        <f t="shared" si="47"/>
        <v>1.0463320463320462</v>
      </c>
      <c r="AF159">
        <f t="shared" si="48"/>
        <v>1.0760598503740648</v>
      </c>
      <c r="AG159">
        <f t="shared" si="49"/>
        <v>1.2277227722772277</v>
      </c>
      <c r="AH159">
        <f t="shared" si="50"/>
        <v>3.52</v>
      </c>
      <c r="AI159">
        <f t="shared" si="51"/>
        <v>1</v>
      </c>
      <c r="AJ159">
        <f t="shared" si="52"/>
        <v>4.6575342465753424</v>
      </c>
      <c r="AK159">
        <f t="shared" si="53"/>
        <v>1.4827586206896552</v>
      </c>
      <c r="AL159">
        <f t="shared" si="54"/>
        <v>4.5714285714285712</v>
      </c>
      <c r="AM159" s="5"/>
      <c r="AN159" s="5"/>
      <c r="AO159" s="5"/>
      <c r="AP159" s="5"/>
    </row>
    <row r="160" spans="1:42" x14ac:dyDescent="0.25">
      <c r="A160" s="3">
        <f t="shared" si="37"/>
        <v>42661</v>
      </c>
      <c r="B160" s="7">
        <v>58</v>
      </c>
      <c r="C160" s="7">
        <v>475</v>
      </c>
      <c r="D160" s="7">
        <v>668</v>
      </c>
      <c r="E160" s="18">
        <v>1145</v>
      </c>
      <c r="F160" s="7">
        <v>40</v>
      </c>
      <c r="G160" s="7">
        <v>0</v>
      </c>
      <c r="H160" s="7">
        <v>91</v>
      </c>
      <c r="I160" s="7">
        <v>14</v>
      </c>
      <c r="J160" s="7">
        <v>279</v>
      </c>
      <c r="K160" s="7">
        <v>2150</v>
      </c>
      <c r="L160" s="7">
        <v>295</v>
      </c>
      <c r="M160" s="7">
        <v>0</v>
      </c>
      <c r="N160" s="7">
        <v>48</v>
      </c>
      <c r="O160" s="7">
        <v>165</v>
      </c>
      <c r="P160" s="7">
        <v>52</v>
      </c>
      <c r="Q160" s="7">
        <v>0</v>
      </c>
      <c r="R160" s="52">
        <f t="shared" si="38"/>
        <v>5480</v>
      </c>
      <c r="S160" s="15">
        <f>SUM(R$2:R160)</f>
        <v>372000</v>
      </c>
      <c r="W160">
        <f t="shared" si="39"/>
        <v>1.7575757575757576</v>
      </c>
      <c r="X160">
        <f t="shared" si="40"/>
        <v>1.8849206349206349</v>
      </c>
      <c r="Y160">
        <f t="shared" si="41"/>
        <v>1.1245791245791246</v>
      </c>
      <c r="Z160">
        <f t="shared" si="42"/>
        <v>1.9019933554817277</v>
      </c>
      <c r="AA160">
        <f t="shared" si="43"/>
        <v>1.2121212121212122</v>
      </c>
      <c r="AB160">
        <f t="shared" si="44"/>
        <v>0</v>
      </c>
      <c r="AC160">
        <f t="shared" si="45"/>
        <v>1.1818181818181819</v>
      </c>
      <c r="AD160">
        <f t="shared" si="46"/>
        <v>0.2978723404255319</v>
      </c>
      <c r="AE160">
        <f t="shared" si="47"/>
        <v>0.81104651162790697</v>
      </c>
      <c r="AF160">
        <f t="shared" si="48"/>
        <v>1.7753922378199836</v>
      </c>
      <c r="AG160">
        <f t="shared" si="49"/>
        <v>2.2868217054263567</v>
      </c>
      <c r="AH160">
        <f t="shared" si="50"/>
        <v>0</v>
      </c>
      <c r="AI160">
        <f t="shared" si="51"/>
        <v>0.59259259259259256</v>
      </c>
      <c r="AJ160">
        <f t="shared" si="52"/>
        <v>1.1301369863013699</v>
      </c>
      <c r="AK160">
        <f t="shared" si="53"/>
        <v>1.5294117647058822</v>
      </c>
      <c r="AL160">
        <f t="shared" si="54"/>
        <v>0</v>
      </c>
      <c r="AM160" s="5"/>
      <c r="AN160" s="5"/>
      <c r="AO160" s="5"/>
      <c r="AP160" s="5"/>
    </row>
    <row r="161" spans="1:42" x14ac:dyDescent="0.25">
      <c r="A161" s="3">
        <f t="shared" si="37"/>
        <v>42662</v>
      </c>
      <c r="B161" s="7">
        <v>74</v>
      </c>
      <c r="C161" s="7">
        <v>823</v>
      </c>
      <c r="D161" s="7">
        <v>973</v>
      </c>
      <c r="E161" s="18">
        <v>1222</v>
      </c>
      <c r="F161" s="7">
        <v>95</v>
      </c>
      <c r="G161" s="7">
        <v>1531</v>
      </c>
      <c r="H161" s="7">
        <v>206</v>
      </c>
      <c r="I161" s="7">
        <v>72</v>
      </c>
      <c r="J161" s="7">
        <v>480</v>
      </c>
      <c r="K161" s="7">
        <v>2189</v>
      </c>
      <c r="L161" s="7">
        <v>252</v>
      </c>
      <c r="M161" s="7">
        <v>275</v>
      </c>
      <c r="N161" s="7">
        <v>147</v>
      </c>
      <c r="O161" s="7">
        <v>466</v>
      </c>
      <c r="P161" s="7">
        <v>53</v>
      </c>
      <c r="Q161" s="7">
        <v>185</v>
      </c>
      <c r="R161" s="52">
        <f t="shared" si="38"/>
        <v>9043</v>
      </c>
      <c r="S161" s="15">
        <f>SUM(R$2:R161)</f>
        <v>381043</v>
      </c>
      <c r="W161">
        <f t="shared" si="39"/>
        <v>0.63793103448275867</v>
      </c>
      <c r="X161">
        <f t="shared" si="40"/>
        <v>1.1657223796033995</v>
      </c>
      <c r="Y161">
        <f t="shared" si="41"/>
        <v>1.39</v>
      </c>
      <c r="Z161">
        <f t="shared" si="42"/>
        <v>1.8211624441132639</v>
      </c>
      <c r="AA161">
        <f t="shared" si="43"/>
        <v>1.7924528301886793</v>
      </c>
      <c r="AB161">
        <f t="shared" si="44"/>
        <v>3.0078585461689586</v>
      </c>
      <c r="AC161">
        <f t="shared" si="45"/>
        <v>1.8230088495575221</v>
      </c>
      <c r="AD161">
        <f t="shared" si="46"/>
        <v>1.2857142857142858</v>
      </c>
      <c r="AE161">
        <f t="shared" si="47"/>
        <v>1.6271186440677967</v>
      </c>
      <c r="AF161">
        <f t="shared" si="48"/>
        <v>1.8805841924398625</v>
      </c>
      <c r="AG161">
        <f t="shared" si="49"/>
        <v>1.44</v>
      </c>
      <c r="AH161">
        <f t="shared" si="50"/>
        <v>4.166666666666667</v>
      </c>
      <c r="AI161">
        <f t="shared" si="51"/>
        <v>1.5154639175257731</v>
      </c>
      <c r="AJ161">
        <f t="shared" si="52"/>
        <v>2.5464480874316942</v>
      </c>
      <c r="AK161">
        <f t="shared" si="53"/>
        <v>2.12</v>
      </c>
      <c r="AL161">
        <f t="shared" si="54"/>
        <v>2.7611940298507465</v>
      </c>
      <c r="AM161" s="5"/>
      <c r="AN161" s="5"/>
      <c r="AO161" s="5"/>
      <c r="AP161" s="5"/>
    </row>
    <row r="162" spans="1:42" x14ac:dyDescent="0.25">
      <c r="A162" s="3">
        <f t="shared" si="37"/>
        <v>42663</v>
      </c>
      <c r="B162" s="7">
        <v>187</v>
      </c>
      <c r="C162" s="7">
        <v>971</v>
      </c>
      <c r="D162" s="7">
        <v>1438</v>
      </c>
      <c r="E162" s="18">
        <v>1988</v>
      </c>
      <c r="F162" s="7">
        <v>143</v>
      </c>
      <c r="G162" s="7">
        <v>1133</v>
      </c>
      <c r="H162" s="7">
        <v>200</v>
      </c>
      <c r="I162" s="7">
        <v>89</v>
      </c>
      <c r="J162" s="7">
        <v>815</v>
      </c>
      <c r="K162" s="7">
        <v>2624</v>
      </c>
      <c r="L162" s="7">
        <v>441</v>
      </c>
      <c r="M162" s="7">
        <v>158</v>
      </c>
      <c r="N162" s="7">
        <v>219</v>
      </c>
      <c r="O162" s="7">
        <v>601</v>
      </c>
      <c r="P162" s="7">
        <v>106</v>
      </c>
      <c r="Q162" s="7">
        <v>152</v>
      </c>
      <c r="R162" s="52">
        <f t="shared" si="38"/>
        <v>11265</v>
      </c>
      <c r="S162" s="15">
        <f>SUM(R$2:R162)</f>
        <v>392308</v>
      </c>
      <c r="W162">
        <f t="shared" si="39"/>
        <v>1.8514851485148516</v>
      </c>
      <c r="X162">
        <f t="shared" si="40"/>
        <v>1.9265873015873016</v>
      </c>
      <c r="Y162">
        <f t="shared" si="41"/>
        <v>1.6937573616018846</v>
      </c>
      <c r="Z162">
        <f t="shared" si="42"/>
        <v>1.8475836431226766</v>
      </c>
      <c r="AA162">
        <f t="shared" si="43"/>
        <v>1.3240740740740742</v>
      </c>
      <c r="AB162">
        <f t="shared" si="44"/>
        <v>1.7114803625377644</v>
      </c>
      <c r="AC162">
        <f t="shared" si="45"/>
        <v>1.4814814814814814</v>
      </c>
      <c r="AD162">
        <f t="shared" si="46"/>
        <v>1.459016393442623</v>
      </c>
      <c r="AE162">
        <f t="shared" si="47"/>
        <v>1.8151447661469933</v>
      </c>
      <c r="AF162">
        <f t="shared" si="48"/>
        <v>1.4537396121883657</v>
      </c>
      <c r="AG162">
        <f t="shared" si="49"/>
        <v>1.860759493670886</v>
      </c>
      <c r="AH162">
        <f t="shared" si="50"/>
        <v>2.4307692307692306</v>
      </c>
      <c r="AI162">
        <f t="shared" si="51"/>
        <v>1.7109375</v>
      </c>
      <c r="AJ162">
        <f t="shared" si="52"/>
        <v>1.581578947368421</v>
      </c>
      <c r="AK162">
        <f t="shared" si="53"/>
        <v>3.2121212121212119</v>
      </c>
      <c r="AL162">
        <f t="shared" si="54"/>
        <v>1.8765432098765431</v>
      </c>
      <c r="AM162" s="5"/>
      <c r="AN162" s="5"/>
      <c r="AO162" s="5"/>
      <c r="AP162" s="5"/>
    </row>
    <row r="163" spans="1:42" x14ac:dyDescent="0.25">
      <c r="A163" s="3">
        <f t="shared" si="37"/>
        <v>42664</v>
      </c>
      <c r="B163" s="7">
        <v>196</v>
      </c>
      <c r="C163" s="7">
        <v>783</v>
      </c>
      <c r="D163" s="7">
        <v>1953</v>
      </c>
      <c r="E163" s="18">
        <v>1964</v>
      </c>
      <c r="F163" s="7">
        <v>152</v>
      </c>
      <c r="G163" s="7">
        <v>958</v>
      </c>
      <c r="H163" s="7">
        <v>276</v>
      </c>
      <c r="I163" s="7">
        <v>59</v>
      </c>
      <c r="J163" s="7">
        <v>652</v>
      </c>
      <c r="K163" s="7">
        <v>2740</v>
      </c>
      <c r="L163" s="7">
        <v>546</v>
      </c>
      <c r="M163" s="7">
        <v>137</v>
      </c>
      <c r="N163" s="7">
        <v>200</v>
      </c>
      <c r="O163" s="7">
        <v>564</v>
      </c>
      <c r="P163" s="7">
        <v>149</v>
      </c>
      <c r="Q163" s="7">
        <v>144</v>
      </c>
      <c r="R163" s="52">
        <f t="shared" si="38"/>
        <v>11473</v>
      </c>
      <c r="S163" s="15">
        <f>SUM(R$2:R163)</f>
        <v>403781</v>
      </c>
      <c r="W163">
        <f t="shared" si="39"/>
        <v>1.4961832061068703</v>
      </c>
      <c r="X163">
        <f t="shared" si="40"/>
        <v>1.4210526315789473</v>
      </c>
      <c r="Y163">
        <f t="shared" si="41"/>
        <v>2.0196483971044468</v>
      </c>
      <c r="Z163">
        <f t="shared" si="42"/>
        <v>1.7152838427947599</v>
      </c>
      <c r="AA163">
        <f t="shared" si="43"/>
        <v>1.4757281553398058</v>
      </c>
      <c r="AB163">
        <f t="shared" si="44"/>
        <v>1.4298507462686567</v>
      </c>
      <c r="AC163">
        <f t="shared" si="45"/>
        <v>1.6428571428571428</v>
      </c>
      <c r="AD163">
        <f t="shared" si="46"/>
        <v>1.0350877192982457</v>
      </c>
      <c r="AE163">
        <f t="shared" si="47"/>
        <v>0.91188811188811192</v>
      </c>
      <c r="AF163">
        <f t="shared" si="48"/>
        <v>1.2720519962859795</v>
      </c>
      <c r="AG163">
        <f t="shared" si="49"/>
        <v>2.3037974683544302</v>
      </c>
      <c r="AH163">
        <f t="shared" si="50"/>
        <v>2.5370370370370372</v>
      </c>
      <c r="AI163">
        <f t="shared" si="51"/>
        <v>1.7857142857142858</v>
      </c>
      <c r="AJ163">
        <f t="shared" si="52"/>
        <v>2.647887323943662</v>
      </c>
      <c r="AK163">
        <f t="shared" si="53"/>
        <v>4.1388888888888893</v>
      </c>
      <c r="AL163">
        <f t="shared" si="54"/>
        <v>1.92</v>
      </c>
      <c r="AM163" s="5"/>
      <c r="AN163" s="5"/>
      <c r="AO163" s="5"/>
      <c r="AP163" s="5"/>
    </row>
    <row r="164" spans="1:42" x14ac:dyDescent="0.25">
      <c r="A164" s="3">
        <f t="shared" si="37"/>
        <v>42665</v>
      </c>
      <c r="B164" s="7">
        <v>224</v>
      </c>
      <c r="C164" s="7">
        <v>893</v>
      </c>
      <c r="D164" s="7">
        <v>1753</v>
      </c>
      <c r="E164" s="18">
        <v>2265</v>
      </c>
      <c r="F164" s="7">
        <v>134</v>
      </c>
      <c r="G164" s="7">
        <v>1730</v>
      </c>
      <c r="H164" s="7">
        <v>360</v>
      </c>
      <c r="I164" s="7">
        <v>120</v>
      </c>
      <c r="J164" s="7">
        <v>1023</v>
      </c>
      <c r="K164" s="7">
        <v>4370</v>
      </c>
      <c r="L164" s="7">
        <v>595</v>
      </c>
      <c r="M164" s="7">
        <v>236</v>
      </c>
      <c r="N164" s="7">
        <v>224</v>
      </c>
      <c r="O164" s="7">
        <v>382</v>
      </c>
      <c r="P164" s="7">
        <v>118</v>
      </c>
      <c r="Q164" s="7">
        <v>152</v>
      </c>
      <c r="R164" s="52">
        <f t="shared" si="38"/>
        <v>14579</v>
      </c>
      <c r="S164" s="15">
        <f>SUM(R$2:R164)</f>
        <v>418360</v>
      </c>
      <c r="W164">
        <f t="shared" si="39"/>
        <v>1.4834437086092715</v>
      </c>
      <c r="X164">
        <f t="shared" si="40"/>
        <v>1.3210059171597632</v>
      </c>
      <c r="Y164">
        <f t="shared" si="41"/>
        <v>1.4632721202003338</v>
      </c>
      <c r="Z164">
        <f t="shared" si="42"/>
        <v>1.8504901960784315</v>
      </c>
      <c r="AA164">
        <f t="shared" si="43"/>
        <v>1.34</v>
      </c>
      <c r="AB164">
        <f t="shared" si="44"/>
        <v>1.961451247165533</v>
      </c>
      <c r="AC164">
        <f t="shared" si="45"/>
        <v>1.7224880382775121</v>
      </c>
      <c r="AD164">
        <f t="shared" si="46"/>
        <v>2.3076923076923075</v>
      </c>
      <c r="AE164">
        <f t="shared" si="47"/>
        <v>1.8170515097690942</v>
      </c>
      <c r="AF164">
        <f t="shared" si="48"/>
        <v>2.3133933298041294</v>
      </c>
      <c r="AG164">
        <f t="shared" si="49"/>
        <v>1.7346938775510203</v>
      </c>
      <c r="AH164">
        <f t="shared" si="50"/>
        <v>2.6222222222222222</v>
      </c>
      <c r="AI164">
        <f t="shared" si="51"/>
        <v>1.4640522875816993</v>
      </c>
      <c r="AJ164">
        <f t="shared" si="52"/>
        <v>0.94789081885856075</v>
      </c>
      <c r="AK164">
        <f t="shared" si="53"/>
        <v>1.5324675324675325</v>
      </c>
      <c r="AL164">
        <f t="shared" si="54"/>
        <v>1.8536585365853659</v>
      </c>
      <c r="AM164" s="5"/>
      <c r="AN164" s="5"/>
      <c r="AO164" s="5"/>
      <c r="AP164" s="5"/>
    </row>
    <row r="165" spans="1:42" x14ac:dyDescent="0.25">
      <c r="A165" s="3">
        <f t="shared" si="37"/>
        <v>42666</v>
      </c>
      <c r="B165" s="7">
        <v>247</v>
      </c>
      <c r="C165" s="7">
        <v>416</v>
      </c>
      <c r="D165" s="7">
        <v>1644</v>
      </c>
      <c r="E165" s="18">
        <v>1667</v>
      </c>
      <c r="F165" s="7">
        <v>192</v>
      </c>
      <c r="G165" s="7">
        <v>1099</v>
      </c>
      <c r="H165" s="7">
        <v>303</v>
      </c>
      <c r="I165" s="7">
        <v>78</v>
      </c>
      <c r="J165" s="7">
        <v>539</v>
      </c>
      <c r="K165" s="7">
        <v>3142</v>
      </c>
      <c r="L165" s="7">
        <v>337</v>
      </c>
      <c r="M165" s="7">
        <v>142</v>
      </c>
      <c r="N165" s="7">
        <v>148</v>
      </c>
      <c r="O165" s="7">
        <v>784</v>
      </c>
      <c r="P165" s="7">
        <v>142</v>
      </c>
      <c r="Q165" s="7">
        <v>256</v>
      </c>
      <c r="R165" s="52">
        <f t="shared" si="38"/>
        <v>11136</v>
      </c>
      <c r="S165" s="15">
        <f>SUM(R$2:R165)</f>
        <v>429496</v>
      </c>
      <c r="W165">
        <f t="shared" si="39"/>
        <v>1.8161764705882353</v>
      </c>
      <c r="X165">
        <f t="shared" si="40"/>
        <v>1.1460055096418733</v>
      </c>
      <c r="Y165">
        <f t="shared" si="41"/>
        <v>2.3485714285714288</v>
      </c>
      <c r="Z165">
        <f t="shared" si="42"/>
        <v>1.609073359073359</v>
      </c>
      <c r="AA165">
        <f t="shared" si="43"/>
        <v>2.2068965517241379</v>
      </c>
      <c r="AB165">
        <f t="shared" si="44"/>
        <v>2.7002457002457003</v>
      </c>
      <c r="AC165">
        <f t="shared" si="45"/>
        <v>3.5647058823529414</v>
      </c>
      <c r="AD165">
        <f t="shared" si="46"/>
        <v>2</v>
      </c>
      <c r="AE165">
        <f t="shared" si="47"/>
        <v>1.8333333333333333</v>
      </c>
      <c r="AF165">
        <f t="shared" si="48"/>
        <v>2.1272850372376437</v>
      </c>
      <c r="AG165">
        <f t="shared" si="49"/>
        <v>1.9039548022598871</v>
      </c>
      <c r="AH165">
        <f t="shared" si="50"/>
        <v>5.4615384615384617</v>
      </c>
      <c r="AI165">
        <f t="shared" si="51"/>
        <v>1.3831775700934579</v>
      </c>
      <c r="AJ165">
        <f t="shared" si="52"/>
        <v>3.9796954314720812</v>
      </c>
      <c r="AK165">
        <f t="shared" si="53"/>
        <v>1.3523809523809525</v>
      </c>
      <c r="AL165">
        <f t="shared" si="54"/>
        <v>2.9090909090909092</v>
      </c>
      <c r="AM165" s="5"/>
      <c r="AN165" s="5"/>
      <c r="AO165" s="5"/>
      <c r="AP165" s="5"/>
    </row>
    <row r="166" spans="1:42" x14ac:dyDescent="0.25">
      <c r="A166" s="3">
        <f t="shared" si="37"/>
        <v>42667</v>
      </c>
      <c r="B166" s="7">
        <v>157</v>
      </c>
      <c r="C166" s="7">
        <v>303</v>
      </c>
      <c r="D166" s="7">
        <v>1098</v>
      </c>
      <c r="E166" s="18">
        <v>208</v>
      </c>
      <c r="F166" s="7">
        <v>63</v>
      </c>
      <c r="G166" s="7">
        <v>0</v>
      </c>
      <c r="H166" s="7">
        <v>167</v>
      </c>
      <c r="I166" s="7">
        <v>32</v>
      </c>
      <c r="J166" s="7">
        <v>819</v>
      </c>
      <c r="K166" s="7">
        <v>0</v>
      </c>
      <c r="L166" s="7">
        <v>418</v>
      </c>
      <c r="M166" s="7">
        <v>0</v>
      </c>
      <c r="N166" s="7">
        <v>131</v>
      </c>
      <c r="O166" s="7">
        <v>0</v>
      </c>
      <c r="P166" s="7">
        <v>0</v>
      </c>
      <c r="Q166" s="7">
        <v>0</v>
      </c>
      <c r="R166" s="52">
        <f t="shared" si="38"/>
        <v>3396</v>
      </c>
      <c r="S166" s="15">
        <f>SUM(R$2:R166)</f>
        <v>432892</v>
      </c>
      <c r="W166">
        <f t="shared" si="39"/>
        <v>1.3893805309734513</v>
      </c>
      <c r="X166">
        <f t="shared" si="40"/>
        <v>1.0033112582781456</v>
      </c>
      <c r="Y166">
        <f t="shared" si="41"/>
        <v>1.5685714285714285</v>
      </c>
      <c r="Z166">
        <f t="shared" si="42"/>
        <v>0.26163522012578616</v>
      </c>
      <c r="AA166">
        <f t="shared" si="43"/>
        <v>2.4230769230769229</v>
      </c>
      <c r="AB166">
        <f t="shared" si="44"/>
        <v>0</v>
      </c>
      <c r="AC166">
        <f t="shared" si="45"/>
        <v>1.04375</v>
      </c>
      <c r="AD166">
        <f t="shared" si="46"/>
        <v>1.2307692307692308</v>
      </c>
      <c r="AE166">
        <f t="shared" si="47"/>
        <v>3.0221402214022142</v>
      </c>
      <c r="AF166">
        <f t="shared" si="48"/>
        <v>0</v>
      </c>
      <c r="AG166">
        <f t="shared" si="49"/>
        <v>1.685483870967742</v>
      </c>
      <c r="AH166">
        <f t="shared" si="50"/>
        <v>0</v>
      </c>
      <c r="AI166">
        <f t="shared" si="51"/>
        <v>3.358974358974359</v>
      </c>
      <c r="AJ166">
        <f t="shared" si="52"/>
        <v>0</v>
      </c>
      <c r="AK166">
        <f t="shared" si="53"/>
        <v>0</v>
      </c>
      <c r="AL166">
        <f t="shared" si="54"/>
        <v>0</v>
      </c>
      <c r="AM166" s="5"/>
      <c r="AN166" s="5"/>
      <c r="AO166" s="5"/>
      <c r="AP166" s="5"/>
    </row>
    <row r="167" spans="1:42" x14ac:dyDescent="0.25">
      <c r="A167" s="3">
        <f t="shared" si="37"/>
        <v>42668</v>
      </c>
      <c r="B167" s="7">
        <v>105</v>
      </c>
      <c r="C167" s="7">
        <v>930</v>
      </c>
      <c r="D167" s="7">
        <v>1312</v>
      </c>
      <c r="E167" s="18">
        <v>1503</v>
      </c>
      <c r="F167" s="7">
        <v>84</v>
      </c>
      <c r="G167" s="7">
        <v>625</v>
      </c>
      <c r="H167" s="7">
        <v>339</v>
      </c>
      <c r="I167" s="7">
        <v>35</v>
      </c>
      <c r="J167" s="7">
        <v>495</v>
      </c>
      <c r="K167" s="7">
        <v>2757</v>
      </c>
      <c r="L167" s="7">
        <v>541</v>
      </c>
      <c r="M167" s="7">
        <v>115</v>
      </c>
      <c r="N167" s="7">
        <v>157</v>
      </c>
      <c r="O167" s="7">
        <v>602</v>
      </c>
      <c r="P167" s="7">
        <v>318</v>
      </c>
      <c r="Q167" s="7">
        <v>61</v>
      </c>
      <c r="R167" s="52">
        <f t="shared" si="38"/>
        <v>9979</v>
      </c>
      <c r="S167" s="15">
        <f>SUM(R$2:R167)</f>
        <v>442871</v>
      </c>
      <c r="W167">
        <f t="shared" si="39"/>
        <v>1.8103448275862069</v>
      </c>
      <c r="X167">
        <f t="shared" si="40"/>
        <v>1.9578947368421054</v>
      </c>
      <c r="Y167">
        <f t="shared" si="41"/>
        <v>1.9640718562874251</v>
      </c>
      <c r="Z167">
        <f t="shared" si="42"/>
        <v>1.3126637554585152</v>
      </c>
      <c r="AA167">
        <f t="shared" si="43"/>
        <v>2.1</v>
      </c>
      <c r="AB167">
        <f t="shared" si="44"/>
        <v>1</v>
      </c>
      <c r="AC167">
        <f t="shared" si="45"/>
        <v>3.7252747252747254</v>
      </c>
      <c r="AD167">
        <f t="shared" si="46"/>
        <v>2.5</v>
      </c>
      <c r="AE167">
        <f t="shared" si="47"/>
        <v>1.7741935483870968</v>
      </c>
      <c r="AF167">
        <f t="shared" si="48"/>
        <v>1.2823255813953489</v>
      </c>
      <c r="AG167">
        <f t="shared" si="49"/>
        <v>1.8338983050847457</v>
      </c>
      <c r="AH167">
        <f t="shared" si="50"/>
        <v>1</v>
      </c>
      <c r="AI167">
        <f t="shared" si="51"/>
        <v>3.2708333333333335</v>
      </c>
      <c r="AJ167">
        <f t="shared" si="52"/>
        <v>3.6484848484848484</v>
      </c>
      <c r="AK167">
        <f t="shared" si="53"/>
        <v>6.115384615384615</v>
      </c>
      <c r="AL167">
        <f t="shared" si="54"/>
        <v>1</v>
      </c>
      <c r="AM167" s="5"/>
      <c r="AN167" s="5"/>
      <c r="AO167" s="5"/>
      <c r="AP167" s="5"/>
    </row>
    <row r="168" spans="1:42" x14ac:dyDescent="0.25">
      <c r="A168" s="3">
        <f t="shared" si="37"/>
        <v>42669</v>
      </c>
      <c r="B168" s="7">
        <v>193</v>
      </c>
      <c r="C168" s="7">
        <v>1040</v>
      </c>
      <c r="D168" s="7">
        <v>1843</v>
      </c>
      <c r="E168" s="18">
        <v>2089</v>
      </c>
      <c r="F168" s="7">
        <v>195</v>
      </c>
      <c r="G168" s="7">
        <v>1348</v>
      </c>
      <c r="H168" s="7">
        <v>300</v>
      </c>
      <c r="I168" s="7">
        <v>117</v>
      </c>
      <c r="J168" s="7">
        <v>616</v>
      </c>
      <c r="K168" s="7">
        <v>3678</v>
      </c>
      <c r="L168" s="7">
        <v>698</v>
      </c>
      <c r="M168" s="7">
        <v>165</v>
      </c>
      <c r="N168" s="7">
        <v>270</v>
      </c>
      <c r="O168" s="7">
        <v>330</v>
      </c>
      <c r="P168" s="7">
        <v>137</v>
      </c>
      <c r="Q168" s="7">
        <v>73</v>
      </c>
      <c r="R168" s="52">
        <f t="shared" si="38"/>
        <v>13092</v>
      </c>
      <c r="S168" s="15">
        <f>SUM(R$2:R168)</f>
        <v>455963</v>
      </c>
      <c r="W168">
        <f t="shared" si="39"/>
        <v>2.6081081081081079</v>
      </c>
      <c r="X168">
        <f t="shared" si="40"/>
        <v>1.2636695018226003</v>
      </c>
      <c r="Y168">
        <f t="shared" si="41"/>
        <v>1.8941418293936279</v>
      </c>
      <c r="Z168">
        <f t="shared" si="42"/>
        <v>1.7094926350245498</v>
      </c>
      <c r="AA168">
        <f t="shared" si="43"/>
        <v>2.0526315789473686</v>
      </c>
      <c r="AB168">
        <f t="shared" si="44"/>
        <v>0.8804702808621816</v>
      </c>
      <c r="AC168">
        <f t="shared" si="45"/>
        <v>1.4563106796116505</v>
      </c>
      <c r="AD168">
        <f t="shared" si="46"/>
        <v>1.625</v>
      </c>
      <c r="AE168">
        <f t="shared" si="47"/>
        <v>1.2833333333333334</v>
      </c>
      <c r="AF168">
        <f t="shared" si="48"/>
        <v>1.680219278209228</v>
      </c>
      <c r="AG168">
        <f t="shared" si="49"/>
        <v>2.7698412698412698</v>
      </c>
      <c r="AH168">
        <f t="shared" si="50"/>
        <v>0.6</v>
      </c>
      <c r="AI168">
        <f t="shared" si="51"/>
        <v>1.8367346938775511</v>
      </c>
      <c r="AJ168">
        <f t="shared" si="52"/>
        <v>0.70815450643776823</v>
      </c>
      <c r="AK168">
        <f t="shared" si="53"/>
        <v>2.5849056603773586</v>
      </c>
      <c r="AL168">
        <f t="shared" si="54"/>
        <v>0.39459459459459462</v>
      </c>
      <c r="AM168" s="5"/>
      <c r="AN168" s="5"/>
      <c r="AO168" s="5"/>
      <c r="AP168" s="5"/>
    </row>
    <row r="169" spans="1:42" x14ac:dyDescent="0.25">
      <c r="A169" s="3">
        <f t="shared" si="37"/>
        <v>42670</v>
      </c>
      <c r="B169" s="7">
        <v>238</v>
      </c>
      <c r="C169" s="7">
        <v>1161</v>
      </c>
      <c r="D169" s="7">
        <v>2402</v>
      </c>
      <c r="E169" s="18">
        <v>5212</v>
      </c>
      <c r="F169" s="7">
        <v>206</v>
      </c>
      <c r="G169" s="7">
        <v>1488</v>
      </c>
      <c r="H169" s="7">
        <v>404</v>
      </c>
      <c r="I169" s="7">
        <v>158</v>
      </c>
      <c r="J169" s="7">
        <v>1059</v>
      </c>
      <c r="K169" s="7">
        <v>7857</v>
      </c>
      <c r="L169" s="7">
        <v>630</v>
      </c>
      <c r="M169" s="7">
        <v>276</v>
      </c>
      <c r="N169" s="7">
        <v>281</v>
      </c>
      <c r="O169" s="7">
        <v>727</v>
      </c>
      <c r="P169" s="7">
        <v>247</v>
      </c>
      <c r="Q169" s="7">
        <v>264</v>
      </c>
      <c r="R169" s="52">
        <f t="shared" si="38"/>
        <v>22610</v>
      </c>
      <c r="S169" s="15">
        <f>SUM(R$2:R169)</f>
        <v>478573</v>
      </c>
      <c r="W169">
        <f t="shared" si="39"/>
        <v>1.2727272727272727</v>
      </c>
      <c r="X169">
        <f t="shared" si="40"/>
        <v>1.1956745623069001</v>
      </c>
      <c r="Y169">
        <f t="shared" si="41"/>
        <v>1.670375521557719</v>
      </c>
      <c r="Z169">
        <f t="shared" si="42"/>
        <v>2.6217303822937628</v>
      </c>
      <c r="AA169">
        <f t="shared" si="43"/>
        <v>1.4405594405594406</v>
      </c>
      <c r="AB169">
        <f t="shared" si="44"/>
        <v>1.3133274492497793</v>
      </c>
      <c r="AC169">
        <f t="shared" si="45"/>
        <v>2.02</v>
      </c>
      <c r="AD169">
        <f t="shared" si="46"/>
        <v>1.7752808988764044</v>
      </c>
      <c r="AE169">
        <f t="shared" si="47"/>
        <v>1.2993865030674847</v>
      </c>
      <c r="AF169">
        <f t="shared" si="48"/>
        <v>2.9942835365853657</v>
      </c>
      <c r="AG169">
        <f t="shared" si="49"/>
        <v>1.4285714285714286</v>
      </c>
      <c r="AH169">
        <f t="shared" si="50"/>
        <v>1.7468354430379747</v>
      </c>
      <c r="AI169">
        <f t="shared" si="51"/>
        <v>1.2831050228310503</v>
      </c>
      <c r="AJ169">
        <f t="shared" si="52"/>
        <v>1.2096505823627288</v>
      </c>
      <c r="AK169">
        <f t="shared" si="53"/>
        <v>2.3301886792452828</v>
      </c>
      <c r="AL169">
        <f t="shared" si="54"/>
        <v>1.736842105263158</v>
      </c>
      <c r="AM169" s="5"/>
      <c r="AN169" s="5"/>
      <c r="AO169" s="5"/>
      <c r="AP169" s="5"/>
    </row>
    <row r="170" spans="1:42" x14ac:dyDescent="0.25">
      <c r="A170" s="3">
        <f t="shared" si="37"/>
        <v>42671</v>
      </c>
      <c r="B170" s="7">
        <v>341</v>
      </c>
      <c r="C170" s="7">
        <v>1131</v>
      </c>
      <c r="D170" s="7">
        <v>2311</v>
      </c>
      <c r="E170" s="18">
        <v>474</v>
      </c>
      <c r="F170" s="7">
        <v>210</v>
      </c>
      <c r="G170" s="7">
        <v>1697</v>
      </c>
      <c r="H170" s="7">
        <v>390</v>
      </c>
      <c r="I170" s="7">
        <v>132</v>
      </c>
      <c r="J170" s="7">
        <v>1266</v>
      </c>
      <c r="K170" s="7">
        <v>0</v>
      </c>
      <c r="L170" s="7">
        <v>688</v>
      </c>
      <c r="M170" s="7">
        <v>281</v>
      </c>
      <c r="N170" s="7">
        <v>318</v>
      </c>
      <c r="O170" s="7">
        <v>1166</v>
      </c>
      <c r="P170" s="7">
        <v>222</v>
      </c>
      <c r="Q170" s="7">
        <v>183</v>
      </c>
      <c r="R170" s="52">
        <f t="shared" si="38"/>
        <v>10810</v>
      </c>
      <c r="S170" s="15">
        <f>SUM(R$2:R170)</f>
        <v>489383</v>
      </c>
      <c r="W170">
        <f t="shared" si="39"/>
        <v>1.739795918367347</v>
      </c>
      <c r="X170">
        <f t="shared" si="40"/>
        <v>1.4444444444444444</v>
      </c>
      <c r="Y170">
        <f t="shared" si="41"/>
        <v>1.1833077316948284</v>
      </c>
      <c r="Z170">
        <f t="shared" si="42"/>
        <v>0.24134419551934827</v>
      </c>
      <c r="AA170">
        <f t="shared" si="43"/>
        <v>1.381578947368421</v>
      </c>
      <c r="AB170">
        <f t="shared" si="44"/>
        <v>1.7713987473903967</v>
      </c>
      <c r="AC170">
        <f t="shared" si="45"/>
        <v>1.4130434782608696</v>
      </c>
      <c r="AD170">
        <f t="shared" si="46"/>
        <v>2.2372881355932202</v>
      </c>
      <c r="AE170">
        <f t="shared" si="47"/>
        <v>1.9417177914110428</v>
      </c>
      <c r="AF170">
        <f t="shared" si="48"/>
        <v>0</v>
      </c>
      <c r="AG170">
        <f t="shared" si="49"/>
        <v>1.26007326007326</v>
      </c>
      <c r="AH170">
        <f t="shared" si="50"/>
        <v>2.051094890510949</v>
      </c>
      <c r="AI170">
        <f t="shared" si="51"/>
        <v>1.59</v>
      </c>
      <c r="AJ170">
        <f t="shared" si="52"/>
        <v>2.0673758865248226</v>
      </c>
      <c r="AK170">
        <f t="shared" si="53"/>
        <v>1.4899328859060403</v>
      </c>
      <c r="AL170">
        <f t="shared" si="54"/>
        <v>1.2708333333333333</v>
      </c>
      <c r="AM170" s="5"/>
      <c r="AN170" s="5"/>
      <c r="AO170" s="5"/>
      <c r="AP170" s="5"/>
    </row>
    <row r="171" spans="1:42" x14ac:dyDescent="0.25">
      <c r="A171" s="3">
        <f t="shared" si="37"/>
        <v>42672</v>
      </c>
      <c r="B171" s="7">
        <v>422</v>
      </c>
      <c r="C171" s="7">
        <v>1084</v>
      </c>
      <c r="D171" s="7">
        <v>2838</v>
      </c>
      <c r="E171" s="18">
        <v>2895</v>
      </c>
      <c r="F171" s="7">
        <v>241</v>
      </c>
      <c r="G171" s="7">
        <v>1708</v>
      </c>
      <c r="H171" s="7">
        <v>410</v>
      </c>
      <c r="I171" s="7">
        <v>173</v>
      </c>
      <c r="J171" s="7">
        <v>1550</v>
      </c>
      <c r="K171" s="7">
        <v>5396</v>
      </c>
      <c r="L171" s="7">
        <v>994</v>
      </c>
      <c r="M171" s="7">
        <v>528</v>
      </c>
      <c r="N171" s="7">
        <v>283</v>
      </c>
      <c r="O171" s="7">
        <v>1132</v>
      </c>
      <c r="P171" s="7">
        <v>253</v>
      </c>
      <c r="Q171" s="7">
        <v>242</v>
      </c>
      <c r="R171" s="52">
        <f t="shared" si="38"/>
        <v>20149</v>
      </c>
      <c r="S171" s="15">
        <f>SUM(R$2:R171)</f>
        <v>509532</v>
      </c>
      <c r="W171">
        <f t="shared" si="39"/>
        <v>1.8839285714285714</v>
      </c>
      <c r="X171">
        <f t="shared" si="40"/>
        <v>1.2138857782754759</v>
      </c>
      <c r="Y171">
        <f t="shared" si="41"/>
        <v>1.618938961779806</v>
      </c>
      <c r="Z171">
        <f t="shared" si="42"/>
        <v>1.2781456953642385</v>
      </c>
      <c r="AA171">
        <f t="shared" si="43"/>
        <v>1.7985074626865671</v>
      </c>
      <c r="AB171">
        <f t="shared" si="44"/>
        <v>0.9872832369942196</v>
      </c>
      <c r="AC171">
        <f t="shared" si="45"/>
        <v>1.1388888888888888</v>
      </c>
      <c r="AD171">
        <f t="shared" si="46"/>
        <v>1.4416666666666667</v>
      </c>
      <c r="AE171">
        <f t="shared" si="47"/>
        <v>1.5151515151515151</v>
      </c>
      <c r="AF171">
        <f t="shared" si="48"/>
        <v>1.2347826086956522</v>
      </c>
      <c r="AG171">
        <f t="shared" si="49"/>
        <v>1.6705882352941177</v>
      </c>
      <c r="AH171">
        <f t="shared" si="50"/>
        <v>2.2372881355932202</v>
      </c>
      <c r="AI171">
        <f t="shared" si="51"/>
        <v>1.2633928571428572</v>
      </c>
      <c r="AJ171">
        <f t="shared" si="52"/>
        <v>2.9633507853403143</v>
      </c>
      <c r="AK171">
        <f t="shared" si="53"/>
        <v>2.1440677966101696</v>
      </c>
      <c r="AL171">
        <f t="shared" si="54"/>
        <v>1.5921052631578947</v>
      </c>
      <c r="AM171" s="5"/>
      <c r="AN171" s="5"/>
      <c r="AO171" s="5"/>
      <c r="AP171" s="5"/>
    </row>
    <row r="172" spans="1:42" x14ac:dyDescent="0.25">
      <c r="A172" s="3">
        <f t="shared" si="37"/>
        <v>42673</v>
      </c>
      <c r="B172" s="7">
        <v>377</v>
      </c>
      <c r="C172" s="7">
        <v>791</v>
      </c>
      <c r="D172" s="7">
        <v>2048</v>
      </c>
      <c r="E172" s="18">
        <v>2963</v>
      </c>
      <c r="F172" s="7">
        <v>182</v>
      </c>
      <c r="G172" s="7">
        <v>1905</v>
      </c>
      <c r="H172" s="7">
        <v>396</v>
      </c>
      <c r="I172" s="7">
        <v>85</v>
      </c>
      <c r="J172" s="7">
        <v>1467</v>
      </c>
      <c r="K172" s="7">
        <v>5032</v>
      </c>
      <c r="L172" s="7">
        <v>472</v>
      </c>
      <c r="M172" s="7">
        <v>1</v>
      </c>
      <c r="N172" s="7">
        <v>225</v>
      </c>
      <c r="O172" s="7">
        <v>2</v>
      </c>
      <c r="P172" s="7">
        <v>137</v>
      </c>
      <c r="Q172" s="7">
        <v>328</v>
      </c>
      <c r="R172" s="52">
        <f t="shared" si="38"/>
        <v>16411</v>
      </c>
      <c r="S172" s="15">
        <f>SUM(R$2:R172)</f>
        <v>525943</v>
      </c>
      <c r="W172">
        <f t="shared" si="39"/>
        <v>1.5263157894736843</v>
      </c>
      <c r="X172">
        <f t="shared" si="40"/>
        <v>1.9014423076923077</v>
      </c>
      <c r="Y172">
        <f t="shared" si="41"/>
        <v>1.245742092457421</v>
      </c>
      <c r="Z172">
        <f t="shared" si="42"/>
        <v>1.7774445110977803</v>
      </c>
      <c r="AA172">
        <f t="shared" si="43"/>
        <v>0.94791666666666663</v>
      </c>
      <c r="AB172">
        <f t="shared" si="44"/>
        <v>1.7333939945404913</v>
      </c>
      <c r="AC172">
        <f t="shared" si="45"/>
        <v>1.306930693069307</v>
      </c>
      <c r="AD172">
        <f t="shared" si="46"/>
        <v>1.0897435897435896</v>
      </c>
      <c r="AE172">
        <f t="shared" si="47"/>
        <v>2.7217068645640072</v>
      </c>
      <c r="AF172">
        <f t="shared" si="48"/>
        <v>1.601527689369828</v>
      </c>
      <c r="AG172">
        <f t="shared" si="49"/>
        <v>1.400593471810089</v>
      </c>
      <c r="AH172">
        <f t="shared" si="50"/>
        <v>7.0422535211267607E-3</v>
      </c>
      <c r="AI172">
        <f t="shared" si="51"/>
        <v>1.5202702702702702</v>
      </c>
      <c r="AJ172">
        <f t="shared" si="52"/>
        <v>2.5510204081632651E-3</v>
      </c>
      <c r="AK172">
        <f t="shared" si="53"/>
        <v>0.96478873239436624</v>
      </c>
      <c r="AL172">
        <f t="shared" si="54"/>
        <v>1.28125</v>
      </c>
      <c r="AM172" s="5"/>
      <c r="AN172" s="5"/>
      <c r="AO172" s="5"/>
      <c r="AP172" s="5"/>
    </row>
    <row r="173" spans="1:42" x14ac:dyDescent="0.25">
      <c r="A173" s="3">
        <f t="shared" si="37"/>
        <v>42674</v>
      </c>
      <c r="B173" s="7">
        <v>280</v>
      </c>
      <c r="C173" s="7">
        <v>363</v>
      </c>
      <c r="D173" s="7">
        <v>1263</v>
      </c>
      <c r="E173" s="18">
        <v>4019</v>
      </c>
      <c r="F173" s="7">
        <v>160</v>
      </c>
      <c r="G173" s="7">
        <v>2381</v>
      </c>
      <c r="H173" s="7">
        <v>284</v>
      </c>
      <c r="I173" s="7">
        <v>52</v>
      </c>
      <c r="J173" s="7">
        <v>1007</v>
      </c>
      <c r="K173" s="7">
        <v>7006</v>
      </c>
      <c r="L173" s="7">
        <v>403</v>
      </c>
      <c r="M173" s="7">
        <v>428</v>
      </c>
      <c r="N173" s="7">
        <v>159</v>
      </c>
      <c r="O173" s="7">
        <v>1551</v>
      </c>
      <c r="P173" s="7">
        <v>119</v>
      </c>
      <c r="Q173" s="7">
        <v>285</v>
      </c>
      <c r="R173" s="52">
        <f t="shared" si="38"/>
        <v>19760</v>
      </c>
      <c r="S173" s="15">
        <f>SUM(R$2:R173)</f>
        <v>545703</v>
      </c>
      <c r="W173">
        <f t="shared" si="39"/>
        <v>1.7834394904458599</v>
      </c>
      <c r="X173">
        <f t="shared" si="40"/>
        <v>1.198019801980198</v>
      </c>
      <c r="Y173">
        <f t="shared" si="41"/>
        <v>1.1502732240437159</v>
      </c>
      <c r="Z173">
        <f t="shared" si="42"/>
        <v>19.322115384615383</v>
      </c>
      <c r="AA173">
        <f t="shared" si="43"/>
        <v>2.5396825396825395</v>
      </c>
      <c r="AB173">
        <f t="shared" si="44"/>
        <v>1</v>
      </c>
      <c r="AC173">
        <f t="shared" si="45"/>
        <v>1.7005988023952097</v>
      </c>
      <c r="AD173">
        <f t="shared" si="46"/>
        <v>1.625</v>
      </c>
      <c r="AE173">
        <f t="shared" si="47"/>
        <v>1.2295482295482296</v>
      </c>
      <c r="AF173">
        <f t="shared" si="48"/>
        <v>1</v>
      </c>
      <c r="AG173">
        <f t="shared" si="49"/>
        <v>0.96411483253588515</v>
      </c>
      <c r="AH173">
        <f t="shared" si="50"/>
        <v>1</v>
      </c>
      <c r="AI173">
        <f t="shared" si="51"/>
        <v>1.2137404580152671</v>
      </c>
      <c r="AJ173">
        <f t="shared" si="52"/>
        <v>1</v>
      </c>
      <c r="AK173">
        <f t="shared" si="53"/>
        <v>1</v>
      </c>
      <c r="AL173">
        <f t="shared" si="54"/>
        <v>1</v>
      </c>
      <c r="AM173" s="5"/>
      <c r="AN173" s="5"/>
      <c r="AO173" s="5"/>
      <c r="AP173" s="5"/>
    </row>
    <row r="174" spans="1:42" x14ac:dyDescent="0.25">
      <c r="A174" s="3">
        <f t="shared" si="37"/>
        <v>42675</v>
      </c>
      <c r="B174" s="7">
        <v>162</v>
      </c>
      <c r="C174" s="7">
        <v>717</v>
      </c>
      <c r="D174" s="7">
        <v>1851</v>
      </c>
      <c r="E174" s="18">
        <v>2952</v>
      </c>
      <c r="F174" s="7">
        <v>214</v>
      </c>
      <c r="G174" s="7">
        <v>1219</v>
      </c>
      <c r="H174" s="7">
        <v>252</v>
      </c>
      <c r="I174" s="7">
        <v>50</v>
      </c>
      <c r="J174" s="7">
        <v>943</v>
      </c>
      <c r="K174" s="7">
        <v>4652</v>
      </c>
      <c r="L174" s="7">
        <v>825</v>
      </c>
      <c r="M174" s="7">
        <v>144</v>
      </c>
      <c r="N174" s="7">
        <v>166</v>
      </c>
      <c r="O174" s="7">
        <v>742</v>
      </c>
      <c r="P174" s="7">
        <v>101</v>
      </c>
      <c r="Q174" s="7">
        <v>167</v>
      </c>
      <c r="R174" s="52">
        <f t="shared" si="38"/>
        <v>15157</v>
      </c>
      <c r="S174" s="15">
        <f>SUM(R$2:R174)</f>
        <v>560860</v>
      </c>
      <c r="W174">
        <f t="shared" si="39"/>
        <v>1.5428571428571429</v>
      </c>
      <c r="X174">
        <f t="shared" si="40"/>
        <v>0.7709677419354839</v>
      </c>
      <c r="Y174">
        <f t="shared" si="41"/>
        <v>1.4108231707317074</v>
      </c>
      <c r="Z174">
        <f t="shared" si="42"/>
        <v>1.9640718562874251</v>
      </c>
      <c r="AA174">
        <f t="shared" si="43"/>
        <v>2.5476190476190474</v>
      </c>
      <c r="AB174">
        <f t="shared" si="44"/>
        <v>1.9503999999999999</v>
      </c>
      <c r="AC174">
        <f t="shared" si="45"/>
        <v>0.74336283185840712</v>
      </c>
      <c r="AD174">
        <f t="shared" si="46"/>
        <v>1.4285714285714286</v>
      </c>
      <c r="AE174">
        <f t="shared" si="47"/>
        <v>1.9050505050505051</v>
      </c>
      <c r="AF174">
        <f t="shared" si="48"/>
        <v>1.6873413130214001</v>
      </c>
      <c r="AG174">
        <f t="shared" si="49"/>
        <v>1.5249537892791127</v>
      </c>
      <c r="AH174">
        <f t="shared" si="50"/>
        <v>1.2521739130434784</v>
      </c>
      <c r="AI174">
        <f t="shared" si="51"/>
        <v>1.0573248407643312</v>
      </c>
      <c r="AJ174">
        <f t="shared" si="52"/>
        <v>1.2325581395348837</v>
      </c>
      <c r="AK174">
        <f t="shared" si="53"/>
        <v>0.31761006289308175</v>
      </c>
      <c r="AL174">
        <f t="shared" si="54"/>
        <v>2.737704918032787</v>
      </c>
      <c r="AM174" s="5"/>
      <c r="AN174" s="5"/>
      <c r="AO174" s="5"/>
      <c r="AP174" s="5"/>
    </row>
    <row r="175" spans="1:42" x14ac:dyDescent="0.25">
      <c r="A175" s="3">
        <f t="shared" si="37"/>
        <v>42676</v>
      </c>
      <c r="B175" s="7">
        <v>229</v>
      </c>
      <c r="C175" s="7">
        <v>1508</v>
      </c>
      <c r="D175" s="7">
        <v>2450</v>
      </c>
      <c r="E175" s="18">
        <v>234</v>
      </c>
      <c r="F175" s="7">
        <v>203</v>
      </c>
      <c r="G175" s="7">
        <v>0</v>
      </c>
      <c r="H175" s="7">
        <v>454</v>
      </c>
      <c r="I175" s="7">
        <v>154</v>
      </c>
      <c r="J175" s="7">
        <v>879</v>
      </c>
      <c r="K175" s="7">
        <v>0</v>
      </c>
      <c r="L175" s="7">
        <v>662</v>
      </c>
      <c r="M175" s="7">
        <v>0</v>
      </c>
      <c r="N175" s="7">
        <v>273</v>
      </c>
      <c r="O175" s="7">
        <v>543</v>
      </c>
      <c r="P175" s="7">
        <v>159</v>
      </c>
      <c r="Q175" s="7">
        <v>0</v>
      </c>
      <c r="R175" s="52">
        <f t="shared" si="38"/>
        <v>7748</v>
      </c>
      <c r="S175" s="15">
        <f>SUM(R$2:R175)</f>
        <v>568608</v>
      </c>
      <c r="W175">
        <f t="shared" si="39"/>
        <v>1.1865284974093264</v>
      </c>
      <c r="X175">
        <f t="shared" si="40"/>
        <v>1.45</v>
      </c>
      <c r="Y175">
        <f t="shared" si="41"/>
        <v>1.3293543136190993</v>
      </c>
      <c r="Z175">
        <f t="shared" si="42"/>
        <v>0.11201531833413117</v>
      </c>
      <c r="AA175">
        <f t="shared" si="43"/>
        <v>1.0410256410256411</v>
      </c>
      <c r="AB175">
        <f t="shared" si="44"/>
        <v>0</v>
      </c>
      <c r="AC175">
        <f t="shared" si="45"/>
        <v>1.5133333333333334</v>
      </c>
      <c r="AD175">
        <f t="shared" si="46"/>
        <v>1.3162393162393162</v>
      </c>
      <c r="AE175">
        <f t="shared" si="47"/>
        <v>1.426948051948052</v>
      </c>
      <c r="AF175">
        <f t="shared" si="48"/>
        <v>0</v>
      </c>
      <c r="AG175">
        <f t="shared" si="49"/>
        <v>0.9484240687679083</v>
      </c>
      <c r="AH175">
        <f t="shared" si="50"/>
        <v>0</v>
      </c>
      <c r="AI175">
        <f t="shared" si="51"/>
        <v>1.0111111111111111</v>
      </c>
      <c r="AJ175">
        <f t="shared" si="52"/>
        <v>1.6454545454545455</v>
      </c>
      <c r="AK175">
        <f t="shared" si="53"/>
        <v>1.1605839416058394</v>
      </c>
      <c r="AL175">
        <f t="shared" si="54"/>
        <v>0</v>
      </c>
      <c r="AM175" s="5"/>
      <c r="AN175" s="5"/>
      <c r="AO175" s="5"/>
      <c r="AP175" s="5"/>
    </row>
    <row r="176" spans="1:42" x14ac:dyDescent="0.25">
      <c r="A176" s="3">
        <f t="shared" si="37"/>
        <v>42677</v>
      </c>
      <c r="B176" s="7">
        <v>362</v>
      </c>
      <c r="C176" s="7">
        <v>1153</v>
      </c>
      <c r="D176" s="7">
        <v>2840</v>
      </c>
      <c r="E176" s="18">
        <v>6970</v>
      </c>
      <c r="F176" s="7">
        <v>261</v>
      </c>
      <c r="G176" s="7">
        <v>2879</v>
      </c>
      <c r="H176" s="7">
        <v>390</v>
      </c>
      <c r="I176" s="7">
        <v>176</v>
      </c>
      <c r="J176" s="7">
        <v>1468</v>
      </c>
      <c r="K176" s="7">
        <v>9629</v>
      </c>
      <c r="L176" s="7">
        <v>942</v>
      </c>
      <c r="M176" s="7">
        <v>496</v>
      </c>
      <c r="N176" s="7">
        <v>268</v>
      </c>
      <c r="O176" s="7">
        <v>1087</v>
      </c>
      <c r="P176" s="7">
        <v>314</v>
      </c>
      <c r="Q176" s="7">
        <v>619</v>
      </c>
      <c r="R176" s="52">
        <f t="shared" si="38"/>
        <v>29854</v>
      </c>
      <c r="S176" s="15">
        <f>SUM(R$2:R176)</f>
        <v>598462</v>
      </c>
      <c r="W176">
        <f t="shared" si="39"/>
        <v>1.5210084033613445</v>
      </c>
      <c r="X176">
        <f t="shared" si="40"/>
        <v>0.99310938845822572</v>
      </c>
      <c r="Y176">
        <f t="shared" si="41"/>
        <v>1.1823480432972522</v>
      </c>
      <c r="Z176">
        <f t="shared" si="42"/>
        <v>1.3372985418265542</v>
      </c>
      <c r="AA176">
        <f t="shared" si="43"/>
        <v>1.266990291262136</v>
      </c>
      <c r="AB176">
        <f t="shared" si="44"/>
        <v>1.9348118279569892</v>
      </c>
      <c r="AC176">
        <f t="shared" si="45"/>
        <v>0.96534653465346532</v>
      </c>
      <c r="AD176">
        <f t="shared" si="46"/>
        <v>1.1139240506329113</v>
      </c>
      <c r="AE176">
        <f t="shared" si="47"/>
        <v>1.3862134088762983</v>
      </c>
      <c r="AF176">
        <f t="shared" si="48"/>
        <v>1.2255313732976962</v>
      </c>
      <c r="AG176">
        <f t="shared" si="49"/>
        <v>1.4952380952380953</v>
      </c>
      <c r="AH176">
        <f t="shared" si="50"/>
        <v>1.7971014492753623</v>
      </c>
      <c r="AI176">
        <f t="shared" si="51"/>
        <v>0.9537366548042705</v>
      </c>
      <c r="AJ176">
        <f t="shared" si="52"/>
        <v>1.4951856946354882</v>
      </c>
      <c r="AK176">
        <f t="shared" si="53"/>
        <v>1.2712550607287449</v>
      </c>
      <c r="AL176">
        <f t="shared" si="54"/>
        <v>2.3446969696969697</v>
      </c>
      <c r="AM176" s="5"/>
      <c r="AN176" s="5"/>
      <c r="AO176" s="5"/>
      <c r="AP176" s="5"/>
    </row>
    <row r="177" spans="1:42" x14ac:dyDescent="0.25">
      <c r="A177" s="3">
        <f t="shared" si="37"/>
        <v>42678</v>
      </c>
      <c r="B177" s="7">
        <v>446</v>
      </c>
      <c r="C177" s="7">
        <v>1386</v>
      </c>
      <c r="D177" s="7">
        <v>2529</v>
      </c>
      <c r="E177" s="18">
        <v>3720</v>
      </c>
      <c r="F177" s="7">
        <v>250</v>
      </c>
      <c r="G177" s="7">
        <v>1850</v>
      </c>
      <c r="H177" s="7">
        <v>646</v>
      </c>
      <c r="I177" s="7">
        <v>135</v>
      </c>
      <c r="J177" s="7">
        <v>1498</v>
      </c>
      <c r="K177" s="7">
        <v>5261</v>
      </c>
      <c r="L177" s="7">
        <v>929</v>
      </c>
      <c r="M177" s="7">
        <v>220</v>
      </c>
      <c r="N177" s="7">
        <v>338</v>
      </c>
      <c r="O177" s="7">
        <v>1838</v>
      </c>
      <c r="P177" s="7">
        <v>267</v>
      </c>
      <c r="Q177" s="7">
        <v>278</v>
      </c>
      <c r="R177" s="52">
        <f t="shared" si="38"/>
        <v>21591</v>
      </c>
      <c r="S177" s="15">
        <f>SUM(R$2:R177)</f>
        <v>620053</v>
      </c>
      <c r="W177">
        <f t="shared" si="39"/>
        <v>1.3079178885630498</v>
      </c>
      <c r="X177">
        <f t="shared" si="40"/>
        <v>1.2254641909814323</v>
      </c>
      <c r="Y177">
        <f t="shared" si="41"/>
        <v>1.0943314582431847</v>
      </c>
      <c r="Z177">
        <f t="shared" si="42"/>
        <v>7.8481012658227849</v>
      </c>
      <c r="AA177">
        <f t="shared" si="43"/>
        <v>1.1904761904761905</v>
      </c>
      <c r="AB177">
        <f t="shared" si="44"/>
        <v>1.0901591043017089</v>
      </c>
      <c r="AC177">
        <f t="shared" si="45"/>
        <v>1.6564102564102565</v>
      </c>
      <c r="AD177">
        <f t="shared" si="46"/>
        <v>1.0227272727272727</v>
      </c>
      <c r="AE177">
        <f t="shared" si="47"/>
        <v>1.1832543443917851</v>
      </c>
      <c r="AF177">
        <f t="shared" si="48"/>
        <v>1</v>
      </c>
      <c r="AG177">
        <f t="shared" si="49"/>
        <v>1.3502906976744187</v>
      </c>
      <c r="AH177">
        <f t="shared" si="50"/>
        <v>0.7829181494661922</v>
      </c>
      <c r="AI177">
        <f t="shared" si="51"/>
        <v>1.0628930817610063</v>
      </c>
      <c r="AJ177">
        <f t="shared" si="52"/>
        <v>1.5763293310463122</v>
      </c>
      <c r="AK177">
        <f t="shared" si="53"/>
        <v>1.2027027027027026</v>
      </c>
      <c r="AL177">
        <f t="shared" si="54"/>
        <v>1.5191256830601092</v>
      </c>
      <c r="AM177" s="5"/>
      <c r="AN177" s="5"/>
      <c r="AO177" s="5"/>
      <c r="AP177" s="5"/>
    </row>
    <row r="178" spans="1:42" x14ac:dyDescent="0.25">
      <c r="A178" s="3">
        <f t="shared" si="37"/>
        <v>42679</v>
      </c>
      <c r="B178" s="7">
        <v>525</v>
      </c>
      <c r="C178" s="7">
        <v>1329</v>
      </c>
      <c r="D178" s="7">
        <v>3335</v>
      </c>
      <c r="E178" s="18">
        <v>4389</v>
      </c>
      <c r="F178" s="7">
        <v>290</v>
      </c>
      <c r="G178" s="7">
        <v>2111</v>
      </c>
      <c r="H178" s="7">
        <v>485</v>
      </c>
      <c r="I178" s="7">
        <v>137</v>
      </c>
      <c r="J178" s="7">
        <v>1302</v>
      </c>
      <c r="K178" s="7">
        <v>5892</v>
      </c>
      <c r="L178" s="7">
        <v>1022</v>
      </c>
      <c r="M178" s="7">
        <v>274</v>
      </c>
      <c r="N178" s="7">
        <v>265</v>
      </c>
      <c r="O178" s="7">
        <v>1298</v>
      </c>
      <c r="P178" s="7">
        <v>307</v>
      </c>
      <c r="Q178" s="7">
        <v>318</v>
      </c>
      <c r="R178" s="52">
        <f t="shared" si="38"/>
        <v>23279</v>
      </c>
      <c r="S178" s="15">
        <f>SUM(R$2:R178)</f>
        <v>643332</v>
      </c>
      <c r="W178">
        <f t="shared" si="39"/>
        <v>1.2440758293838863</v>
      </c>
      <c r="X178">
        <f t="shared" si="40"/>
        <v>1.2260147601476015</v>
      </c>
      <c r="Y178">
        <f t="shared" si="41"/>
        <v>1.1751233262861169</v>
      </c>
      <c r="Z178">
        <f t="shared" si="42"/>
        <v>1.5160621761658031</v>
      </c>
      <c r="AA178">
        <f t="shared" si="43"/>
        <v>1.2033195020746887</v>
      </c>
      <c r="AB178">
        <f t="shared" si="44"/>
        <v>1.2359484777517564</v>
      </c>
      <c r="AC178">
        <f t="shared" si="45"/>
        <v>1.1829268292682926</v>
      </c>
      <c r="AD178">
        <f t="shared" si="46"/>
        <v>0.79190751445086704</v>
      </c>
      <c r="AE178">
        <f t="shared" si="47"/>
        <v>0.84</v>
      </c>
      <c r="AF178">
        <f t="shared" si="48"/>
        <v>1.0919199406968125</v>
      </c>
      <c r="AG178">
        <f t="shared" si="49"/>
        <v>1.028169014084507</v>
      </c>
      <c r="AH178">
        <f t="shared" si="50"/>
        <v>0.51893939393939392</v>
      </c>
      <c r="AI178">
        <f t="shared" si="51"/>
        <v>0.93639575971731448</v>
      </c>
      <c r="AJ178">
        <f t="shared" si="52"/>
        <v>1.146643109540636</v>
      </c>
      <c r="AK178">
        <f t="shared" si="53"/>
        <v>1.2134387351778657</v>
      </c>
      <c r="AL178">
        <f t="shared" si="54"/>
        <v>1.3140495867768596</v>
      </c>
      <c r="AM178" s="5"/>
      <c r="AN178" s="5"/>
      <c r="AO178" s="5"/>
      <c r="AP178" s="5"/>
    </row>
    <row r="179" spans="1:42" x14ac:dyDescent="0.25">
      <c r="A179" s="3">
        <f t="shared" si="37"/>
        <v>42680</v>
      </c>
      <c r="B179" s="7">
        <v>409</v>
      </c>
      <c r="C179" s="7">
        <v>697</v>
      </c>
      <c r="D179" s="7">
        <v>2444</v>
      </c>
      <c r="E179" s="18">
        <v>3021</v>
      </c>
      <c r="F179" s="7">
        <v>183</v>
      </c>
      <c r="G179" s="7">
        <v>1723</v>
      </c>
      <c r="H179" s="7">
        <v>591</v>
      </c>
      <c r="I179" s="7">
        <v>113</v>
      </c>
      <c r="J179" s="7">
        <v>993</v>
      </c>
      <c r="K179" s="7">
        <v>3286</v>
      </c>
      <c r="L179" s="7">
        <v>379</v>
      </c>
      <c r="M179" s="7">
        <v>233</v>
      </c>
      <c r="N179" s="7">
        <v>264</v>
      </c>
      <c r="O179" s="7">
        <v>1623</v>
      </c>
      <c r="P179" s="7">
        <v>101</v>
      </c>
      <c r="Q179" s="7">
        <v>211</v>
      </c>
      <c r="R179" s="52">
        <f t="shared" si="38"/>
        <v>16271</v>
      </c>
      <c r="S179" s="15">
        <f>SUM(R$2:R179)</f>
        <v>659603</v>
      </c>
      <c r="W179">
        <f t="shared" si="39"/>
        <v>1.0848806366047745</v>
      </c>
      <c r="X179">
        <f t="shared" si="40"/>
        <v>0.88116308470290772</v>
      </c>
      <c r="Y179">
        <f t="shared" si="41"/>
        <v>1.193359375</v>
      </c>
      <c r="Z179">
        <f t="shared" si="42"/>
        <v>1.0195747553155585</v>
      </c>
      <c r="AA179">
        <f t="shared" si="43"/>
        <v>1.0054945054945055</v>
      </c>
      <c r="AB179">
        <f t="shared" si="44"/>
        <v>0.90446194225721788</v>
      </c>
      <c r="AC179">
        <f t="shared" si="45"/>
        <v>1.4924242424242424</v>
      </c>
      <c r="AD179">
        <f t="shared" si="46"/>
        <v>1.3294117647058823</v>
      </c>
      <c r="AE179">
        <f t="shared" si="47"/>
        <v>0.67689161554192234</v>
      </c>
      <c r="AF179">
        <f t="shared" si="48"/>
        <v>0.6530206677265501</v>
      </c>
      <c r="AG179">
        <f t="shared" si="49"/>
        <v>0.80296610169491522</v>
      </c>
      <c r="AH179">
        <f t="shared" si="50"/>
        <v>233</v>
      </c>
      <c r="AI179">
        <f t="shared" si="51"/>
        <v>1.1733333333333333</v>
      </c>
      <c r="AJ179">
        <f t="shared" si="52"/>
        <v>811.5</v>
      </c>
      <c r="AK179">
        <f t="shared" si="53"/>
        <v>0.73722627737226276</v>
      </c>
      <c r="AL179">
        <f t="shared" si="54"/>
        <v>0.64329268292682928</v>
      </c>
      <c r="AM179" s="5"/>
      <c r="AN179" s="5"/>
      <c r="AO179" s="5"/>
      <c r="AP179" s="5"/>
    </row>
    <row r="180" spans="1:42" x14ac:dyDescent="0.25">
      <c r="A180" s="3">
        <f t="shared" si="37"/>
        <v>42681</v>
      </c>
      <c r="B180" s="7">
        <v>356</v>
      </c>
      <c r="C180" s="7">
        <v>241</v>
      </c>
      <c r="D180" s="7">
        <v>1706</v>
      </c>
      <c r="E180" s="18">
        <v>3173</v>
      </c>
      <c r="F180" s="7">
        <v>73</v>
      </c>
      <c r="G180" s="7">
        <v>882</v>
      </c>
      <c r="H180" s="7">
        <v>285</v>
      </c>
      <c r="I180" s="7">
        <v>52</v>
      </c>
      <c r="J180" s="7">
        <v>1320</v>
      </c>
      <c r="K180" s="7">
        <v>3426</v>
      </c>
      <c r="L180" s="7">
        <v>631</v>
      </c>
      <c r="M180" s="7">
        <v>177</v>
      </c>
      <c r="N180" s="7">
        <v>157</v>
      </c>
      <c r="O180" s="7">
        <v>802</v>
      </c>
      <c r="P180" s="7">
        <v>152</v>
      </c>
      <c r="Q180" s="7">
        <v>132</v>
      </c>
      <c r="R180" s="52">
        <f t="shared" si="38"/>
        <v>13565</v>
      </c>
      <c r="S180" s="15">
        <f>SUM(R$2:R180)</f>
        <v>673168</v>
      </c>
      <c r="W180">
        <f t="shared" si="39"/>
        <v>1.2714285714285714</v>
      </c>
      <c r="X180">
        <f t="shared" si="40"/>
        <v>0.66391184573002759</v>
      </c>
      <c r="Y180">
        <f t="shared" si="41"/>
        <v>1.3507521773555027</v>
      </c>
      <c r="Z180">
        <f t="shared" si="42"/>
        <v>0.78949987559094303</v>
      </c>
      <c r="AA180">
        <f t="shared" si="43"/>
        <v>0.45624999999999999</v>
      </c>
      <c r="AB180">
        <f t="shared" si="44"/>
        <v>0.37043259134817302</v>
      </c>
      <c r="AC180">
        <f t="shared" si="45"/>
        <v>1.0035211267605635</v>
      </c>
      <c r="AD180">
        <f t="shared" si="46"/>
        <v>1</v>
      </c>
      <c r="AE180">
        <f t="shared" si="47"/>
        <v>1.310824230387289</v>
      </c>
      <c r="AF180">
        <f t="shared" si="48"/>
        <v>0.48900942049671708</v>
      </c>
      <c r="AG180">
        <f t="shared" si="49"/>
        <v>1.56575682382134</v>
      </c>
      <c r="AH180">
        <f t="shared" si="50"/>
        <v>0.4135514018691589</v>
      </c>
      <c r="AI180">
        <f t="shared" si="51"/>
        <v>0.98742138364779874</v>
      </c>
      <c r="AJ180">
        <f t="shared" si="52"/>
        <v>0.51708575112830435</v>
      </c>
      <c r="AK180">
        <f t="shared" si="53"/>
        <v>1.2773109243697478</v>
      </c>
      <c r="AL180">
        <f t="shared" si="54"/>
        <v>0.4631578947368421</v>
      </c>
      <c r="AM180" s="5"/>
      <c r="AN180" s="5"/>
      <c r="AO180" s="5"/>
      <c r="AP180" s="5"/>
    </row>
    <row r="181" spans="1:42" x14ac:dyDescent="0.25">
      <c r="A181" s="3">
        <f t="shared" si="37"/>
        <v>42682</v>
      </c>
      <c r="B181" s="7">
        <v>218</v>
      </c>
      <c r="C181" s="7">
        <v>836</v>
      </c>
      <c r="D181" s="7">
        <v>1536</v>
      </c>
      <c r="E181" s="18">
        <v>304</v>
      </c>
      <c r="F181" s="7">
        <v>105</v>
      </c>
      <c r="G181" s="7">
        <v>0</v>
      </c>
      <c r="H181" s="7">
        <v>298</v>
      </c>
      <c r="I181" s="7">
        <v>40</v>
      </c>
      <c r="J181" s="7">
        <v>661</v>
      </c>
      <c r="K181" s="7">
        <v>0</v>
      </c>
      <c r="L181" s="7">
        <v>864</v>
      </c>
      <c r="M181" s="7">
        <v>0</v>
      </c>
      <c r="N181" s="7">
        <v>148</v>
      </c>
      <c r="O181" s="7">
        <v>576</v>
      </c>
      <c r="P181" s="7">
        <v>192</v>
      </c>
      <c r="Q181" s="7">
        <v>0</v>
      </c>
      <c r="R181" s="52">
        <f t="shared" si="38"/>
        <v>5778</v>
      </c>
      <c r="S181" s="15">
        <f>SUM(R$2:R181)</f>
        <v>678946</v>
      </c>
      <c r="W181">
        <f t="shared" si="39"/>
        <v>1.345679012345679</v>
      </c>
      <c r="X181">
        <f t="shared" si="40"/>
        <v>1.1659693165969316</v>
      </c>
      <c r="Y181">
        <f t="shared" si="41"/>
        <v>0.82982171799027549</v>
      </c>
      <c r="Z181">
        <f t="shared" si="42"/>
        <v>0.10298102981029811</v>
      </c>
      <c r="AA181">
        <f t="shared" si="43"/>
        <v>0.49065420560747663</v>
      </c>
      <c r="AB181">
        <f t="shared" si="44"/>
        <v>0</v>
      </c>
      <c r="AC181">
        <f t="shared" si="45"/>
        <v>1.1825396825396826</v>
      </c>
      <c r="AD181">
        <f t="shared" si="46"/>
        <v>0.8</v>
      </c>
      <c r="AE181">
        <f t="shared" si="47"/>
        <v>0.70095440084835636</v>
      </c>
      <c r="AF181">
        <f t="shared" si="48"/>
        <v>0</v>
      </c>
      <c r="AG181">
        <f t="shared" si="49"/>
        <v>1.0472727272727274</v>
      </c>
      <c r="AH181">
        <f t="shared" si="50"/>
        <v>0</v>
      </c>
      <c r="AI181">
        <f t="shared" si="51"/>
        <v>0.89156626506024095</v>
      </c>
      <c r="AJ181">
        <f t="shared" si="52"/>
        <v>0.77628032345013476</v>
      </c>
      <c r="AK181">
        <f t="shared" si="53"/>
        <v>1.9009900990099009</v>
      </c>
      <c r="AL181">
        <f t="shared" si="54"/>
        <v>0</v>
      </c>
      <c r="AM181" s="5"/>
      <c r="AN181" s="5"/>
      <c r="AO181" s="5"/>
      <c r="AP181" s="5"/>
    </row>
    <row r="182" spans="1:42" x14ac:dyDescent="0.25">
      <c r="A182" s="3">
        <f t="shared" si="37"/>
        <v>42683</v>
      </c>
      <c r="B182" s="7">
        <v>243</v>
      </c>
      <c r="C182" s="7">
        <v>1554</v>
      </c>
      <c r="D182" s="7">
        <v>2419</v>
      </c>
      <c r="E182" s="18">
        <v>5802</v>
      </c>
      <c r="F182" s="7">
        <v>119</v>
      </c>
      <c r="G182" s="7">
        <v>3423</v>
      </c>
      <c r="H182" s="7">
        <v>423</v>
      </c>
      <c r="I182" s="7">
        <v>127</v>
      </c>
      <c r="J182" s="7">
        <v>1417</v>
      </c>
      <c r="K182" s="7">
        <v>8892</v>
      </c>
      <c r="L182" s="7">
        <v>818</v>
      </c>
      <c r="M182" s="7">
        <v>466</v>
      </c>
      <c r="N182" s="7">
        <v>234</v>
      </c>
      <c r="O182" s="7">
        <v>1251</v>
      </c>
      <c r="P182" s="7">
        <v>174</v>
      </c>
      <c r="Q182" s="7">
        <v>412</v>
      </c>
      <c r="R182" s="52">
        <f t="shared" si="38"/>
        <v>27774</v>
      </c>
      <c r="S182" s="15">
        <f>SUM(R$2:R182)</f>
        <v>706720</v>
      </c>
      <c r="W182">
        <f t="shared" si="39"/>
        <v>1.0611353711790392</v>
      </c>
      <c r="X182">
        <f t="shared" si="40"/>
        <v>1.0305039787798409</v>
      </c>
      <c r="Y182">
        <f t="shared" si="41"/>
        <v>0.98734693877551016</v>
      </c>
      <c r="Z182">
        <f t="shared" si="42"/>
        <v>24.794871794871796</v>
      </c>
      <c r="AA182">
        <f t="shared" si="43"/>
        <v>0.58620689655172409</v>
      </c>
      <c r="AB182">
        <f t="shared" si="44"/>
        <v>1</v>
      </c>
      <c r="AC182">
        <f t="shared" si="45"/>
        <v>0.93171806167400884</v>
      </c>
      <c r="AD182">
        <f t="shared" si="46"/>
        <v>0.82467532467532467</v>
      </c>
      <c r="AE182">
        <f t="shared" si="47"/>
        <v>1.6120591581342434</v>
      </c>
      <c r="AF182">
        <f t="shared" si="48"/>
        <v>1</v>
      </c>
      <c r="AG182">
        <f t="shared" si="49"/>
        <v>1.2356495468277946</v>
      </c>
      <c r="AH182">
        <f t="shared" si="50"/>
        <v>1</v>
      </c>
      <c r="AI182">
        <f t="shared" si="51"/>
        <v>0.8571428571428571</v>
      </c>
      <c r="AJ182">
        <f t="shared" si="52"/>
        <v>2.3038674033149169</v>
      </c>
      <c r="AK182">
        <f t="shared" si="53"/>
        <v>1.0943396226415094</v>
      </c>
      <c r="AL182">
        <f t="shared" si="54"/>
        <v>1</v>
      </c>
      <c r="AM182" s="5"/>
      <c r="AN182" s="5"/>
      <c r="AO182" s="5"/>
      <c r="AP182" s="5"/>
    </row>
    <row r="183" spans="1:42" x14ac:dyDescent="0.25">
      <c r="A183" s="3">
        <f t="shared" si="37"/>
        <v>42684</v>
      </c>
      <c r="B183" s="7">
        <v>377</v>
      </c>
      <c r="C183" s="7">
        <v>1132</v>
      </c>
      <c r="D183" s="7">
        <v>2942</v>
      </c>
      <c r="E183" s="18">
        <v>4791</v>
      </c>
      <c r="F183" s="7">
        <v>217</v>
      </c>
      <c r="G183" s="7">
        <v>1905</v>
      </c>
      <c r="H183" s="7">
        <v>395</v>
      </c>
      <c r="I183" s="7">
        <v>116</v>
      </c>
      <c r="J183" s="7">
        <v>1767</v>
      </c>
      <c r="K183" s="7">
        <v>4615</v>
      </c>
      <c r="L183" s="7">
        <v>924</v>
      </c>
      <c r="M183" s="7">
        <v>249</v>
      </c>
      <c r="N183" s="7">
        <v>267</v>
      </c>
      <c r="O183" s="7">
        <v>1593</v>
      </c>
      <c r="P183" s="7">
        <v>268</v>
      </c>
      <c r="Q183" s="7">
        <v>373</v>
      </c>
      <c r="R183" s="52">
        <f t="shared" si="38"/>
        <v>21931</v>
      </c>
      <c r="S183" s="15">
        <f>SUM(R$2:R183)</f>
        <v>728651</v>
      </c>
      <c r="W183">
        <f t="shared" si="39"/>
        <v>1.0414364640883977</v>
      </c>
      <c r="X183">
        <f t="shared" si="40"/>
        <v>0.98178664353859502</v>
      </c>
      <c r="Y183">
        <f t="shared" si="41"/>
        <v>1.0359154929577465</v>
      </c>
      <c r="Z183">
        <f t="shared" si="42"/>
        <v>0.68737446197991392</v>
      </c>
      <c r="AA183">
        <f t="shared" si="43"/>
        <v>0.83141762452107282</v>
      </c>
      <c r="AB183">
        <f t="shared" si="44"/>
        <v>0.66168808614102115</v>
      </c>
      <c r="AC183">
        <f t="shared" si="45"/>
        <v>1.0128205128205128</v>
      </c>
      <c r="AD183">
        <f t="shared" si="46"/>
        <v>0.65909090909090906</v>
      </c>
      <c r="AE183">
        <f t="shared" si="47"/>
        <v>1.2036784741144415</v>
      </c>
      <c r="AF183">
        <f t="shared" si="48"/>
        <v>0.47928133762592168</v>
      </c>
      <c r="AG183">
        <f t="shared" si="49"/>
        <v>0.98089171974522293</v>
      </c>
      <c r="AH183">
        <f t="shared" si="50"/>
        <v>0.50201612903225812</v>
      </c>
      <c r="AI183">
        <f t="shared" si="51"/>
        <v>0.99626865671641796</v>
      </c>
      <c r="AJ183">
        <f t="shared" si="52"/>
        <v>1.4655013799448022</v>
      </c>
      <c r="AK183">
        <f t="shared" si="53"/>
        <v>0.85350318471337583</v>
      </c>
      <c r="AL183">
        <f t="shared" si="54"/>
        <v>0.60258481421647814</v>
      </c>
      <c r="AM183" s="5"/>
      <c r="AN183" s="5"/>
      <c r="AO183" s="5"/>
      <c r="AP183" s="5"/>
    </row>
    <row r="184" spans="1:42" x14ac:dyDescent="0.25">
      <c r="A184" s="3">
        <f t="shared" si="37"/>
        <v>42685</v>
      </c>
      <c r="B184" s="7">
        <v>427</v>
      </c>
      <c r="C184" s="7">
        <v>1960</v>
      </c>
      <c r="D184" s="7">
        <v>2984</v>
      </c>
      <c r="E184" s="18">
        <v>4177</v>
      </c>
      <c r="F184" s="7">
        <v>246</v>
      </c>
      <c r="G184" s="7">
        <v>1684</v>
      </c>
      <c r="H184" s="7">
        <v>660</v>
      </c>
      <c r="I184" s="7">
        <v>137</v>
      </c>
      <c r="J184" s="7">
        <v>1603</v>
      </c>
      <c r="K184" s="7">
        <v>5873</v>
      </c>
      <c r="L184" s="7">
        <v>1292</v>
      </c>
      <c r="M184" s="7">
        <v>209</v>
      </c>
      <c r="N184" s="7">
        <v>243</v>
      </c>
      <c r="O184" s="7">
        <v>1438</v>
      </c>
      <c r="P184" s="7">
        <v>272</v>
      </c>
      <c r="Q184" s="7">
        <v>351</v>
      </c>
      <c r="R184" s="52">
        <f t="shared" si="38"/>
        <v>23556</v>
      </c>
      <c r="S184" s="15">
        <f>SUM(R$2:R184)</f>
        <v>752207</v>
      </c>
      <c r="W184">
        <f t="shared" si="39"/>
        <v>0.95739910313901344</v>
      </c>
      <c r="X184">
        <f t="shared" si="40"/>
        <v>1.4141414141414141</v>
      </c>
      <c r="Y184">
        <f t="shared" si="41"/>
        <v>1.1799130090945038</v>
      </c>
      <c r="Z184">
        <f t="shared" si="42"/>
        <v>1.1228494623655914</v>
      </c>
      <c r="AA184">
        <f t="shared" si="43"/>
        <v>0.98399999999999999</v>
      </c>
      <c r="AB184">
        <f t="shared" si="44"/>
        <v>0.9102702702702703</v>
      </c>
      <c r="AC184">
        <f t="shared" si="45"/>
        <v>1.021671826625387</v>
      </c>
      <c r="AD184">
        <f t="shared" si="46"/>
        <v>1.0148148148148148</v>
      </c>
      <c r="AE184">
        <f t="shared" si="47"/>
        <v>1.0700934579439252</v>
      </c>
      <c r="AF184">
        <f t="shared" si="48"/>
        <v>1.1163276943546854</v>
      </c>
      <c r="AG184">
        <f t="shared" si="49"/>
        <v>1.3907427341227125</v>
      </c>
      <c r="AH184">
        <f t="shared" si="50"/>
        <v>0.95</v>
      </c>
      <c r="AI184">
        <f t="shared" si="51"/>
        <v>0.71893491124260356</v>
      </c>
      <c r="AJ184">
        <f t="shared" si="52"/>
        <v>0.78237214363438523</v>
      </c>
      <c r="AK184">
        <f t="shared" si="53"/>
        <v>1.0187265917602997</v>
      </c>
      <c r="AL184">
        <f t="shared" si="54"/>
        <v>1.2625899280575539</v>
      </c>
      <c r="AM184" s="5"/>
      <c r="AN184" s="5"/>
      <c r="AO184" s="5"/>
      <c r="AP184" s="5"/>
    </row>
    <row r="185" spans="1:42" x14ac:dyDescent="0.25">
      <c r="A185" s="3">
        <f t="shared" si="37"/>
        <v>42686</v>
      </c>
      <c r="B185" s="7">
        <v>421</v>
      </c>
      <c r="C185" s="7">
        <v>1328</v>
      </c>
      <c r="D185" s="7">
        <v>2906</v>
      </c>
      <c r="E185" s="18">
        <v>4274</v>
      </c>
      <c r="F185" s="7">
        <v>170</v>
      </c>
      <c r="G185" s="7">
        <v>1407</v>
      </c>
      <c r="H185" s="7">
        <v>535</v>
      </c>
      <c r="I185" s="7">
        <v>124</v>
      </c>
      <c r="J185" s="7">
        <v>2113</v>
      </c>
      <c r="K185" s="7">
        <v>5352</v>
      </c>
      <c r="L185" s="7">
        <v>1147</v>
      </c>
      <c r="M185" s="7">
        <v>279</v>
      </c>
      <c r="N185" s="7">
        <v>229</v>
      </c>
      <c r="O185" s="7">
        <v>1469</v>
      </c>
      <c r="P185" s="7">
        <v>300</v>
      </c>
      <c r="Q185" s="7">
        <v>450</v>
      </c>
      <c r="R185" s="52">
        <f t="shared" si="38"/>
        <v>22504</v>
      </c>
      <c r="S185" s="15">
        <f>SUM(R$2:R185)</f>
        <v>774711</v>
      </c>
      <c r="W185">
        <f t="shared" si="39"/>
        <v>0.8019047619047619</v>
      </c>
      <c r="X185">
        <f t="shared" si="40"/>
        <v>0.99924755455229497</v>
      </c>
      <c r="Y185">
        <f t="shared" si="41"/>
        <v>0.87136431784107948</v>
      </c>
      <c r="Z185">
        <f t="shared" si="42"/>
        <v>0.97379813169286855</v>
      </c>
      <c r="AA185">
        <f t="shared" si="43"/>
        <v>0.58620689655172409</v>
      </c>
      <c r="AB185">
        <f t="shared" si="44"/>
        <v>0.6665087636191378</v>
      </c>
      <c r="AC185">
        <f t="shared" si="45"/>
        <v>1.1030927835051547</v>
      </c>
      <c r="AD185">
        <f t="shared" si="46"/>
        <v>0.9051094890510949</v>
      </c>
      <c r="AE185">
        <f t="shared" si="47"/>
        <v>1.6228878648233487</v>
      </c>
      <c r="AF185">
        <f t="shared" si="48"/>
        <v>0.90835030549898166</v>
      </c>
      <c r="AG185">
        <f t="shared" si="49"/>
        <v>1.1223091976516635</v>
      </c>
      <c r="AH185">
        <f t="shared" si="50"/>
        <v>1.0182481751824817</v>
      </c>
      <c r="AI185">
        <f t="shared" si="51"/>
        <v>0.86415094339622645</v>
      </c>
      <c r="AJ185">
        <f t="shared" si="52"/>
        <v>1.1317411402157165</v>
      </c>
      <c r="AK185">
        <f t="shared" si="53"/>
        <v>0.9771986970684039</v>
      </c>
      <c r="AL185">
        <f t="shared" si="54"/>
        <v>1.4150943396226414</v>
      </c>
      <c r="AM185" s="5"/>
      <c r="AN185" s="5"/>
      <c r="AO185" s="5"/>
      <c r="AP185" s="5"/>
    </row>
    <row r="186" spans="1:42" x14ac:dyDescent="0.25">
      <c r="A186" s="3">
        <f t="shared" si="37"/>
        <v>42687</v>
      </c>
      <c r="B186" s="7">
        <v>445</v>
      </c>
      <c r="C186" s="7">
        <v>831</v>
      </c>
      <c r="D186" s="7">
        <v>2131</v>
      </c>
      <c r="E186" s="18">
        <v>3265</v>
      </c>
      <c r="F186" s="7">
        <v>182</v>
      </c>
      <c r="G186" s="7">
        <v>1931</v>
      </c>
      <c r="H186" s="7">
        <v>528</v>
      </c>
      <c r="I186" s="7">
        <v>108</v>
      </c>
      <c r="J186" s="7">
        <v>1442</v>
      </c>
      <c r="K186" s="7">
        <v>3700</v>
      </c>
      <c r="L186" s="7">
        <v>616</v>
      </c>
      <c r="M186" s="7">
        <v>158</v>
      </c>
      <c r="N186" s="7">
        <v>226</v>
      </c>
      <c r="O186" s="7">
        <v>917</v>
      </c>
      <c r="P186" s="7">
        <v>99</v>
      </c>
      <c r="Q186" s="7">
        <v>206</v>
      </c>
      <c r="R186" s="52">
        <f t="shared" si="38"/>
        <v>16785</v>
      </c>
      <c r="S186" s="15">
        <f>SUM(R$2:R186)</f>
        <v>791496</v>
      </c>
      <c r="W186">
        <f t="shared" si="39"/>
        <v>1.0880195599022005</v>
      </c>
      <c r="X186">
        <f t="shared" si="40"/>
        <v>1.1922525107604016</v>
      </c>
      <c r="Y186">
        <f t="shared" si="41"/>
        <v>0.87193126022913259</v>
      </c>
      <c r="Z186">
        <f t="shared" si="42"/>
        <v>1.0807679576299238</v>
      </c>
      <c r="AA186">
        <f t="shared" si="43"/>
        <v>0.99453551912568305</v>
      </c>
      <c r="AB186">
        <f t="shared" si="44"/>
        <v>1.1207196749854904</v>
      </c>
      <c r="AC186">
        <f t="shared" si="45"/>
        <v>0.89340101522842641</v>
      </c>
      <c r="AD186">
        <f t="shared" si="46"/>
        <v>0.95575221238938057</v>
      </c>
      <c r="AE186">
        <f t="shared" si="47"/>
        <v>1.4521651560926485</v>
      </c>
      <c r="AF186">
        <f t="shared" si="48"/>
        <v>1.1259890444309191</v>
      </c>
      <c r="AG186">
        <f t="shared" si="49"/>
        <v>1.6253298153034301</v>
      </c>
      <c r="AH186">
        <f t="shared" si="50"/>
        <v>0.67811158798283266</v>
      </c>
      <c r="AI186">
        <f t="shared" si="51"/>
        <v>0.85606060606060608</v>
      </c>
      <c r="AJ186">
        <f t="shared" si="52"/>
        <v>0.56500308071472582</v>
      </c>
      <c r="AK186">
        <f t="shared" si="53"/>
        <v>0.98019801980198018</v>
      </c>
      <c r="AL186">
        <f t="shared" si="54"/>
        <v>0.976303317535545</v>
      </c>
      <c r="AM186" s="5"/>
      <c r="AN186" s="5"/>
      <c r="AO186" s="5"/>
      <c r="AP186" s="5"/>
    </row>
    <row r="187" spans="1:42" x14ac:dyDescent="0.25">
      <c r="A187" s="3">
        <f t="shared" si="37"/>
        <v>42688</v>
      </c>
      <c r="B187" s="7">
        <v>360</v>
      </c>
      <c r="C187" s="7">
        <v>432</v>
      </c>
      <c r="D187" s="7">
        <v>1326</v>
      </c>
      <c r="E187" s="18">
        <v>2428</v>
      </c>
      <c r="F187" s="7">
        <v>103</v>
      </c>
      <c r="G187" s="7">
        <v>1086</v>
      </c>
      <c r="H187" s="7">
        <v>243</v>
      </c>
      <c r="I187" s="7">
        <v>38</v>
      </c>
      <c r="J187" s="7">
        <v>108</v>
      </c>
      <c r="K187" s="7">
        <v>2754</v>
      </c>
      <c r="L187" s="7">
        <v>550</v>
      </c>
      <c r="M187" s="7">
        <v>161</v>
      </c>
      <c r="N187" s="7">
        <v>134</v>
      </c>
      <c r="O187" s="7">
        <v>1046</v>
      </c>
      <c r="P187" s="7">
        <v>122</v>
      </c>
      <c r="Q187" s="7">
        <v>227</v>
      </c>
      <c r="R187" s="52">
        <f t="shared" si="38"/>
        <v>11118</v>
      </c>
      <c r="S187" s="15">
        <f>SUM(R$2:R187)</f>
        <v>802614</v>
      </c>
      <c r="W187">
        <f t="shared" si="39"/>
        <v>1.0112359550561798</v>
      </c>
      <c r="X187">
        <f t="shared" si="40"/>
        <v>1.7925311203319503</v>
      </c>
      <c r="Y187">
        <f t="shared" si="41"/>
        <v>0.77725674091441965</v>
      </c>
      <c r="Z187">
        <f t="shared" si="42"/>
        <v>0.76520642924676963</v>
      </c>
      <c r="AA187">
        <f t="shared" si="43"/>
        <v>1.4109589041095891</v>
      </c>
      <c r="AB187">
        <f t="shared" si="44"/>
        <v>1.2312925170068028</v>
      </c>
      <c r="AC187">
        <f t="shared" si="45"/>
        <v>0.85263157894736841</v>
      </c>
      <c r="AD187">
        <f t="shared" si="46"/>
        <v>0.73076923076923073</v>
      </c>
      <c r="AE187">
        <f t="shared" si="47"/>
        <v>8.1818181818181818E-2</v>
      </c>
      <c r="AF187">
        <f t="shared" si="48"/>
        <v>0.80385288966725044</v>
      </c>
      <c r="AG187">
        <f t="shared" si="49"/>
        <v>0.87163232963549919</v>
      </c>
      <c r="AH187">
        <f t="shared" si="50"/>
        <v>0.90960451977401124</v>
      </c>
      <c r="AI187">
        <f t="shared" si="51"/>
        <v>0.85350318471337583</v>
      </c>
      <c r="AJ187">
        <f t="shared" si="52"/>
        <v>1.3042394014962593</v>
      </c>
      <c r="AK187">
        <f t="shared" si="53"/>
        <v>0.80263157894736847</v>
      </c>
      <c r="AL187">
        <f t="shared" si="54"/>
        <v>1.7196969696969697</v>
      </c>
      <c r="AM187" s="5"/>
      <c r="AN187" s="5"/>
      <c r="AO187" s="5"/>
      <c r="AP187" s="5"/>
    </row>
    <row r="188" spans="1:42" x14ac:dyDescent="0.25">
      <c r="A188" s="3">
        <f t="shared" si="37"/>
        <v>42689</v>
      </c>
      <c r="B188" s="7">
        <v>171</v>
      </c>
      <c r="C188" s="7">
        <v>1342</v>
      </c>
      <c r="D188" s="7">
        <v>1730</v>
      </c>
      <c r="E188" s="18">
        <v>1880</v>
      </c>
      <c r="F188" s="7">
        <v>31</v>
      </c>
      <c r="G188" s="7">
        <v>1024</v>
      </c>
      <c r="H188" s="7">
        <v>185</v>
      </c>
      <c r="I188" s="7">
        <v>29</v>
      </c>
      <c r="J188" s="7">
        <v>749</v>
      </c>
      <c r="K188" s="7">
        <v>4407</v>
      </c>
      <c r="L188" s="7">
        <v>896</v>
      </c>
      <c r="M188" s="7">
        <v>101</v>
      </c>
      <c r="N188" s="7">
        <v>49</v>
      </c>
      <c r="O188" s="7">
        <v>1113</v>
      </c>
      <c r="P188" s="7">
        <v>222</v>
      </c>
      <c r="Q188" s="7">
        <v>237</v>
      </c>
      <c r="R188" s="52">
        <f t="shared" si="38"/>
        <v>14166</v>
      </c>
      <c r="S188" s="15">
        <f>SUM(R$2:R188)</f>
        <v>816780</v>
      </c>
      <c r="W188">
        <f t="shared" si="39"/>
        <v>0.7844036697247706</v>
      </c>
      <c r="X188">
        <f t="shared" si="40"/>
        <v>1.6052631578947369</v>
      </c>
      <c r="Y188">
        <f t="shared" si="41"/>
        <v>1.1263020833333333</v>
      </c>
      <c r="Z188">
        <f t="shared" si="42"/>
        <v>6.1842105263157894</v>
      </c>
      <c r="AA188">
        <f t="shared" si="43"/>
        <v>0.29523809523809524</v>
      </c>
      <c r="AB188">
        <f t="shared" si="44"/>
        <v>1</v>
      </c>
      <c r="AC188">
        <f t="shared" si="45"/>
        <v>0.62080536912751683</v>
      </c>
      <c r="AD188">
        <f t="shared" si="46"/>
        <v>0.72499999999999998</v>
      </c>
      <c r="AE188">
        <f t="shared" si="47"/>
        <v>1.1331316187594553</v>
      </c>
      <c r="AF188">
        <f t="shared" si="48"/>
        <v>1</v>
      </c>
      <c r="AG188">
        <f t="shared" si="49"/>
        <v>1.037037037037037</v>
      </c>
      <c r="AH188">
        <f t="shared" si="50"/>
        <v>1</v>
      </c>
      <c r="AI188">
        <f t="shared" si="51"/>
        <v>0.33108108108108109</v>
      </c>
      <c r="AJ188">
        <f t="shared" si="52"/>
        <v>1.9322916666666667</v>
      </c>
      <c r="AK188">
        <f t="shared" si="53"/>
        <v>1.15625</v>
      </c>
      <c r="AL188">
        <f t="shared" si="54"/>
        <v>1</v>
      </c>
      <c r="AM188" s="5"/>
      <c r="AN188" s="5"/>
      <c r="AO188" s="5"/>
      <c r="AP188" s="5"/>
    </row>
    <row r="189" spans="1:42" x14ac:dyDescent="0.25">
      <c r="A189" s="3">
        <f t="shared" si="37"/>
        <v>42690</v>
      </c>
      <c r="B189" s="7">
        <v>409</v>
      </c>
      <c r="C189" s="7">
        <v>1572</v>
      </c>
      <c r="D189" s="7">
        <v>2144</v>
      </c>
      <c r="E189" s="18">
        <v>3559</v>
      </c>
      <c r="F189" s="7">
        <v>123</v>
      </c>
      <c r="G189" s="7">
        <v>1567</v>
      </c>
      <c r="H189" s="7">
        <v>424</v>
      </c>
      <c r="I189" s="7">
        <v>156</v>
      </c>
      <c r="J189" s="7">
        <v>742</v>
      </c>
      <c r="K189" s="7">
        <v>4156</v>
      </c>
      <c r="L189" s="7">
        <v>685</v>
      </c>
      <c r="M189" s="7">
        <v>294</v>
      </c>
      <c r="N189" s="7">
        <v>199</v>
      </c>
      <c r="O189" s="7">
        <v>808</v>
      </c>
      <c r="P189" s="7">
        <v>285</v>
      </c>
      <c r="Q189" s="7">
        <v>386</v>
      </c>
      <c r="R189" s="52">
        <f t="shared" si="38"/>
        <v>17509</v>
      </c>
      <c r="S189" s="15">
        <f>SUM(R$2:R189)</f>
        <v>834289</v>
      </c>
      <c r="W189">
        <f t="shared" si="39"/>
        <v>1.6831275720164609</v>
      </c>
      <c r="X189">
        <f t="shared" si="40"/>
        <v>1.0115830115830116</v>
      </c>
      <c r="Y189">
        <f t="shared" si="41"/>
        <v>0.88631665977676721</v>
      </c>
      <c r="Z189">
        <f t="shared" si="42"/>
        <v>0.61340916925198208</v>
      </c>
      <c r="AA189">
        <f t="shared" si="43"/>
        <v>1.0336134453781514</v>
      </c>
      <c r="AB189">
        <f t="shared" si="44"/>
        <v>0.45778556821501609</v>
      </c>
      <c r="AC189">
        <f t="shared" si="45"/>
        <v>1.0023640661938533</v>
      </c>
      <c r="AD189">
        <f t="shared" si="46"/>
        <v>1.2283464566929134</v>
      </c>
      <c r="AE189">
        <f t="shared" si="47"/>
        <v>0.52364149611856037</v>
      </c>
      <c r="AF189">
        <f t="shared" si="48"/>
        <v>0.46738641475483583</v>
      </c>
      <c r="AG189">
        <f t="shared" si="49"/>
        <v>0.83740831295843521</v>
      </c>
      <c r="AH189">
        <f t="shared" si="50"/>
        <v>0.63090128755364805</v>
      </c>
      <c r="AI189">
        <f t="shared" si="51"/>
        <v>0.8504273504273504</v>
      </c>
      <c r="AJ189">
        <f t="shared" si="52"/>
        <v>0.64588329336530781</v>
      </c>
      <c r="AK189">
        <f t="shared" si="53"/>
        <v>1.6379310344827587</v>
      </c>
      <c r="AL189">
        <f t="shared" si="54"/>
        <v>0.93689320388349517</v>
      </c>
      <c r="AM189" s="5"/>
      <c r="AN189" s="5"/>
      <c r="AO189" s="5"/>
      <c r="AP189" s="5"/>
    </row>
    <row r="190" spans="1:42" x14ac:dyDescent="0.25">
      <c r="A190" s="3">
        <f t="shared" si="37"/>
        <v>42691</v>
      </c>
      <c r="B190" s="7">
        <v>400</v>
      </c>
      <c r="C190" s="7">
        <v>1457</v>
      </c>
      <c r="D190" s="7">
        <v>3071</v>
      </c>
      <c r="E190" s="18">
        <v>4070</v>
      </c>
      <c r="F190" s="7">
        <v>296</v>
      </c>
      <c r="G190" s="7">
        <v>2130</v>
      </c>
      <c r="H190" s="7">
        <v>246</v>
      </c>
      <c r="I190" s="7">
        <v>169</v>
      </c>
      <c r="J190" s="7">
        <v>1422</v>
      </c>
      <c r="K190" s="7">
        <v>5429</v>
      </c>
      <c r="L190" s="7">
        <v>921</v>
      </c>
      <c r="M190" s="7">
        <v>207</v>
      </c>
      <c r="N190" s="7">
        <v>146</v>
      </c>
      <c r="O190" s="7">
        <v>1878</v>
      </c>
      <c r="P190" s="7">
        <v>274</v>
      </c>
      <c r="Q190" s="7">
        <v>501</v>
      </c>
      <c r="R190" s="52">
        <f t="shared" si="38"/>
        <v>22617</v>
      </c>
      <c r="S190" s="15">
        <f>SUM(R$2:R190)</f>
        <v>856906</v>
      </c>
      <c r="W190">
        <f t="shared" si="39"/>
        <v>1.0610079575596818</v>
      </c>
      <c r="X190">
        <f t="shared" si="40"/>
        <v>1.2871024734982333</v>
      </c>
      <c r="Y190">
        <f t="shared" si="41"/>
        <v>1.0438477226376615</v>
      </c>
      <c r="Z190">
        <f t="shared" si="42"/>
        <v>0.84950949697349198</v>
      </c>
      <c r="AA190">
        <f t="shared" si="43"/>
        <v>1.3640552995391706</v>
      </c>
      <c r="AB190">
        <f t="shared" si="44"/>
        <v>1.1181102362204725</v>
      </c>
      <c r="AC190">
        <f t="shared" si="45"/>
        <v>0.62278481012658227</v>
      </c>
      <c r="AD190">
        <f t="shared" si="46"/>
        <v>1.4568965517241379</v>
      </c>
      <c r="AE190">
        <f t="shared" si="47"/>
        <v>0.8047538200339559</v>
      </c>
      <c r="AF190">
        <f t="shared" si="48"/>
        <v>1.1763813651137596</v>
      </c>
      <c r="AG190">
        <f t="shared" si="49"/>
        <v>0.99675324675324672</v>
      </c>
      <c r="AH190">
        <f t="shared" si="50"/>
        <v>0.83132530120481929</v>
      </c>
      <c r="AI190">
        <f t="shared" si="51"/>
        <v>0.54681647940074907</v>
      </c>
      <c r="AJ190">
        <f t="shared" si="52"/>
        <v>1.1789077212806027</v>
      </c>
      <c r="AK190">
        <f t="shared" si="53"/>
        <v>1.0223880597014925</v>
      </c>
      <c r="AL190">
        <f t="shared" si="54"/>
        <v>1.3431635388739946</v>
      </c>
      <c r="AM190" s="5"/>
      <c r="AN190" s="5"/>
      <c r="AO190" s="5"/>
      <c r="AP190" s="5"/>
    </row>
    <row r="191" spans="1:42" x14ac:dyDescent="0.25">
      <c r="A191" s="3">
        <f t="shared" si="37"/>
        <v>42692</v>
      </c>
      <c r="B191" s="7">
        <v>455</v>
      </c>
      <c r="C191" s="7">
        <v>1247</v>
      </c>
      <c r="D191" s="7">
        <v>3162</v>
      </c>
      <c r="E191" s="18">
        <v>4881</v>
      </c>
      <c r="F191" s="7">
        <v>124</v>
      </c>
      <c r="G191" s="7">
        <v>2325</v>
      </c>
      <c r="H191" s="7">
        <v>659</v>
      </c>
      <c r="I191" s="7">
        <v>144</v>
      </c>
      <c r="J191" s="7">
        <v>1622</v>
      </c>
      <c r="K191" s="7">
        <v>5726</v>
      </c>
      <c r="L191" s="7">
        <v>1026</v>
      </c>
      <c r="M191" s="7">
        <v>264</v>
      </c>
      <c r="N191" s="7">
        <v>344</v>
      </c>
      <c r="O191" s="7">
        <v>1032</v>
      </c>
      <c r="P191" s="7">
        <v>322</v>
      </c>
      <c r="Q191" s="7">
        <v>340</v>
      </c>
      <c r="R191" s="52">
        <f t="shared" si="38"/>
        <v>23673</v>
      </c>
      <c r="S191" s="15">
        <f>SUM(R$2:R191)</f>
        <v>880579</v>
      </c>
      <c r="W191">
        <f t="shared" si="39"/>
        <v>1.0655737704918034</v>
      </c>
      <c r="X191">
        <f t="shared" si="40"/>
        <v>0.63622448979591839</v>
      </c>
      <c r="Y191">
        <f t="shared" si="41"/>
        <v>1.0596514745308312</v>
      </c>
      <c r="Z191">
        <f t="shared" si="42"/>
        <v>1.168542015800814</v>
      </c>
      <c r="AA191">
        <f t="shared" si="43"/>
        <v>0.50406504065040647</v>
      </c>
      <c r="AB191">
        <f t="shared" si="44"/>
        <v>1.3806413301662708</v>
      </c>
      <c r="AC191">
        <f t="shared" si="45"/>
        <v>0.99848484848484853</v>
      </c>
      <c r="AD191">
        <f t="shared" si="46"/>
        <v>1.051094890510949</v>
      </c>
      <c r="AE191">
        <f t="shared" si="47"/>
        <v>1.0118527760449159</v>
      </c>
      <c r="AF191">
        <f t="shared" si="48"/>
        <v>0.97497020262216927</v>
      </c>
      <c r="AG191">
        <f t="shared" si="49"/>
        <v>0.79411764705882348</v>
      </c>
      <c r="AH191">
        <f t="shared" si="50"/>
        <v>1.263157894736842</v>
      </c>
      <c r="AI191">
        <f t="shared" si="51"/>
        <v>1.4156378600823045</v>
      </c>
      <c r="AJ191">
        <f t="shared" si="52"/>
        <v>0.71766342141863704</v>
      </c>
      <c r="AK191">
        <f t="shared" si="53"/>
        <v>1.1838235294117647</v>
      </c>
      <c r="AL191">
        <f t="shared" si="54"/>
        <v>0.96866096866096862</v>
      </c>
      <c r="AM191" s="5"/>
      <c r="AN191" s="5"/>
      <c r="AO191" s="5"/>
      <c r="AP191" s="5"/>
    </row>
    <row r="192" spans="1:42" x14ac:dyDescent="0.25">
      <c r="A192" s="3">
        <f t="shared" si="37"/>
        <v>42693</v>
      </c>
      <c r="B192" s="7">
        <v>538</v>
      </c>
      <c r="C192" s="7">
        <v>1703</v>
      </c>
      <c r="D192" s="7">
        <v>2802</v>
      </c>
      <c r="E192" s="18">
        <v>4283</v>
      </c>
      <c r="F192" s="7">
        <v>175</v>
      </c>
      <c r="G192" s="7">
        <v>1843</v>
      </c>
      <c r="H192" s="7">
        <v>363</v>
      </c>
      <c r="I192" s="7">
        <v>133</v>
      </c>
      <c r="J192" s="7">
        <v>1653</v>
      </c>
      <c r="K192" s="7">
        <v>5248</v>
      </c>
      <c r="L192" s="7">
        <v>1041</v>
      </c>
      <c r="M192" s="7">
        <v>250</v>
      </c>
      <c r="N192" s="7">
        <v>199</v>
      </c>
      <c r="O192" s="7">
        <v>1535</v>
      </c>
      <c r="P192" s="7">
        <v>331</v>
      </c>
      <c r="Q192" s="7">
        <v>686</v>
      </c>
      <c r="R192" s="52">
        <f t="shared" si="38"/>
        <v>22783</v>
      </c>
      <c r="S192" s="15">
        <f>SUM(R$2:R192)</f>
        <v>903362</v>
      </c>
      <c r="W192">
        <f t="shared" si="39"/>
        <v>1.2779097387173397</v>
      </c>
      <c r="X192">
        <f t="shared" si="40"/>
        <v>1.2823795180722892</v>
      </c>
      <c r="Y192">
        <f t="shared" si="41"/>
        <v>0.96421197522367519</v>
      </c>
      <c r="Z192">
        <f t="shared" si="42"/>
        <v>1.002105755732335</v>
      </c>
      <c r="AA192">
        <f t="shared" si="43"/>
        <v>1.0294117647058822</v>
      </c>
      <c r="AB192">
        <f t="shared" si="44"/>
        <v>1.3098791755508172</v>
      </c>
      <c r="AC192">
        <f t="shared" si="45"/>
        <v>0.67850467289719629</v>
      </c>
      <c r="AD192">
        <f t="shared" si="46"/>
        <v>1.0725806451612903</v>
      </c>
      <c r="AE192">
        <f t="shared" si="47"/>
        <v>0.78230004732607672</v>
      </c>
      <c r="AF192">
        <f t="shared" si="48"/>
        <v>0.98056801195814647</v>
      </c>
      <c r="AG192">
        <f t="shared" si="49"/>
        <v>0.90758500435919787</v>
      </c>
      <c r="AH192">
        <f t="shared" si="50"/>
        <v>0.89605734767025091</v>
      </c>
      <c r="AI192">
        <f t="shared" si="51"/>
        <v>0.86899563318777295</v>
      </c>
      <c r="AJ192">
        <f t="shared" si="52"/>
        <v>1.044928522804629</v>
      </c>
      <c r="AK192">
        <f t="shared" si="53"/>
        <v>1.1033333333333333</v>
      </c>
      <c r="AL192">
        <f t="shared" si="54"/>
        <v>1.5244444444444445</v>
      </c>
      <c r="AM192" s="5"/>
      <c r="AN192" s="5"/>
      <c r="AO192" s="5"/>
      <c r="AP192" s="5"/>
    </row>
    <row r="193" spans="1:42" x14ac:dyDescent="0.25">
      <c r="A193" s="44">
        <f t="shared" si="37"/>
        <v>42694</v>
      </c>
      <c r="B193" s="47">
        <v>536</v>
      </c>
      <c r="C193" s="47">
        <v>1050</v>
      </c>
      <c r="D193" s="47">
        <v>2106</v>
      </c>
      <c r="E193" s="45">
        <v>3479</v>
      </c>
      <c r="F193" s="47">
        <v>160</v>
      </c>
      <c r="G193" s="47">
        <v>1421</v>
      </c>
      <c r="H193" s="47">
        <v>433</v>
      </c>
      <c r="I193" s="47">
        <v>91</v>
      </c>
      <c r="J193" s="47">
        <v>932</v>
      </c>
      <c r="K193" s="47">
        <v>3193</v>
      </c>
      <c r="L193" s="47">
        <v>455</v>
      </c>
      <c r="M193" s="47">
        <v>153</v>
      </c>
      <c r="N193" s="47">
        <v>130</v>
      </c>
      <c r="O193" s="47">
        <v>1261</v>
      </c>
      <c r="P193" s="47">
        <v>191</v>
      </c>
      <c r="Q193" s="47">
        <v>416</v>
      </c>
      <c r="R193" s="52">
        <f t="shared" si="38"/>
        <v>16007</v>
      </c>
      <c r="S193" s="15">
        <f>SUM(R$2:R193)</f>
        <v>919369</v>
      </c>
      <c r="W193">
        <f t="shared" si="39"/>
        <v>1.2044943820224718</v>
      </c>
      <c r="X193">
        <f t="shared" si="40"/>
        <v>1.2635379061371841</v>
      </c>
      <c r="Y193">
        <f t="shared" si="41"/>
        <v>0.98826841858282499</v>
      </c>
      <c r="Z193">
        <f t="shared" si="42"/>
        <v>1.0655436447166922</v>
      </c>
      <c r="AA193">
        <f t="shared" si="43"/>
        <v>0.87912087912087911</v>
      </c>
      <c r="AB193">
        <f t="shared" si="44"/>
        <v>0.73588814085965826</v>
      </c>
      <c r="AC193">
        <f t="shared" si="45"/>
        <v>0.82007575757575757</v>
      </c>
      <c r="AD193">
        <f t="shared" si="46"/>
        <v>0.84259259259259256</v>
      </c>
      <c r="AE193">
        <f t="shared" si="47"/>
        <v>0.64632454923717064</v>
      </c>
      <c r="AF193">
        <f t="shared" si="48"/>
        <v>0.86297297297297293</v>
      </c>
      <c r="AG193">
        <f t="shared" si="49"/>
        <v>0.73863636363636365</v>
      </c>
      <c r="AH193">
        <f t="shared" si="50"/>
        <v>0.96835443037974689</v>
      </c>
      <c r="AI193">
        <f t="shared" si="51"/>
        <v>0.5752212389380531</v>
      </c>
      <c r="AJ193">
        <f t="shared" si="52"/>
        <v>1.3751363140676118</v>
      </c>
      <c r="AK193">
        <f t="shared" si="53"/>
        <v>1.9292929292929293</v>
      </c>
      <c r="AL193">
        <f t="shared" si="54"/>
        <v>2.0194174757281553</v>
      </c>
      <c r="AM193" s="5"/>
      <c r="AN193" s="5"/>
      <c r="AO193" s="5"/>
      <c r="AP193" s="5"/>
    </row>
    <row r="194" spans="1:42" x14ac:dyDescent="0.25">
      <c r="A194" s="44">
        <f t="shared" si="37"/>
        <v>42695</v>
      </c>
      <c r="B194" s="47">
        <v>422</v>
      </c>
      <c r="C194" s="47">
        <v>436</v>
      </c>
      <c r="D194" s="47">
        <v>1572</v>
      </c>
      <c r="E194" s="45">
        <v>2188</v>
      </c>
      <c r="F194" s="47">
        <v>88</v>
      </c>
      <c r="G194" s="47">
        <v>552</v>
      </c>
      <c r="H194" s="47">
        <v>171</v>
      </c>
      <c r="I194" s="47">
        <v>35</v>
      </c>
      <c r="J194" s="47">
        <v>752</v>
      </c>
      <c r="K194" s="47">
        <v>2044</v>
      </c>
      <c r="L194" s="47">
        <v>722</v>
      </c>
      <c r="M194" s="47">
        <v>121</v>
      </c>
      <c r="N194" s="47">
        <v>151</v>
      </c>
      <c r="O194" s="47">
        <v>1370</v>
      </c>
      <c r="P194" s="47">
        <v>241</v>
      </c>
      <c r="Q194" s="47">
        <v>192</v>
      </c>
      <c r="R194" s="52">
        <f t="shared" si="38"/>
        <v>11057</v>
      </c>
      <c r="S194" s="15">
        <f>SUM(R$2:R194)</f>
        <v>930426</v>
      </c>
      <c r="W194">
        <f t="shared" si="39"/>
        <v>1.1722222222222223</v>
      </c>
      <c r="X194">
        <f t="shared" si="40"/>
        <v>1.0092592592592593</v>
      </c>
      <c r="Y194">
        <f t="shared" si="41"/>
        <v>1.1855203619909502</v>
      </c>
      <c r="Z194">
        <f t="shared" si="42"/>
        <v>0.90115321252059311</v>
      </c>
      <c r="AA194">
        <f t="shared" si="43"/>
        <v>0.85436893203883491</v>
      </c>
      <c r="AB194">
        <f t="shared" si="44"/>
        <v>0.50828729281767959</v>
      </c>
      <c r="AC194">
        <f t="shared" si="45"/>
        <v>0.70370370370370372</v>
      </c>
      <c r="AD194">
        <f t="shared" si="46"/>
        <v>0.92105263157894735</v>
      </c>
      <c r="AE194">
        <f t="shared" si="47"/>
        <v>6.9629629629629628</v>
      </c>
      <c r="AF194">
        <f t="shared" si="48"/>
        <v>0.74219317356572256</v>
      </c>
      <c r="AG194">
        <f t="shared" si="49"/>
        <v>1.3127272727272727</v>
      </c>
      <c r="AH194">
        <f t="shared" si="50"/>
        <v>0.75155279503105588</v>
      </c>
      <c r="AI194">
        <f t="shared" si="51"/>
        <v>1.1268656716417911</v>
      </c>
      <c r="AJ194">
        <f t="shared" si="52"/>
        <v>1.3097514340344167</v>
      </c>
      <c r="AK194">
        <f t="shared" si="53"/>
        <v>1.9754098360655739</v>
      </c>
      <c r="AL194">
        <f t="shared" si="54"/>
        <v>0.8458149779735683</v>
      </c>
      <c r="AM194" s="5"/>
      <c r="AN194" s="5"/>
      <c r="AO194" s="5"/>
      <c r="AP194" s="5"/>
    </row>
    <row r="195" spans="1:42" x14ac:dyDescent="0.25">
      <c r="A195" s="3">
        <f t="shared" ref="A195:A258" si="55">A194+1</f>
        <v>42696</v>
      </c>
      <c r="B195" s="7">
        <v>324</v>
      </c>
      <c r="C195" s="7">
        <v>805</v>
      </c>
      <c r="D195" s="7">
        <v>1236</v>
      </c>
      <c r="E195" s="18">
        <v>2614</v>
      </c>
      <c r="F195" s="7">
        <v>18</v>
      </c>
      <c r="G195" s="7">
        <v>1556</v>
      </c>
      <c r="H195" s="7">
        <v>237</v>
      </c>
      <c r="I195" s="7">
        <v>55</v>
      </c>
      <c r="J195" s="7">
        <v>1199</v>
      </c>
      <c r="K195" s="7">
        <v>3786</v>
      </c>
      <c r="L195" s="7">
        <v>966</v>
      </c>
      <c r="M195" s="7">
        <v>144</v>
      </c>
      <c r="N195" s="7">
        <v>50</v>
      </c>
      <c r="O195" s="7">
        <v>960</v>
      </c>
      <c r="P195" s="7">
        <v>302</v>
      </c>
      <c r="Q195" s="7">
        <v>429</v>
      </c>
      <c r="R195" s="52">
        <f t="shared" si="38"/>
        <v>14681</v>
      </c>
      <c r="S195" s="15">
        <f>SUM(R$2:R195)</f>
        <v>945107</v>
      </c>
      <c r="W195">
        <f t="shared" si="39"/>
        <v>1.8947368421052631</v>
      </c>
      <c r="X195">
        <f t="shared" si="40"/>
        <v>0.59985096870342769</v>
      </c>
      <c r="Y195">
        <f t="shared" si="41"/>
        <v>0.7144508670520231</v>
      </c>
      <c r="Z195">
        <f t="shared" si="42"/>
        <v>1.3904255319148937</v>
      </c>
      <c r="AA195">
        <f t="shared" si="43"/>
        <v>0.58064516129032262</v>
      </c>
      <c r="AB195">
        <f t="shared" si="44"/>
        <v>1.51953125</v>
      </c>
      <c r="AC195">
        <f t="shared" si="45"/>
        <v>1.2810810810810811</v>
      </c>
      <c r="AD195">
        <f t="shared" si="46"/>
        <v>1.896551724137931</v>
      </c>
      <c r="AE195">
        <f t="shared" si="47"/>
        <v>1.6008010680907878</v>
      </c>
      <c r="AF195">
        <f t="shared" si="48"/>
        <v>0.85908781484002728</v>
      </c>
      <c r="AG195">
        <f t="shared" si="49"/>
        <v>1.078125</v>
      </c>
      <c r="AH195">
        <f t="shared" si="50"/>
        <v>1.4257425742574257</v>
      </c>
      <c r="AI195">
        <f t="shared" si="51"/>
        <v>1.0204081632653061</v>
      </c>
      <c r="AJ195">
        <f t="shared" si="52"/>
        <v>0.86253369272237201</v>
      </c>
      <c r="AK195">
        <f t="shared" si="53"/>
        <v>1.3603603603603605</v>
      </c>
      <c r="AL195">
        <f t="shared" si="54"/>
        <v>1.8101265822784811</v>
      </c>
      <c r="AM195" s="5"/>
      <c r="AN195" s="5"/>
      <c r="AO195" s="5"/>
      <c r="AP195" s="5"/>
    </row>
    <row r="196" spans="1:42" x14ac:dyDescent="0.25">
      <c r="A196" s="3">
        <f t="shared" si="55"/>
        <v>42697</v>
      </c>
      <c r="B196" s="7">
        <v>362</v>
      </c>
      <c r="C196" s="7">
        <v>1615</v>
      </c>
      <c r="D196" s="7">
        <v>2111</v>
      </c>
      <c r="E196" s="18">
        <v>3006</v>
      </c>
      <c r="F196" s="7">
        <v>138</v>
      </c>
      <c r="G196" s="7">
        <v>1363</v>
      </c>
      <c r="H196" s="7">
        <v>392</v>
      </c>
      <c r="I196" s="7">
        <v>141</v>
      </c>
      <c r="J196" s="7">
        <v>1204</v>
      </c>
      <c r="K196" s="7">
        <v>4156</v>
      </c>
      <c r="L196" s="7">
        <v>694</v>
      </c>
      <c r="M196" s="7">
        <v>251</v>
      </c>
      <c r="N196" s="7">
        <v>198</v>
      </c>
      <c r="O196" s="7">
        <v>1355</v>
      </c>
      <c r="P196" s="7">
        <v>252</v>
      </c>
      <c r="Q196" s="7">
        <v>452</v>
      </c>
      <c r="R196" s="52">
        <f t="shared" ref="R196:R259" si="56">SUM(B196:Q196)</f>
        <v>17690</v>
      </c>
      <c r="S196" s="15">
        <f>SUM(R$2:R196)</f>
        <v>962797</v>
      </c>
      <c r="W196">
        <f t="shared" si="39"/>
        <v>0.88508557457212711</v>
      </c>
      <c r="X196">
        <f t="shared" si="40"/>
        <v>1.02735368956743</v>
      </c>
      <c r="Y196">
        <f t="shared" si="41"/>
        <v>0.98460820895522383</v>
      </c>
      <c r="Z196">
        <f t="shared" si="42"/>
        <v>0.84461927507726886</v>
      </c>
      <c r="AA196">
        <f t="shared" si="43"/>
        <v>1.1219512195121952</v>
      </c>
      <c r="AB196">
        <f t="shared" si="44"/>
        <v>0.86981493299298018</v>
      </c>
      <c r="AC196">
        <f t="shared" si="45"/>
        <v>0.92452830188679247</v>
      </c>
      <c r="AD196">
        <f t="shared" si="46"/>
        <v>0.90384615384615385</v>
      </c>
      <c r="AE196">
        <f t="shared" si="47"/>
        <v>1.6226415094339623</v>
      </c>
      <c r="AF196">
        <f t="shared" si="48"/>
        <v>1</v>
      </c>
      <c r="AG196">
        <f t="shared" si="49"/>
        <v>1.0131386861313869</v>
      </c>
      <c r="AH196">
        <f t="shared" si="50"/>
        <v>0.8537414965986394</v>
      </c>
      <c r="AI196">
        <f t="shared" si="51"/>
        <v>0.99497487437185927</v>
      </c>
      <c r="AJ196">
        <f t="shared" si="52"/>
        <v>1.676980198019802</v>
      </c>
      <c r="AK196">
        <f t="shared" si="53"/>
        <v>0.88421052631578945</v>
      </c>
      <c r="AL196">
        <f t="shared" si="54"/>
        <v>1.1709844559585492</v>
      </c>
      <c r="AM196" s="5"/>
      <c r="AN196" s="5"/>
      <c r="AO196" s="5"/>
      <c r="AP196" s="5"/>
    </row>
    <row r="197" spans="1:42" x14ac:dyDescent="0.25">
      <c r="A197" s="3">
        <f t="shared" si="55"/>
        <v>42698</v>
      </c>
      <c r="B197" s="7">
        <v>482</v>
      </c>
      <c r="C197" s="7">
        <v>1630</v>
      </c>
      <c r="D197" s="7">
        <v>2838</v>
      </c>
      <c r="E197" s="18">
        <v>4724</v>
      </c>
      <c r="F197" s="7">
        <v>195</v>
      </c>
      <c r="G197" s="7">
        <v>2067</v>
      </c>
      <c r="H197" s="7">
        <v>363</v>
      </c>
      <c r="I197" s="7">
        <v>124</v>
      </c>
      <c r="J197" s="7">
        <v>1094</v>
      </c>
      <c r="K197" s="7">
        <v>4909</v>
      </c>
      <c r="L197" s="7">
        <v>878</v>
      </c>
      <c r="M197" s="7">
        <v>257</v>
      </c>
      <c r="N197" s="7">
        <v>201</v>
      </c>
      <c r="O197" s="7">
        <v>1408</v>
      </c>
      <c r="P197" s="7">
        <v>346</v>
      </c>
      <c r="Q197" s="7">
        <v>628</v>
      </c>
      <c r="R197" s="52">
        <f t="shared" si="56"/>
        <v>22144</v>
      </c>
      <c r="S197" s="15">
        <f>SUM(R$2:R197)</f>
        <v>984941</v>
      </c>
      <c r="W197">
        <f t="shared" si="39"/>
        <v>1.2050000000000001</v>
      </c>
      <c r="X197">
        <f t="shared" si="40"/>
        <v>1.1187371310912835</v>
      </c>
      <c r="Y197">
        <f t="shared" si="41"/>
        <v>0.92412894822533376</v>
      </c>
      <c r="Z197">
        <f t="shared" si="42"/>
        <v>1.1606879606879608</v>
      </c>
      <c r="AA197">
        <f t="shared" si="43"/>
        <v>0.65878378378378377</v>
      </c>
      <c r="AB197">
        <f t="shared" si="44"/>
        <v>0.97042253521126765</v>
      </c>
      <c r="AC197">
        <f t="shared" si="45"/>
        <v>1.475609756097561</v>
      </c>
      <c r="AD197">
        <f t="shared" si="46"/>
        <v>0.73372781065088755</v>
      </c>
      <c r="AE197">
        <f t="shared" si="47"/>
        <v>0.76933895921237694</v>
      </c>
      <c r="AF197">
        <f t="shared" si="48"/>
        <v>0.9042180880456806</v>
      </c>
      <c r="AG197">
        <f t="shared" si="49"/>
        <v>0.95331161780673179</v>
      </c>
      <c r="AH197">
        <f t="shared" si="50"/>
        <v>1.2415458937198067</v>
      </c>
      <c r="AI197">
        <f t="shared" si="51"/>
        <v>1.3767123287671232</v>
      </c>
      <c r="AJ197">
        <f t="shared" si="52"/>
        <v>0.7497337593184239</v>
      </c>
      <c r="AK197">
        <f t="shared" si="53"/>
        <v>1.2627737226277371</v>
      </c>
      <c r="AL197">
        <f t="shared" si="54"/>
        <v>1.2534930139720559</v>
      </c>
      <c r="AM197" s="5"/>
      <c r="AN197" s="5"/>
      <c r="AO197" s="5"/>
      <c r="AP197" s="5"/>
    </row>
    <row r="198" spans="1:42" x14ac:dyDescent="0.25">
      <c r="A198" s="3">
        <f t="shared" si="55"/>
        <v>42699</v>
      </c>
      <c r="B198" s="7">
        <v>629</v>
      </c>
      <c r="C198" s="7">
        <v>1110</v>
      </c>
      <c r="D198" s="7">
        <v>3110</v>
      </c>
      <c r="E198" s="18">
        <v>4455</v>
      </c>
      <c r="F198" s="7">
        <v>107</v>
      </c>
      <c r="G198" s="7">
        <v>1924</v>
      </c>
      <c r="H198" s="7">
        <v>360</v>
      </c>
      <c r="I198" s="7">
        <v>185</v>
      </c>
      <c r="J198" s="7">
        <v>1415</v>
      </c>
      <c r="K198" s="7">
        <v>5013</v>
      </c>
      <c r="L198" s="7">
        <v>835</v>
      </c>
      <c r="M198" s="7">
        <v>226</v>
      </c>
      <c r="N198" s="7">
        <v>207</v>
      </c>
      <c r="O198" s="7">
        <v>2165</v>
      </c>
      <c r="P198" s="7">
        <v>361</v>
      </c>
      <c r="Q198" s="7">
        <v>574</v>
      </c>
      <c r="R198" s="52">
        <f t="shared" si="56"/>
        <v>22676</v>
      </c>
      <c r="S198" s="15">
        <f>SUM(R$2:R198)</f>
        <v>1007617</v>
      </c>
      <c r="W198">
        <f t="shared" si="39"/>
        <v>1.3824175824175824</v>
      </c>
      <c r="X198">
        <f t="shared" si="40"/>
        <v>0.8901363271852446</v>
      </c>
      <c r="Y198">
        <f t="shared" si="41"/>
        <v>0.9835547122074636</v>
      </c>
      <c r="Z198">
        <f t="shared" si="42"/>
        <v>0.9127228027043639</v>
      </c>
      <c r="AA198">
        <f t="shared" si="43"/>
        <v>0.86290322580645162</v>
      </c>
      <c r="AB198">
        <f t="shared" si="44"/>
        <v>0.8275268817204301</v>
      </c>
      <c r="AC198">
        <f t="shared" si="45"/>
        <v>0.54628224582701057</v>
      </c>
      <c r="AD198">
        <f t="shared" si="46"/>
        <v>1.2847222222222223</v>
      </c>
      <c r="AE198">
        <f t="shared" si="47"/>
        <v>0.8723797780517879</v>
      </c>
      <c r="AF198">
        <f t="shared" si="48"/>
        <v>0.87548026545581559</v>
      </c>
      <c r="AG198">
        <f t="shared" si="49"/>
        <v>0.81384015594541914</v>
      </c>
      <c r="AH198">
        <f t="shared" si="50"/>
        <v>0.85606060606060608</v>
      </c>
      <c r="AI198">
        <f t="shared" si="51"/>
        <v>0.60174418604651159</v>
      </c>
      <c r="AJ198">
        <f t="shared" si="52"/>
        <v>2.0978682170542635</v>
      </c>
      <c r="AK198">
        <f t="shared" si="53"/>
        <v>1.1211180124223603</v>
      </c>
      <c r="AL198">
        <f t="shared" si="54"/>
        <v>1.6882352941176471</v>
      </c>
      <c r="AM198" s="5"/>
      <c r="AN198" s="5"/>
      <c r="AO198" s="5"/>
      <c r="AP198" s="5"/>
    </row>
    <row r="199" spans="1:42" x14ac:dyDescent="0.25">
      <c r="A199" s="3">
        <f t="shared" si="55"/>
        <v>42700</v>
      </c>
      <c r="B199" s="7">
        <v>509</v>
      </c>
      <c r="C199" s="7">
        <v>1400</v>
      </c>
      <c r="D199" s="7">
        <v>2737</v>
      </c>
      <c r="E199" s="18">
        <v>3962</v>
      </c>
      <c r="F199" s="7">
        <v>118</v>
      </c>
      <c r="G199" s="7">
        <v>1594</v>
      </c>
      <c r="H199" s="7">
        <v>252</v>
      </c>
      <c r="I199" s="7">
        <v>123</v>
      </c>
      <c r="J199" s="7">
        <v>1731</v>
      </c>
      <c r="K199" s="7">
        <v>4231</v>
      </c>
      <c r="L199" s="7">
        <v>988</v>
      </c>
      <c r="M199" s="7">
        <v>223</v>
      </c>
      <c r="N199" s="7">
        <v>215</v>
      </c>
      <c r="O199" s="7">
        <v>2556</v>
      </c>
      <c r="P199" s="7">
        <v>433</v>
      </c>
      <c r="Q199" s="7">
        <v>541</v>
      </c>
      <c r="R199" s="52">
        <f t="shared" si="56"/>
        <v>21613</v>
      </c>
      <c r="S199" s="15">
        <f>SUM(R$2:R199)</f>
        <v>1029230</v>
      </c>
      <c r="W199">
        <f t="shared" si="39"/>
        <v>0.94609665427509293</v>
      </c>
      <c r="X199">
        <f t="shared" si="40"/>
        <v>0.8220786846741045</v>
      </c>
      <c r="Y199">
        <f t="shared" si="41"/>
        <v>0.97680228408279801</v>
      </c>
      <c r="Z199">
        <f t="shared" si="42"/>
        <v>0.92505253327107173</v>
      </c>
      <c r="AA199">
        <f t="shared" si="43"/>
        <v>0.67428571428571427</v>
      </c>
      <c r="AB199">
        <f t="shared" si="44"/>
        <v>0.86489419424850789</v>
      </c>
      <c r="AC199">
        <f t="shared" si="45"/>
        <v>0.69421487603305787</v>
      </c>
      <c r="AD199">
        <f t="shared" si="46"/>
        <v>0.92481203007518797</v>
      </c>
      <c r="AE199">
        <f t="shared" si="47"/>
        <v>1.0471869328493648</v>
      </c>
      <c r="AF199">
        <f t="shared" si="48"/>
        <v>0.80621189024390238</v>
      </c>
      <c r="AG199">
        <f t="shared" si="49"/>
        <v>0.9490874159462056</v>
      </c>
      <c r="AH199">
        <f t="shared" si="50"/>
        <v>0.89200000000000002</v>
      </c>
      <c r="AI199">
        <f t="shared" si="51"/>
        <v>1.0804020100502512</v>
      </c>
      <c r="AJ199">
        <f t="shared" si="52"/>
        <v>1.6651465798045602</v>
      </c>
      <c r="AK199">
        <f t="shared" si="53"/>
        <v>1.3081570996978853</v>
      </c>
      <c r="AL199">
        <f t="shared" si="54"/>
        <v>0.78862973760932942</v>
      </c>
      <c r="AM199" s="5"/>
      <c r="AN199" s="5"/>
      <c r="AO199" s="5"/>
      <c r="AP199" s="5"/>
    </row>
    <row r="200" spans="1:42" x14ac:dyDescent="0.25">
      <c r="A200" s="44">
        <f t="shared" si="55"/>
        <v>42701</v>
      </c>
      <c r="B200" s="47">
        <v>612</v>
      </c>
      <c r="C200" s="47">
        <v>0</v>
      </c>
      <c r="D200" s="47">
        <v>2272</v>
      </c>
      <c r="E200" s="45">
        <v>3261</v>
      </c>
      <c r="F200" s="47">
        <v>171</v>
      </c>
      <c r="G200" s="47">
        <v>1434</v>
      </c>
      <c r="H200" s="47">
        <v>300</v>
      </c>
      <c r="I200" s="47">
        <v>88</v>
      </c>
      <c r="J200" s="47">
        <v>909</v>
      </c>
      <c r="K200" s="47">
        <v>3275</v>
      </c>
      <c r="L200" s="47">
        <v>366</v>
      </c>
      <c r="M200" s="47">
        <v>179</v>
      </c>
      <c r="N200" s="47">
        <v>265</v>
      </c>
      <c r="O200" s="47">
        <v>1393</v>
      </c>
      <c r="P200" s="47">
        <v>272</v>
      </c>
      <c r="Q200" s="47">
        <v>322</v>
      </c>
      <c r="R200" s="52">
        <f t="shared" si="56"/>
        <v>15119</v>
      </c>
      <c r="S200" s="15">
        <f>SUM(R$2:R200)</f>
        <v>1044349</v>
      </c>
      <c r="W200">
        <f t="shared" si="39"/>
        <v>1.1417910447761195</v>
      </c>
      <c r="X200">
        <f t="shared" si="40"/>
        <v>0</v>
      </c>
      <c r="Y200">
        <f t="shared" si="41"/>
        <v>1.0788224121557455</v>
      </c>
      <c r="Z200">
        <f t="shared" si="42"/>
        <v>0.93733831560793335</v>
      </c>
      <c r="AA200">
        <f t="shared" si="43"/>
        <v>1.0687500000000001</v>
      </c>
      <c r="AB200">
        <f t="shared" si="44"/>
        <v>1.0091484869809992</v>
      </c>
      <c r="AC200">
        <f t="shared" si="45"/>
        <v>0.69284064665127021</v>
      </c>
      <c r="AD200">
        <f t="shared" si="46"/>
        <v>0.96703296703296704</v>
      </c>
      <c r="AE200">
        <f t="shared" si="47"/>
        <v>0.97532188841201717</v>
      </c>
      <c r="AF200">
        <f t="shared" si="48"/>
        <v>1.0256811775759473</v>
      </c>
      <c r="AG200">
        <f t="shared" si="49"/>
        <v>0.80439560439560442</v>
      </c>
      <c r="AH200">
        <f t="shared" si="50"/>
        <v>1.1699346405228759</v>
      </c>
      <c r="AI200">
        <f t="shared" si="51"/>
        <v>2.0384615384615383</v>
      </c>
      <c r="AJ200">
        <f t="shared" si="52"/>
        <v>1.1046788263283109</v>
      </c>
      <c r="AK200">
        <f t="shared" si="53"/>
        <v>1.4240837696335078</v>
      </c>
      <c r="AL200">
        <f t="shared" si="54"/>
        <v>0.77403846153846156</v>
      </c>
      <c r="AM200" s="5"/>
      <c r="AN200" s="5"/>
      <c r="AO200" s="5"/>
      <c r="AP200" s="5"/>
    </row>
    <row r="201" spans="1:42" x14ac:dyDescent="0.25">
      <c r="A201" s="44">
        <f t="shared" si="55"/>
        <v>42702</v>
      </c>
      <c r="B201" s="47">
        <v>360</v>
      </c>
      <c r="C201" s="47">
        <v>1156</v>
      </c>
      <c r="D201" s="47">
        <v>1431</v>
      </c>
      <c r="E201" s="45">
        <v>1948</v>
      </c>
      <c r="F201" s="47">
        <v>31</v>
      </c>
      <c r="G201" s="47">
        <v>513</v>
      </c>
      <c r="H201" s="47">
        <v>104</v>
      </c>
      <c r="I201" s="47">
        <v>43</v>
      </c>
      <c r="J201" s="47">
        <v>408</v>
      </c>
      <c r="K201" s="47">
        <v>2256</v>
      </c>
      <c r="L201" s="47">
        <v>582</v>
      </c>
      <c r="M201" s="47">
        <v>71</v>
      </c>
      <c r="N201" s="47">
        <v>87</v>
      </c>
      <c r="O201" s="47">
        <v>1470</v>
      </c>
      <c r="P201" s="47">
        <v>381</v>
      </c>
      <c r="Q201" s="47">
        <v>312</v>
      </c>
      <c r="R201" s="52">
        <f t="shared" si="56"/>
        <v>11153</v>
      </c>
      <c r="S201" s="15">
        <f>SUM(R$2:R201)</f>
        <v>1055502</v>
      </c>
      <c r="W201">
        <f t="shared" si="39"/>
        <v>0.85308056872037918</v>
      </c>
      <c r="X201">
        <f t="shared" si="40"/>
        <v>2.6513761467889907</v>
      </c>
      <c r="Y201">
        <f t="shared" si="41"/>
        <v>0.91030534351145043</v>
      </c>
      <c r="Z201">
        <f t="shared" si="42"/>
        <v>0.89031078610603287</v>
      </c>
      <c r="AA201">
        <f t="shared" si="43"/>
        <v>0.35227272727272729</v>
      </c>
      <c r="AB201">
        <f t="shared" si="44"/>
        <v>0.92934782608695654</v>
      </c>
      <c r="AC201">
        <f t="shared" si="45"/>
        <v>0.60818713450292394</v>
      </c>
      <c r="AD201">
        <f t="shared" si="46"/>
        <v>1.2285714285714286</v>
      </c>
      <c r="AE201">
        <f t="shared" si="47"/>
        <v>0.54255319148936165</v>
      </c>
      <c r="AF201">
        <f t="shared" si="48"/>
        <v>1.1037181996086105</v>
      </c>
      <c r="AG201">
        <f t="shared" si="49"/>
        <v>0.80609418282548473</v>
      </c>
      <c r="AH201">
        <f t="shared" si="50"/>
        <v>0.58677685950413228</v>
      </c>
      <c r="AI201">
        <f t="shared" si="51"/>
        <v>0.57615894039735094</v>
      </c>
      <c r="AJ201">
        <f t="shared" si="52"/>
        <v>1.0729927007299269</v>
      </c>
      <c r="AK201">
        <f t="shared" si="53"/>
        <v>1.5809128630705394</v>
      </c>
      <c r="AL201">
        <f t="shared" si="54"/>
        <v>1.625</v>
      </c>
      <c r="AM201" s="5"/>
      <c r="AN201" s="5"/>
      <c r="AO201" s="5"/>
      <c r="AP201" s="5"/>
    </row>
    <row r="202" spans="1:42" x14ac:dyDescent="0.25">
      <c r="A202" s="3">
        <f t="shared" si="55"/>
        <v>42703</v>
      </c>
      <c r="B202" s="7">
        <v>218</v>
      </c>
      <c r="C202" s="7">
        <v>925</v>
      </c>
      <c r="D202" s="7">
        <v>1401</v>
      </c>
      <c r="E202" s="18">
        <v>2523</v>
      </c>
      <c r="F202" s="7">
        <v>26</v>
      </c>
      <c r="G202" s="7">
        <v>1286</v>
      </c>
      <c r="H202" s="7">
        <v>150</v>
      </c>
      <c r="I202" s="7">
        <v>45</v>
      </c>
      <c r="J202" s="7">
        <v>321</v>
      </c>
      <c r="K202" s="7">
        <v>3069</v>
      </c>
      <c r="L202" s="7">
        <v>753</v>
      </c>
      <c r="M202" s="7">
        <v>81</v>
      </c>
      <c r="N202" s="7">
        <v>49</v>
      </c>
      <c r="O202" s="7">
        <v>1763</v>
      </c>
      <c r="P202" s="7">
        <v>189</v>
      </c>
      <c r="Q202" s="7">
        <v>390</v>
      </c>
      <c r="R202" s="52">
        <f t="shared" si="56"/>
        <v>13189</v>
      </c>
      <c r="S202" s="15">
        <f>SUM(R$2:R202)</f>
        <v>1068691</v>
      </c>
      <c r="W202">
        <f t="shared" si="39"/>
        <v>0.6728395061728395</v>
      </c>
      <c r="X202">
        <f t="shared" si="40"/>
        <v>1.1490683229813665</v>
      </c>
      <c r="Y202">
        <f t="shared" si="41"/>
        <v>1.133495145631068</v>
      </c>
      <c r="Z202">
        <f t="shared" si="42"/>
        <v>0.96518745218056623</v>
      </c>
      <c r="AA202">
        <f t="shared" si="43"/>
        <v>1.4444444444444444</v>
      </c>
      <c r="AB202">
        <f t="shared" si="44"/>
        <v>0.82647814910025708</v>
      </c>
      <c r="AC202">
        <f t="shared" si="45"/>
        <v>0.63291139240506333</v>
      </c>
      <c r="AD202">
        <f t="shared" si="46"/>
        <v>0.81818181818181823</v>
      </c>
      <c r="AE202">
        <f t="shared" si="47"/>
        <v>0.26772310258548793</v>
      </c>
      <c r="AF202">
        <f t="shared" si="48"/>
        <v>0.81061806656101432</v>
      </c>
      <c r="AG202">
        <f t="shared" si="49"/>
        <v>0.77950310559006208</v>
      </c>
      <c r="AH202">
        <f t="shared" si="50"/>
        <v>0.5625</v>
      </c>
      <c r="AI202">
        <f t="shared" si="51"/>
        <v>0.98</v>
      </c>
      <c r="AJ202">
        <f t="shared" si="52"/>
        <v>1.8364583333333333</v>
      </c>
      <c r="AK202">
        <f t="shared" si="53"/>
        <v>0.6258278145695364</v>
      </c>
      <c r="AL202">
        <f t="shared" si="54"/>
        <v>0.90909090909090906</v>
      </c>
      <c r="AM202" s="5"/>
      <c r="AN202" s="5"/>
      <c r="AO202" s="5"/>
      <c r="AP202" s="5"/>
    </row>
    <row r="203" spans="1:42" x14ac:dyDescent="0.25">
      <c r="A203" s="3">
        <f t="shared" si="55"/>
        <v>42704</v>
      </c>
      <c r="B203" s="7">
        <v>427</v>
      </c>
      <c r="C203" s="7">
        <v>1161</v>
      </c>
      <c r="D203" s="7">
        <v>2063</v>
      </c>
      <c r="E203" s="18">
        <v>3626</v>
      </c>
      <c r="F203" s="7">
        <v>153</v>
      </c>
      <c r="G203" s="7">
        <v>1368</v>
      </c>
      <c r="H203" s="7">
        <v>289</v>
      </c>
      <c r="I203" s="7">
        <v>122</v>
      </c>
      <c r="J203" s="7">
        <v>948</v>
      </c>
      <c r="K203" s="7">
        <v>3354</v>
      </c>
      <c r="L203" s="7">
        <v>798</v>
      </c>
      <c r="M203" s="7">
        <v>243</v>
      </c>
      <c r="N203" s="7">
        <v>232</v>
      </c>
      <c r="O203" s="7">
        <v>1857</v>
      </c>
      <c r="P203" s="7">
        <v>260</v>
      </c>
      <c r="Q203" s="7">
        <v>471</v>
      </c>
      <c r="R203" s="52">
        <f t="shared" si="56"/>
        <v>17372</v>
      </c>
      <c r="S203" s="15">
        <f>SUM(R$2:R203)</f>
        <v>1086063</v>
      </c>
      <c r="W203">
        <f t="shared" si="39"/>
        <v>1.1795580110497237</v>
      </c>
      <c r="X203">
        <f t="shared" si="40"/>
        <v>0.71888544891640871</v>
      </c>
      <c r="Y203">
        <f t="shared" si="41"/>
        <v>0.97726196115585029</v>
      </c>
      <c r="Z203">
        <f t="shared" si="42"/>
        <v>1.2062541583499666</v>
      </c>
      <c r="AA203">
        <f t="shared" si="43"/>
        <v>1.1086956521739131</v>
      </c>
      <c r="AB203">
        <f t="shared" si="44"/>
        <v>1.0036683785766691</v>
      </c>
      <c r="AC203">
        <f t="shared" si="45"/>
        <v>0.73724489795918369</v>
      </c>
      <c r="AD203">
        <f t="shared" si="46"/>
        <v>0.86524822695035464</v>
      </c>
      <c r="AE203">
        <f t="shared" si="47"/>
        <v>0.78737541528239208</v>
      </c>
      <c r="AF203">
        <f t="shared" si="48"/>
        <v>0.80702598652550528</v>
      </c>
      <c r="AG203">
        <f t="shared" si="49"/>
        <v>1.1498559077809798</v>
      </c>
      <c r="AH203">
        <f t="shared" si="50"/>
        <v>0.96812749003984067</v>
      </c>
      <c r="AI203">
        <f t="shared" si="51"/>
        <v>1.1717171717171717</v>
      </c>
      <c r="AJ203">
        <f t="shared" si="52"/>
        <v>1.3704797047970481</v>
      </c>
      <c r="AK203">
        <f t="shared" si="53"/>
        <v>1.0317460317460319</v>
      </c>
      <c r="AL203">
        <f t="shared" si="54"/>
        <v>1.0420353982300885</v>
      </c>
      <c r="AM203" s="5"/>
      <c r="AN203" s="5"/>
      <c r="AO203" s="5"/>
      <c r="AP203" s="5"/>
    </row>
    <row r="204" spans="1:42" x14ac:dyDescent="0.25">
      <c r="A204" s="3">
        <f t="shared" si="55"/>
        <v>42705</v>
      </c>
      <c r="B204" s="7">
        <v>550</v>
      </c>
      <c r="C204" s="7">
        <v>958</v>
      </c>
      <c r="D204" s="7">
        <v>3159</v>
      </c>
      <c r="E204" s="18">
        <v>4641</v>
      </c>
      <c r="F204" s="7">
        <v>172</v>
      </c>
      <c r="G204" s="7">
        <v>1520</v>
      </c>
      <c r="H204" s="7">
        <v>326</v>
      </c>
      <c r="I204" s="7">
        <v>149</v>
      </c>
      <c r="J204" s="7">
        <v>1014</v>
      </c>
      <c r="K204" s="7">
        <v>4957</v>
      </c>
      <c r="L204" s="7">
        <v>924</v>
      </c>
      <c r="M204" s="7">
        <v>240</v>
      </c>
      <c r="N204" s="7">
        <v>195</v>
      </c>
      <c r="O204" s="7">
        <v>2025</v>
      </c>
      <c r="P204" s="7">
        <v>533</v>
      </c>
      <c r="Q204" s="7">
        <v>570</v>
      </c>
      <c r="R204" s="52">
        <f t="shared" si="56"/>
        <v>21933</v>
      </c>
      <c r="S204" s="15">
        <f>SUM(R$2:R204)</f>
        <v>1107996</v>
      </c>
      <c r="W204">
        <f t="shared" si="39"/>
        <v>1.1410788381742738</v>
      </c>
      <c r="X204">
        <f t="shared" si="40"/>
        <v>0.5877300613496933</v>
      </c>
      <c r="Y204">
        <f t="shared" si="41"/>
        <v>1.1131078224101481</v>
      </c>
      <c r="Z204">
        <f t="shared" si="42"/>
        <v>0.98243014394580863</v>
      </c>
      <c r="AA204">
        <f t="shared" si="43"/>
        <v>0.88205128205128203</v>
      </c>
      <c r="AB204">
        <f t="shared" si="44"/>
        <v>0.73536526366715049</v>
      </c>
      <c r="AC204">
        <f t="shared" si="45"/>
        <v>0.89807162534435259</v>
      </c>
      <c r="AD204">
        <f t="shared" si="46"/>
        <v>1.2016129032258065</v>
      </c>
      <c r="AE204">
        <f t="shared" si="47"/>
        <v>0.92687385740402195</v>
      </c>
      <c r="AF204">
        <f t="shared" si="48"/>
        <v>1.0097779588510898</v>
      </c>
      <c r="AG204">
        <f t="shared" si="49"/>
        <v>1.0523917995444192</v>
      </c>
      <c r="AH204">
        <f t="shared" si="50"/>
        <v>0.93385214007782102</v>
      </c>
      <c r="AI204">
        <f t="shared" si="51"/>
        <v>0.97014925373134331</v>
      </c>
      <c r="AJ204">
        <f t="shared" si="52"/>
        <v>1.4382102272727273</v>
      </c>
      <c r="AK204">
        <f t="shared" si="53"/>
        <v>1.5404624277456647</v>
      </c>
      <c r="AL204">
        <f t="shared" si="54"/>
        <v>0.90764331210191085</v>
      </c>
      <c r="AM204" s="5"/>
      <c r="AN204" s="5"/>
      <c r="AO204" s="5"/>
      <c r="AP204" s="5"/>
    </row>
    <row r="205" spans="1:42" x14ac:dyDescent="0.25">
      <c r="A205" s="3">
        <f t="shared" si="55"/>
        <v>42706</v>
      </c>
      <c r="B205" s="7">
        <v>661</v>
      </c>
      <c r="C205" s="7">
        <v>1244</v>
      </c>
      <c r="D205" s="7">
        <v>3072</v>
      </c>
      <c r="E205" s="18">
        <v>4411</v>
      </c>
      <c r="F205" s="7">
        <v>75</v>
      </c>
      <c r="G205" s="7">
        <v>1859</v>
      </c>
      <c r="H205" s="7">
        <v>306</v>
      </c>
      <c r="I205" s="7">
        <v>181</v>
      </c>
      <c r="J205" s="7">
        <v>1186</v>
      </c>
      <c r="K205" s="7">
        <v>4670</v>
      </c>
      <c r="L205" s="7">
        <v>1047</v>
      </c>
      <c r="M205" s="7">
        <v>255</v>
      </c>
      <c r="N205" s="7">
        <v>580</v>
      </c>
      <c r="O205" s="7">
        <v>2616</v>
      </c>
      <c r="P205" s="7">
        <v>2121</v>
      </c>
      <c r="Q205" s="7">
        <v>1034</v>
      </c>
      <c r="R205" s="52">
        <f t="shared" si="56"/>
        <v>25318</v>
      </c>
      <c r="S205" s="15">
        <f>SUM(R$2:R205)</f>
        <v>1133314</v>
      </c>
      <c r="W205">
        <f t="shared" si="39"/>
        <v>1.0508744038155804</v>
      </c>
      <c r="X205">
        <f t="shared" si="40"/>
        <v>1.1207207207207208</v>
      </c>
      <c r="Y205">
        <f t="shared" si="41"/>
        <v>0.98778135048231508</v>
      </c>
      <c r="Z205">
        <f t="shared" si="42"/>
        <v>0.99012345679012348</v>
      </c>
      <c r="AA205">
        <f t="shared" si="43"/>
        <v>0.7009345794392523</v>
      </c>
      <c r="AB205">
        <f t="shared" si="44"/>
        <v>0.96621621621621623</v>
      </c>
      <c r="AC205">
        <f t="shared" si="45"/>
        <v>0.85</v>
      </c>
      <c r="AD205">
        <f t="shared" si="46"/>
        <v>0.97837837837837838</v>
      </c>
      <c r="AE205">
        <f t="shared" si="47"/>
        <v>0.83816254416961133</v>
      </c>
      <c r="AF205">
        <f t="shared" si="48"/>
        <v>0.93157789746658692</v>
      </c>
      <c r="AG205">
        <f t="shared" si="49"/>
        <v>1.2538922155688623</v>
      </c>
      <c r="AH205">
        <f t="shared" si="50"/>
        <v>1.1283185840707965</v>
      </c>
      <c r="AI205">
        <f t="shared" si="51"/>
        <v>2.8019323671497585</v>
      </c>
      <c r="AJ205">
        <f t="shared" si="52"/>
        <v>1.2083140877598153</v>
      </c>
      <c r="AK205">
        <f t="shared" si="53"/>
        <v>5.8753462603878113</v>
      </c>
      <c r="AL205">
        <f t="shared" si="54"/>
        <v>1.8013937282229966</v>
      </c>
      <c r="AM205" s="5"/>
      <c r="AN205" s="5"/>
      <c r="AO205" s="5"/>
      <c r="AP205" s="5"/>
    </row>
    <row r="206" spans="1:42" x14ac:dyDescent="0.25">
      <c r="A206" s="3">
        <f t="shared" si="55"/>
        <v>42707</v>
      </c>
      <c r="B206" s="7">
        <v>796</v>
      </c>
      <c r="C206" s="7">
        <v>1260</v>
      </c>
      <c r="D206" s="7">
        <v>3375</v>
      </c>
      <c r="E206" s="18">
        <v>3997</v>
      </c>
      <c r="F206" s="7">
        <v>141</v>
      </c>
      <c r="G206" s="7">
        <v>1612</v>
      </c>
      <c r="H206" s="7">
        <v>496</v>
      </c>
      <c r="I206" s="7">
        <v>160</v>
      </c>
      <c r="J206" s="7">
        <v>1561</v>
      </c>
      <c r="K206" s="7">
        <v>4795</v>
      </c>
      <c r="L206" s="7">
        <v>1120</v>
      </c>
      <c r="M206" s="7">
        <v>310</v>
      </c>
      <c r="N206" s="7">
        <v>-66</v>
      </c>
      <c r="O206" s="7">
        <v>2295</v>
      </c>
      <c r="P206" s="7">
        <v>-1119</v>
      </c>
      <c r="Q206" s="7">
        <v>652</v>
      </c>
      <c r="R206" s="52">
        <f t="shared" si="56"/>
        <v>21385</v>
      </c>
      <c r="S206" s="15">
        <f>SUM(R$2:R206)</f>
        <v>1154699</v>
      </c>
      <c r="W206">
        <f t="shared" si="39"/>
        <v>1.5638506876227898</v>
      </c>
      <c r="X206">
        <f t="shared" si="40"/>
        <v>0.9</v>
      </c>
      <c r="Y206">
        <f t="shared" si="41"/>
        <v>1.2331019364267446</v>
      </c>
      <c r="Z206">
        <f t="shared" si="42"/>
        <v>1.0088339222614842</v>
      </c>
      <c r="AA206">
        <f t="shared" si="43"/>
        <v>1.1949152542372881</v>
      </c>
      <c r="AB206">
        <f t="shared" si="44"/>
        <v>1.0112923462986199</v>
      </c>
      <c r="AC206">
        <f t="shared" si="45"/>
        <v>1.9682539682539681</v>
      </c>
      <c r="AD206">
        <f t="shared" si="46"/>
        <v>1.3008130081300813</v>
      </c>
      <c r="AE206">
        <f t="shared" si="47"/>
        <v>0.90179087232813404</v>
      </c>
      <c r="AF206">
        <f t="shared" si="48"/>
        <v>1.1333018199007328</v>
      </c>
      <c r="AG206">
        <f t="shared" si="49"/>
        <v>1.1336032388663968</v>
      </c>
      <c r="AH206">
        <f t="shared" si="50"/>
        <v>1.3901345291479821</v>
      </c>
      <c r="AI206">
        <f t="shared" si="51"/>
        <v>-0.30697674418604654</v>
      </c>
      <c r="AJ206">
        <f t="shared" si="52"/>
        <v>0.897887323943662</v>
      </c>
      <c r="AK206">
        <f t="shared" si="53"/>
        <v>-2.584295612009238</v>
      </c>
      <c r="AL206">
        <f t="shared" si="54"/>
        <v>1.2051756007393715</v>
      </c>
      <c r="AM206" s="5"/>
      <c r="AN206" s="5"/>
      <c r="AO206" s="5"/>
      <c r="AP206" s="5"/>
    </row>
    <row r="207" spans="1:42" x14ac:dyDescent="0.25">
      <c r="A207" s="44">
        <f t="shared" si="55"/>
        <v>42708</v>
      </c>
      <c r="B207" s="47">
        <v>683</v>
      </c>
      <c r="C207" s="47">
        <v>1320</v>
      </c>
      <c r="D207" s="47">
        <v>2455</v>
      </c>
      <c r="E207" s="45">
        <v>3318</v>
      </c>
      <c r="F207" s="47">
        <v>130</v>
      </c>
      <c r="G207" s="47">
        <v>1517</v>
      </c>
      <c r="H207" s="47">
        <v>347</v>
      </c>
      <c r="I207" s="47">
        <v>81</v>
      </c>
      <c r="J207" s="47">
        <v>738</v>
      </c>
      <c r="K207" s="47">
        <v>3324</v>
      </c>
      <c r="L207" s="47">
        <v>519</v>
      </c>
      <c r="M207" s="47">
        <v>235</v>
      </c>
      <c r="N207" s="47">
        <v>235</v>
      </c>
      <c r="O207" s="47">
        <v>2414</v>
      </c>
      <c r="P207" s="47">
        <v>277</v>
      </c>
      <c r="Q207" s="47">
        <v>374</v>
      </c>
      <c r="R207" s="52">
        <f t="shared" si="56"/>
        <v>17967</v>
      </c>
      <c r="S207" s="15">
        <f>SUM(R$2:R207)</f>
        <v>1172666</v>
      </c>
      <c r="W207">
        <f t="shared" si="39"/>
        <v>1.1160130718954249</v>
      </c>
      <c r="X207">
        <f t="shared" si="40"/>
        <v>1</v>
      </c>
      <c r="Y207">
        <f t="shared" si="41"/>
        <v>1.0805457746478873</v>
      </c>
      <c r="Z207">
        <f t="shared" si="42"/>
        <v>1.0174793008279668</v>
      </c>
      <c r="AA207">
        <f t="shared" si="43"/>
        <v>0.76023391812865493</v>
      </c>
      <c r="AB207">
        <f t="shared" si="44"/>
        <v>1.0578800557880055</v>
      </c>
      <c r="AC207">
        <f t="shared" si="45"/>
        <v>1.1566666666666667</v>
      </c>
      <c r="AD207">
        <f t="shared" si="46"/>
        <v>0.92045454545454541</v>
      </c>
      <c r="AE207">
        <f t="shared" si="47"/>
        <v>0.81188118811881194</v>
      </c>
      <c r="AF207">
        <f t="shared" si="48"/>
        <v>1.0149618320610687</v>
      </c>
      <c r="AG207">
        <f t="shared" si="49"/>
        <v>1.4180327868852458</v>
      </c>
      <c r="AH207">
        <f t="shared" si="50"/>
        <v>1.3128491620111731</v>
      </c>
      <c r="AI207">
        <f t="shared" si="51"/>
        <v>0.8867924528301887</v>
      </c>
      <c r="AJ207">
        <f t="shared" si="52"/>
        <v>1.7329504666188082</v>
      </c>
      <c r="AK207">
        <f t="shared" si="53"/>
        <v>1.0183823529411764</v>
      </c>
      <c r="AL207">
        <f t="shared" si="54"/>
        <v>1.1614906832298137</v>
      </c>
      <c r="AM207" s="5"/>
      <c r="AN207" s="5"/>
      <c r="AO207" s="5"/>
      <c r="AP207" s="5"/>
    </row>
    <row r="208" spans="1:42" x14ac:dyDescent="0.25">
      <c r="A208" s="44">
        <f t="shared" si="55"/>
        <v>42709</v>
      </c>
      <c r="B208" s="47">
        <v>472</v>
      </c>
      <c r="C208" s="47">
        <v>355</v>
      </c>
      <c r="D208" s="47">
        <v>1798</v>
      </c>
      <c r="E208" s="45">
        <v>2221</v>
      </c>
      <c r="F208" s="47">
        <v>61</v>
      </c>
      <c r="G208" s="47">
        <v>683</v>
      </c>
      <c r="H208" s="47">
        <v>231</v>
      </c>
      <c r="I208" s="47">
        <v>94</v>
      </c>
      <c r="J208" s="47">
        <v>708</v>
      </c>
      <c r="K208" s="47">
        <v>2363</v>
      </c>
      <c r="L208" s="47">
        <v>717</v>
      </c>
      <c r="M208" s="47">
        <v>154</v>
      </c>
      <c r="N208" s="47">
        <v>147</v>
      </c>
      <c r="O208" s="47">
        <v>1924</v>
      </c>
      <c r="P208" s="47">
        <v>311</v>
      </c>
      <c r="Q208" s="47">
        <v>490</v>
      </c>
      <c r="R208" s="52">
        <f t="shared" si="56"/>
        <v>12729</v>
      </c>
      <c r="S208" s="15">
        <f>SUM(R$2:R208)</f>
        <v>1185395</v>
      </c>
      <c r="W208">
        <f t="shared" ref="W208:W271" si="57">IF(ISERROR(B208/B201),1,B208/B201)</f>
        <v>1.3111111111111111</v>
      </c>
      <c r="X208">
        <f t="shared" ref="X208:X271" si="58">IF(ISERROR(C208/C201),1,C208/C201)</f>
        <v>0.30709342560553632</v>
      </c>
      <c r="Y208">
        <f t="shared" ref="Y208:Y271" si="59">IF(ISERROR(D208/D201),1,D208/D201)</f>
        <v>1.2564640111809924</v>
      </c>
      <c r="Z208">
        <f t="shared" ref="Z208:Z271" si="60">IF(ISERROR(E208/E201),1,E208/E201)</f>
        <v>1.1401437371663243</v>
      </c>
      <c r="AA208">
        <f t="shared" ref="AA208:AA271" si="61">IF(ISERROR(F208/F201),1,F208/F201)</f>
        <v>1.967741935483871</v>
      </c>
      <c r="AB208">
        <f t="shared" ref="AB208:AB271" si="62">IF(ISERROR(G208/G201),1,G208/G201)</f>
        <v>1.331384015594542</v>
      </c>
      <c r="AC208">
        <f t="shared" ref="AC208:AC271" si="63">IF(ISERROR(H208/H201),1,H208/H201)</f>
        <v>2.2211538461538463</v>
      </c>
      <c r="AD208">
        <f t="shared" ref="AD208:AD271" si="64">IF(ISERROR(I208/I201),1,I208/I201)</f>
        <v>2.1860465116279069</v>
      </c>
      <c r="AE208">
        <f t="shared" ref="AE208:AE271" si="65">IF(ISERROR(J208/J201),1,J208/J201)</f>
        <v>1.7352941176470589</v>
      </c>
      <c r="AF208">
        <f t="shared" ref="AF208:AF271" si="66">IF(ISERROR(K208/K201),1,K208/K201)</f>
        <v>1.0474290780141844</v>
      </c>
      <c r="AG208">
        <f t="shared" ref="AG208:AG271" si="67">IF(ISERROR(L208/L201),1,L208/L201)</f>
        <v>1.231958762886598</v>
      </c>
      <c r="AH208">
        <f t="shared" ref="AH208:AH271" si="68">IF(ISERROR(M208/M201),1,M208/M201)</f>
        <v>2.1690140845070425</v>
      </c>
      <c r="AI208">
        <f t="shared" ref="AI208:AI271" si="69">IF(ISERROR(N208/N201),1,N208/N201)</f>
        <v>1.6896551724137931</v>
      </c>
      <c r="AJ208">
        <f t="shared" ref="AJ208:AJ271" si="70">IF(ISERROR(O208/O201),1,O208/O201)</f>
        <v>1.3088435374149661</v>
      </c>
      <c r="AK208">
        <f t="shared" ref="AK208:AK271" si="71">IF(ISERROR(P208/P201),1,P208/P201)</f>
        <v>0.81627296587926512</v>
      </c>
      <c r="AL208">
        <f t="shared" ref="AL208:AL271" si="72">IF(ISERROR(Q208/Q201),1,Q208/Q201)</f>
        <v>1.5705128205128205</v>
      </c>
      <c r="AM208" s="5"/>
      <c r="AN208" s="5"/>
      <c r="AO208" s="5"/>
      <c r="AP208" s="5"/>
    </row>
    <row r="209" spans="1:42" x14ac:dyDescent="0.25">
      <c r="A209" s="3">
        <f t="shared" si="55"/>
        <v>42710</v>
      </c>
      <c r="B209" s="7">
        <v>340</v>
      </c>
      <c r="C209" s="7">
        <v>640</v>
      </c>
      <c r="D209" s="7">
        <v>1624</v>
      </c>
      <c r="E209" s="18">
        <v>2718</v>
      </c>
      <c r="F209" s="7">
        <v>34</v>
      </c>
      <c r="G209" s="7">
        <v>1262</v>
      </c>
      <c r="H209" s="7">
        <v>231</v>
      </c>
      <c r="I209" s="7">
        <v>54</v>
      </c>
      <c r="J209" s="7">
        <v>555</v>
      </c>
      <c r="K209" s="7">
        <v>3490</v>
      </c>
      <c r="L209" s="7">
        <v>881</v>
      </c>
      <c r="M209" s="7">
        <v>183</v>
      </c>
      <c r="N209" s="7">
        <v>73</v>
      </c>
      <c r="O209" s="7">
        <v>1468</v>
      </c>
      <c r="P209" s="7">
        <v>471</v>
      </c>
      <c r="Q209" s="7">
        <v>459</v>
      </c>
      <c r="R209" s="52">
        <f t="shared" si="56"/>
        <v>14483</v>
      </c>
      <c r="S209" s="15">
        <f>SUM(R$2:R209)</f>
        <v>1199878</v>
      </c>
      <c r="W209">
        <f t="shared" si="57"/>
        <v>1.5596330275229358</v>
      </c>
      <c r="X209">
        <f t="shared" si="58"/>
        <v>0.69189189189189193</v>
      </c>
      <c r="Y209">
        <f t="shared" si="59"/>
        <v>1.1591720199857245</v>
      </c>
      <c r="Z209">
        <f t="shared" si="60"/>
        <v>1.0772889417360285</v>
      </c>
      <c r="AA209">
        <f t="shared" si="61"/>
        <v>1.3076923076923077</v>
      </c>
      <c r="AB209">
        <f t="shared" si="62"/>
        <v>0.98133748055987557</v>
      </c>
      <c r="AC209">
        <f t="shared" si="63"/>
        <v>1.54</v>
      </c>
      <c r="AD209">
        <f t="shared" si="64"/>
        <v>1.2</v>
      </c>
      <c r="AE209">
        <f t="shared" si="65"/>
        <v>1.7289719626168225</v>
      </c>
      <c r="AF209">
        <f t="shared" si="66"/>
        <v>1.1371782339524275</v>
      </c>
      <c r="AG209">
        <f t="shared" si="67"/>
        <v>1.1699867197875167</v>
      </c>
      <c r="AH209">
        <f t="shared" si="68"/>
        <v>2.2592592592592591</v>
      </c>
      <c r="AI209">
        <f t="shared" si="69"/>
        <v>1.489795918367347</v>
      </c>
      <c r="AJ209">
        <f t="shared" si="70"/>
        <v>0.8326715825297788</v>
      </c>
      <c r="AK209">
        <f t="shared" si="71"/>
        <v>2.4920634920634921</v>
      </c>
      <c r="AL209">
        <f t="shared" si="72"/>
        <v>1.176923076923077</v>
      </c>
      <c r="AM209" s="5"/>
      <c r="AN209" s="5"/>
      <c r="AO209" s="5"/>
      <c r="AP209" s="5"/>
    </row>
    <row r="210" spans="1:42" x14ac:dyDescent="0.25">
      <c r="A210" s="3">
        <f t="shared" si="55"/>
        <v>42711</v>
      </c>
      <c r="B210" s="7">
        <v>634</v>
      </c>
      <c r="C210" s="7">
        <v>1348</v>
      </c>
      <c r="D210" s="7">
        <v>2639</v>
      </c>
      <c r="E210" s="18">
        <v>3828</v>
      </c>
      <c r="F210" s="7">
        <v>110</v>
      </c>
      <c r="G210" s="7">
        <v>1661</v>
      </c>
      <c r="H210" s="7">
        <v>281</v>
      </c>
      <c r="I210" s="7">
        <v>226</v>
      </c>
      <c r="J210" s="7">
        <v>891</v>
      </c>
      <c r="K210" s="7">
        <v>4072</v>
      </c>
      <c r="L210" s="7">
        <v>808</v>
      </c>
      <c r="M210" s="7">
        <v>313</v>
      </c>
      <c r="N210" s="7">
        <v>255</v>
      </c>
      <c r="O210" s="7">
        <v>2131</v>
      </c>
      <c r="P210" s="7">
        <v>433</v>
      </c>
      <c r="Q210" s="7">
        <v>583</v>
      </c>
      <c r="R210" s="52">
        <f t="shared" si="56"/>
        <v>20213</v>
      </c>
      <c r="S210" s="15">
        <f>SUM(R$2:R210)</f>
        <v>1220091</v>
      </c>
      <c r="W210">
        <f t="shared" si="57"/>
        <v>1.4847775175644029</v>
      </c>
      <c r="X210">
        <f t="shared" si="58"/>
        <v>1.161068044788975</v>
      </c>
      <c r="Y210">
        <f t="shared" si="59"/>
        <v>1.2792050412021327</v>
      </c>
      <c r="Z210">
        <f t="shared" si="60"/>
        <v>1.0557087699944843</v>
      </c>
      <c r="AA210">
        <f t="shared" si="61"/>
        <v>0.71895424836601307</v>
      </c>
      <c r="AB210">
        <f t="shared" si="62"/>
        <v>1.2141812865497077</v>
      </c>
      <c r="AC210">
        <f t="shared" si="63"/>
        <v>0.97231833910034604</v>
      </c>
      <c r="AD210">
        <f t="shared" si="64"/>
        <v>1.8524590163934427</v>
      </c>
      <c r="AE210">
        <f t="shared" si="65"/>
        <v>0.939873417721519</v>
      </c>
      <c r="AF210">
        <f t="shared" si="66"/>
        <v>1.21407274895647</v>
      </c>
      <c r="AG210">
        <f t="shared" si="67"/>
        <v>1.0125313283208019</v>
      </c>
      <c r="AH210">
        <f t="shared" si="68"/>
        <v>1.2880658436213992</v>
      </c>
      <c r="AI210">
        <f t="shared" si="69"/>
        <v>1.0991379310344827</v>
      </c>
      <c r="AJ210">
        <f t="shared" si="70"/>
        <v>1.1475498115239633</v>
      </c>
      <c r="AK210">
        <f t="shared" si="71"/>
        <v>1.6653846153846155</v>
      </c>
      <c r="AL210">
        <f t="shared" si="72"/>
        <v>1.2377919320594479</v>
      </c>
      <c r="AM210" s="5"/>
      <c r="AN210" s="5"/>
      <c r="AO210" s="5"/>
      <c r="AP210" s="5"/>
    </row>
    <row r="211" spans="1:42" x14ac:dyDescent="0.25">
      <c r="A211" s="3">
        <f t="shared" si="55"/>
        <v>42712</v>
      </c>
      <c r="B211" s="7">
        <v>663</v>
      </c>
      <c r="C211" s="7">
        <v>1123</v>
      </c>
      <c r="D211" s="7">
        <v>4044</v>
      </c>
      <c r="E211" s="18">
        <v>5355</v>
      </c>
      <c r="F211" s="7">
        <v>208</v>
      </c>
      <c r="G211" s="7">
        <v>1340</v>
      </c>
      <c r="H211" s="7">
        <v>333</v>
      </c>
      <c r="I211" s="7">
        <v>297</v>
      </c>
      <c r="J211" s="7">
        <v>1707</v>
      </c>
      <c r="K211" s="7">
        <v>3691</v>
      </c>
      <c r="L211" s="7">
        <v>964</v>
      </c>
      <c r="M211" s="7">
        <v>298</v>
      </c>
      <c r="N211" s="7">
        <v>454</v>
      </c>
      <c r="O211" s="7">
        <v>2128</v>
      </c>
      <c r="P211" s="7">
        <v>607</v>
      </c>
      <c r="Q211" s="7">
        <v>836</v>
      </c>
      <c r="R211" s="52">
        <f t="shared" si="56"/>
        <v>24048</v>
      </c>
      <c r="S211" s="15">
        <f>SUM(R$2:R211)</f>
        <v>1244139</v>
      </c>
      <c r="W211">
        <f t="shared" si="57"/>
        <v>1.2054545454545456</v>
      </c>
      <c r="X211">
        <f t="shared" si="58"/>
        <v>1.1722338204592901</v>
      </c>
      <c r="Y211">
        <f t="shared" si="59"/>
        <v>1.2801519468186136</v>
      </c>
      <c r="Z211">
        <f t="shared" si="60"/>
        <v>1.1538461538461537</v>
      </c>
      <c r="AA211">
        <f t="shared" si="61"/>
        <v>1.2093023255813953</v>
      </c>
      <c r="AB211">
        <f t="shared" si="62"/>
        <v>0.88157894736842102</v>
      </c>
      <c r="AC211">
        <f t="shared" si="63"/>
        <v>1.0214723926380369</v>
      </c>
      <c r="AD211">
        <f t="shared" si="64"/>
        <v>1.9932885906040267</v>
      </c>
      <c r="AE211">
        <f t="shared" si="65"/>
        <v>1.6834319526627219</v>
      </c>
      <c r="AF211">
        <f t="shared" si="66"/>
        <v>0.74460359088158157</v>
      </c>
      <c r="AG211">
        <f t="shared" si="67"/>
        <v>1.0432900432900434</v>
      </c>
      <c r="AH211">
        <f t="shared" si="68"/>
        <v>1.2416666666666667</v>
      </c>
      <c r="AI211">
        <f t="shared" si="69"/>
        <v>2.3282051282051284</v>
      </c>
      <c r="AJ211">
        <f t="shared" si="70"/>
        <v>1.0508641975308641</v>
      </c>
      <c r="AK211">
        <f t="shared" si="71"/>
        <v>1.1388367729831144</v>
      </c>
      <c r="AL211">
        <f t="shared" si="72"/>
        <v>1.4666666666666666</v>
      </c>
      <c r="AM211" s="5"/>
      <c r="AN211" s="5"/>
      <c r="AO211" s="5"/>
      <c r="AP211" s="5"/>
    </row>
    <row r="212" spans="1:42" x14ac:dyDescent="0.25">
      <c r="A212" s="3">
        <f t="shared" si="55"/>
        <v>42713</v>
      </c>
      <c r="B212" s="7">
        <v>950</v>
      </c>
      <c r="C212" s="7">
        <v>1656</v>
      </c>
      <c r="D212" s="7">
        <v>4212</v>
      </c>
      <c r="E212" s="18">
        <v>4882</v>
      </c>
      <c r="F212" s="7">
        <v>185</v>
      </c>
      <c r="G212" s="7">
        <v>1917</v>
      </c>
      <c r="H212" s="7">
        <v>506</v>
      </c>
      <c r="I212" s="7">
        <v>238</v>
      </c>
      <c r="J212" s="7">
        <v>1427</v>
      </c>
      <c r="K212" s="7">
        <v>7033</v>
      </c>
      <c r="L212" s="7">
        <v>1318</v>
      </c>
      <c r="M212" s="7">
        <v>529</v>
      </c>
      <c r="N212" s="7">
        <v>366</v>
      </c>
      <c r="O212" s="7">
        <v>2809</v>
      </c>
      <c r="P212" s="7">
        <v>650</v>
      </c>
      <c r="Q212" s="7">
        <v>961</v>
      </c>
      <c r="R212" s="52">
        <f t="shared" si="56"/>
        <v>29639</v>
      </c>
      <c r="S212" s="15">
        <f>SUM(R$2:R212)</f>
        <v>1273778</v>
      </c>
      <c r="W212">
        <f t="shared" si="57"/>
        <v>1.4372163388804842</v>
      </c>
      <c r="X212">
        <f t="shared" si="58"/>
        <v>1.3311897106109325</v>
      </c>
      <c r="Y212">
        <f t="shared" si="59"/>
        <v>1.37109375</v>
      </c>
      <c r="Z212">
        <f t="shared" si="60"/>
        <v>1.1067785082747676</v>
      </c>
      <c r="AA212">
        <f t="shared" si="61"/>
        <v>2.4666666666666668</v>
      </c>
      <c r="AB212">
        <f t="shared" si="62"/>
        <v>1.031199569661108</v>
      </c>
      <c r="AC212">
        <f t="shared" si="63"/>
        <v>1.65359477124183</v>
      </c>
      <c r="AD212">
        <f t="shared" si="64"/>
        <v>1.3149171270718232</v>
      </c>
      <c r="AE212">
        <f t="shared" si="65"/>
        <v>1.203204047217538</v>
      </c>
      <c r="AF212">
        <f t="shared" si="66"/>
        <v>1.5059957173447538</v>
      </c>
      <c r="AG212">
        <f t="shared" si="67"/>
        <v>1.2588347659980899</v>
      </c>
      <c r="AH212">
        <f t="shared" si="68"/>
        <v>2.0745098039215688</v>
      </c>
      <c r="AI212">
        <f t="shared" si="69"/>
        <v>0.63103448275862073</v>
      </c>
      <c r="AJ212">
        <f t="shared" si="70"/>
        <v>1.0737767584097859</v>
      </c>
      <c r="AK212">
        <f t="shared" si="71"/>
        <v>0.30645921735030646</v>
      </c>
      <c r="AL212">
        <f t="shared" si="72"/>
        <v>0.92940038684719539</v>
      </c>
      <c r="AM212" s="5"/>
      <c r="AN212" s="5"/>
      <c r="AO212" s="5"/>
      <c r="AP212" s="5"/>
    </row>
    <row r="213" spans="1:42" x14ac:dyDescent="0.25">
      <c r="A213" s="3">
        <f t="shared" si="55"/>
        <v>42714</v>
      </c>
      <c r="B213" s="7">
        <v>972</v>
      </c>
      <c r="C213" s="7">
        <v>1002</v>
      </c>
      <c r="D213" s="7">
        <v>3798</v>
      </c>
      <c r="E213" s="18">
        <v>4390</v>
      </c>
      <c r="F213" s="7">
        <v>125</v>
      </c>
      <c r="G213" s="7">
        <v>3117</v>
      </c>
      <c r="H213" s="7">
        <v>418</v>
      </c>
      <c r="I213" s="7">
        <v>275</v>
      </c>
      <c r="J213" s="7">
        <v>1614</v>
      </c>
      <c r="K213" s="7">
        <v>5468</v>
      </c>
      <c r="L213" s="7">
        <v>1502</v>
      </c>
      <c r="M213" s="7">
        <v>411</v>
      </c>
      <c r="N213" s="7">
        <v>297</v>
      </c>
      <c r="O213" s="7">
        <v>3522</v>
      </c>
      <c r="P213" s="7">
        <v>616</v>
      </c>
      <c r="Q213" s="7">
        <v>993</v>
      </c>
      <c r="R213" s="52">
        <f t="shared" si="56"/>
        <v>28520</v>
      </c>
      <c r="S213" s="15">
        <f>SUM(R$2:R213)</f>
        <v>1302298</v>
      </c>
      <c r="W213">
        <f t="shared" si="57"/>
        <v>1.221105527638191</v>
      </c>
      <c r="X213">
        <f t="shared" si="58"/>
        <v>0.79523809523809519</v>
      </c>
      <c r="Y213">
        <f t="shared" si="59"/>
        <v>1.1253333333333333</v>
      </c>
      <c r="Z213">
        <f t="shared" si="60"/>
        <v>1.0983237428071053</v>
      </c>
      <c r="AA213">
        <f t="shared" si="61"/>
        <v>0.88652482269503541</v>
      </c>
      <c r="AB213">
        <f t="shared" si="62"/>
        <v>1.9336228287841191</v>
      </c>
      <c r="AC213">
        <f t="shared" si="63"/>
        <v>0.842741935483871</v>
      </c>
      <c r="AD213">
        <f t="shared" si="64"/>
        <v>1.71875</v>
      </c>
      <c r="AE213">
        <f t="shared" si="65"/>
        <v>1.0339525944907111</v>
      </c>
      <c r="AF213">
        <f t="shared" si="66"/>
        <v>1.1403545359749738</v>
      </c>
      <c r="AG213">
        <f t="shared" si="67"/>
        <v>1.3410714285714285</v>
      </c>
      <c r="AH213">
        <f t="shared" si="68"/>
        <v>1.3258064516129033</v>
      </c>
      <c r="AI213">
        <f t="shared" si="69"/>
        <v>-4.5</v>
      </c>
      <c r="AJ213">
        <f t="shared" si="70"/>
        <v>1.5346405228758171</v>
      </c>
      <c r="AK213">
        <f t="shared" si="71"/>
        <v>-0.55049151027703302</v>
      </c>
      <c r="AL213">
        <f t="shared" si="72"/>
        <v>1.5230061349693251</v>
      </c>
      <c r="AM213" s="5"/>
      <c r="AN213" s="5"/>
      <c r="AO213" s="5"/>
      <c r="AP213" s="5"/>
    </row>
    <row r="214" spans="1:42" x14ac:dyDescent="0.25">
      <c r="A214" s="44">
        <f t="shared" si="55"/>
        <v>42715</v>
      </c>
      <c r="B214" s="47">
        <v>1019</v>
      </c>
      <c r="C214" s="47">
        <v>1038</v>
      </c>
      <c r="D214" s="47">
        <v>3086</v>
      </c>
      <c r="E214" s="45">
        <v>3834</v>
      </c>
      <c r="F214" s="47">
        <v>165</v>
      </c>
      <c r="G214" s="47">
        <v>1427</v>
      </c>
      <c r="H214" s="47">
        <v>515</v>
      </c>
      <c r="I214" s="47">
        <v>198</v>
      </c>
      <c r="J214" s="47">
        <v>836</v>
      </c>
      <c r="K214" s="47">
        <v>4005</v>
      </c>
      <c r="L214" s="47">
        <v>567</v>
      </c>
      <c r="M214" s="47">
        <v>445</v>
      </c>
      <c r="N214" s="47">
        <v>293</v>
      </c>
      <c r="O214" s="47">
        <v>2019</v>
      </c>
      <c r="P214" s="47">
        <v>451</v>
      </c>
      <c r="Q214" s="47">
        <v>861</v>
      </c>
      <c r="R214" s="52">
        <f t="shared" si="56"/>
        <v>20759</v>
      </c>
      <c r="S214" s="15">
        <f>SUM(R$2:R214)</f>
        <v>1323057</v>
      </c>
      <c r="W214">
        <f t="shared" si="57"/>
        <v>1.4919472913616398</v>
      </c>
      <c r="X214">
        <f t="shared" si="58"/>
        <v>0.78636363636363638</v>
      </c>
      <c r="Y214">
        <f t="shared" si="59"/>
        <v>1.2570264765784114</v>
      </c>
      <c r="Z214">
        <f t="shared" si="60"/>
        <v>1.1555153707052441</v>
      </c>
      <c r="AA214">
        <f t="shared" si="61"/>
        <v>1.2692307692307692</v>
      </c>
      <c r="AB214">
        <f t="shared" si="62"/>
        <v>0.94067237969676998</v>
      </c>
      <c r="AC214">
        <f t="shared" si="63"/>
        <v>1.484149855907781</v>
      </c>
      <c r="AD214">
        <f t="shared" si="64"/>
        <v>2.4444444444444446</v>
      </c>
      <c r="AE214">
        <f t="shared" si="65"/>
        <v>1.1327913279132791</v>
      </c>
      <c r="AF214">
        <f t="shared" si="66"/>
        <v>1.2048736462093863</v>
      </c>
      <c r="AG214">
        <f t="shared" si="67"/>
        <v>1.0924855491329479</v>
      </c>
      <c r="AH214">
        <f t="shared" si="68"/>
        <v>1.8936170212765957</v>
      </c>
      <c r="AI214">
        <f t="shared" si="69"/>
        <v>1.2468085106382978</v>
      </c>
      <c r="AJ214">
        <f t="shared" si="70"/>
        <v>0.8363711681855841</v>
      </c>
      <c r="AK214">
        <f t="shared" si="71"/>
        <v>1.628158844765343</v>
      </c>
      <c r="AL214">
        <f t="shared" si="72"/>
        <v>2.3021390374331552</v>
      </c>
      <c r="AM214" s="5"/>
      <c r="AN214" s="5"/>
      <c r="AO214" s="5"/>
      <c r="AP214" s="5"/>
    </row>
    <row r="215" spans="1:42" x14ac:dyDescent="0.25">
      <c r="A215" s="44">
        <f t="shared" si="55"/>
        <v>42716</v>
      </c>
      <c r="B215" s="47">
        <v>751</v>
      </c>
      <c r="C215" s="47">
        <v>548</v>
      </c>
      <c r="D215" s="47">
        <v>2197</v>
      </c>
      <c r="E215" s="45">
        <v>2890</v>
      </c>
      <c r="F215" s="47">
        <v>65</v>
      </c>
      <c r="G215" s="47">
        <v>955</v>
      </c>
      <c r="H215" s="47">
        <v>273</v>
      </c>
      <c r="I215" s="47">
        <v>163</v>
      </c>
      <c r="J215" s="47">
        <v>958</v>
      </c>
      <c r="K215" s="47">
        <v>3029</v>
      </c>
      <c r="L215" s="47">
        <v>809</v>
      </c>
      <c r="M215" s="47">
        <v>140</v>
      </c>
      <c r="N215" s="47">
        <v>141</v>
      </c>
      <c r="O215" s="47">
        <v>2562</v>
      </c>
      <c r="P215" s="47">
        <v>375</v>
      </c>
      <c r="Q215" s="47">
        <v>487</v>
      </c>
      <c r="R215" s="52">
        <f t="shared" si="56"/>
        <v>16343</v>
      </c>
      <c r="S215" s="15">
        <f>SUM(R$2:R215)</f>
        <v>1339400</v>
      </c>
      <c r="W215">
        <f t="shared" si="57"/>
        <v>1.5911016949152543</v>
      </c>
      <c r="X215">
        <f t="shared" si="58"/>
        <v>1.5436619718309859</v>
      </c>
      <c r="Y215">
        <f t="shared" si="59"/>
        <v>1.2219132369299222</v>
      </c>
      <c r="Z215">
        <f t="shared" si="60"/>
        <v>1.3012156686177399</v>
      </c>
      <c r="AA215">
        <f t="shared" si="61"/>
        <v>1.0655737704918034</v>
      </c>
      <c r="AB215">
        <f t="shared" si="62"/>
        <v>1.3982430453879942</v>
      </c>
      <c r="AC215">
        <f t="shared" si="63"/>
        <v>1.1818181818181819</v>
      </c>
      <c r="AD215">
        <f t="shared" si="64"/>
        <v>1.7340425531914894</v>
      </c>
      <c r="AE215">
        <f t="shared" si="65"/>
        <v>1.3531073446327684</v>
      </c>
      <c r="AF215">
        <f t="shared" si="66"/>
        <v>1.2818451121455776</v>
      </c>
      <c r="AG215">
        <f t="shared" si="67"/>
        <v>1.1283124128312412</v>
      </c>
      <c r="AH215">
        <f t="shared" si="68"/>
        <v>0.90909090909090906</v>
      </c>
      <c r="AI215">
        <f t="shared" si="69"/>
        <v>0.95918367346938771</v>
      </c>
      <c r="AJ215">
        <f t="shared" si="70"/>
        <v>1.3316008316008316</v>
      </c>
      <c r="AK215">
        <f t="shared" si="71"/>
        <v>1.2057877813504823</v>
      </c>
      <c r="AL215">
        <f t="shared" si="72"/>
        <v>0.9938775510204082</v>
      </c>
      <c r="AM215" s="5"/>
      <c r="AN215" s="5"/>
      <c r="AO215" s="5"/>
      <c r="AP215" s="5"/>
    </row>
    <row r="216" spans="1:42" x14ac:dyDescent="0.25">
      <c r="A216" s="3">
        <f t="shared" si="55"/>
        <v>42717</v>
      </c>
      <c r="B216" s="7">
        <v>562</v>
      </c>
      <c r="C216" s="7">
        <v>1009</v>
      </c>
      <c r="D216" s="7">
        <v>2177</v>
      </c>
      <c r="E216" s="18">
        <v>1513</v>
      </c>
      <c r="F216" s="7">
        <v>15</v>
      </c>
      <c r="G216" s="7">
        <v>1418</v>
      </c>
      <c r="H216" s="7">
        <v>303</v>
      </c>
      <c r="I216" s="7">
        <v>82</v>
      </c>
      <c r="J216" s="7">
        <v>616</v>
      </c>
      <c r="K216" s="7">
        <v>4085</v>
      </c>
      <c r="L216" s="7">
        <v>1117</v>
      </c>
      <c r="M216" s="7">
        <v>241</v>
      </c>
      <c r="N216" s="7">
        <v>117</v>
      </c>
      <c r="O216" s="7">
        <v>2384</v>
      </c>
      <c r="P216" s="7">
        <v>462</v>
      </c>
      <c r="Q216" s="7">
        <v>777</v>
      </c>
      <c r="R216" s="52">
        <f t="shared" si="56"/>
        <v>16878</v>
      </c>
      <c r="S216" s="15">
        <f>SUM(R$2:R216)</f>
        <v>1356278</v>
      </c>
      <c r="W216">
        <f t="shared" si="57"/>
        <v>1.6529411764705881</v>
      </c>
      <c r="X216">
        <f t="shared" si="58"/>
        <v>1.5765625000000001</v>
      </c>
      <c r="Y216">
        <f t="shared" si="59"/>
        <v>1.3405172413793103</v>
      </c>
      <c r="Z216">
        <f t="shared" si="60"/>
        <v>0.55665930831493748</v>
      </c>
      <c r="AA216">
        <f t="shared" si="61"/>
        <v>0.44117647058823528</v>
      </c>
      <c r="AB216">
        <f t="shared" si="62"/>
        <v>1.1236133122028527</v>
      </c>
      <c r="AC216">
        <f t="shared" si="63"/>
        <v>1.3116883116883118</v>
      </c>
      <c r="AD216">
        <f t="shared" si="64"/>
        <v>1.5185185185185186</v>
      </c>
      <c r="AE216">
        <f t="shared" si="65"/>
        <v>1.1099099099099099</v>
      </c>
      <c r="AF216">
        <f t="shared" si="66"/>
        <v>1.170487106017192</v>
      </c>
      <c r="AG216">
        <f t="shared" si="67"/>
        <v>1.2678774120317822</v>
      </c>
      <c r="AH216">
        <f t="shared" si="68"/>
        <v>1.3169398907103824</v>
      </c>
      <c r="AI216">
        <f t="shared" si="69"/>
        <v>1.6027397260273972</v>
      </c>
      <c r="AJ216">
        <f t="shared" si="70"/>
        <v>1.6239782016348774</v>
      </c>
      <c r="AK216">
        <f t="shared" si="71"/>
        <v>0.98089171974522293</v>
      </c>
      <c r="AL216">
        <f t="shared" si="72"/>
        <v>1.6928104575163399</v>
      </c>
      <c r="AM216" s="5"/>
      <c r="AN216" s="5"/>
      <c r="AO216" s="5"/>
      <c r="AP216" s="5"/>
    </row>
    <row r="217" spans="1:42" x14ac:dyDescent="0.25">
      <c r="A217" s="3">
        <f t="shared" si="55"/>
        <v>42718</v>
      </c>
      <c r="B217" s="7">
        <v>642</v>
      </c>
      <c r="C217" s="7">
        <v>1129</v>
      </c>
      <c r="D217" s="7">
        <v>3294</v>
      </c>
      <c r="E217" s="18">
        <v>6532</v>
      </c>
      <c r="F217" s="7">
        <v>127</v>
      </c>
      <c r="G217" s="7">
        <v>1699</v>
      </c>
      <c r="H217" s="7">
        <v>279</v>
      </c>
      <c r="I217" s="7">
        <v>322</v>
      </c>
      <c r="J217" s="7">
        <v>923</v>
      </c>
      <c r="K217" s="7">
        <v>4630</v>
      </c>
      <c r="L217" s="7">
        <v>817</v>
      </c>
      <c r="M217" s="7">
        <v>486</v>
      </c>
      <c r="N217" s="7">
        <v>294</v>
      </c>
      <c r="O217" s="7">
        <v>3218</v>
      </c>
      <c r="P217" s="7">
        <v>472</v>
      </c>
      <c r="Q217" s="7">
        <v>798</v>
      </c>
      <c r="R217" s="52">
        <f t="shared" si="56"/>
        <v>25662</v>
      </c>
      <c r="S217" s="15">
        <f>SUM(R$2:R217)</f>
        <v>1381940</v>
      </c>
      <c r="W217">
        <f t="shared" si="57"/>
        <v>1.0126182965299684</v>
      </c>
      <c r="X217">
        <f t="shared" si="58"/>
        <v>0.83753709198813053</v>
      </c>
      <c r="Y217">
        <f t="shared" si="59"/>
        <v>1.2482000757862828</v>
      </c>
      <c r="Z217">
        <f t="shared" si="60"/>
        <v>1.7063740856844305</v>
      </c>
      <c r="AA217">
        <f t="shared" si="61"/>
        <v>1.1545454545454545</v>
      </c>
      <c r="AB217">
        <f t="shared" si="62"/>
        <v>1.0228777844671884</v>
      </c>
      <c r="AC217">
        <f t="shared" si="63"/>
        <v>0.99288256227758009</v>
      </c>
      <c r="AD217">
        <f t="shared" si="64"/>
        <v>1.4247787610619469</v>
      </c>
      <c r="AE217">
        <f t="shared" si="65"/>
        <v>1.0359147025813693</v>
      </c>
      <c r="AF217">
        <f t="shared" si="66"/>
        <v>1.137033398821218</v>
      </c>
      <c r="AG217">
        <f t="shared" si="67"/>
        <v>1.011138613861386</v>
      </c>
      <c r="AH217">
        <f t="shared" si="68"/>
        <v>1.5527156549520766</v>
      </c>
      <c r="AI217">
        <f t="shared" si="69"/>
        <v>1.1529411764705881</v>
      </c>
      <c r="AJ217">
        <f t="shared" si="70"/>
        <v>1.5100891600187705</v>
      </c>
      <c r="AK217">
        <f t="shared" si="71"/>
        <v>1.0900692840646651</v>
      </c>
      <c r="AL217">
        <f t="shared" si="72"/>
        <v>1.3687821612349915</v>
      </c>
      <c r="AM217" s="5"/>
      <c r="AN217" s="5"/>
      <c r="AO217" s="5"/>
      <c r="AP217" s="5"/>
    </row>
    <row r="218" spans="1:42" x14ac:dyDescent="0.25">
      <c r="A218" s="3">
        <f t="shared" si="55"/>
        <v>42719</v>
      </c>
      <c r="B218" s="7">
        <v>913</v>
      </c>
      <c r="C218" s="7">
        <v>1317</v>
      </c>
      <c r="D218" s="7">
        <v>4158</v>
      </c>
      <c r="E218" s="18">
        <v>5045</v>
      </c>
      <c r="F218" s="7">
        <v>216</v>
      </c>
      <c r="G218" s="7">
        <v>2565</v>
      </c>
      <c r="H218" s="7">
        <v>569</v>
      </c>
      <c r="I218" s="7">
        <v>316</v>
      </c>
      <c r="J218" s="7">
        <v>1630</v>
      </c>
      <c r="K218" s="7">
        <v>6003</v>
      </c>
      <c r="L218" s="7">
        <v>1370</v>
      </c>
      <c r="M218" s="7">
        <v>507</v>
      </c>
      <c r="N218" s="7">
        <v>353</v>
      </c>
      <c r="O218" s="7">
        <v>3207</v>
      </c>
      <c r="P218" s="7">
        <v>702</v>
      </c>
      <c r="Q218" s="7">
        <v>1277</v>
      </c>
      <c r="R218" s="52">
        <f t="shared" si="56"/>
        <v>30148</v>
      </c>
      <c r="S218" s="15">
        <f>SUM(R$2:R218)</f>
        <v>1412088</v>
      </c>
      <c r="W218">
        <f t="shared" si="57"/>
        <v>1.3770739064856712</v>
      </c>
      <c r="X218">
        <f t="shared" si="58"/>
        <v>1.1727515583259127</v>
      </c>
      <c r="Y218">
        <f t="shared" si="59"/>
        <v>1.0281899109792285</v>
      </c>
      <c r="Z218">
        <f t="shared" si="60"/>
        <v>0.94211017740429503</v>
      </c>
      <c r="AA218">
        <f t="shared" si="61"/>
        <v>1.0384615384615385</v>
      </c>
      <c r="AB218">
        <f t="shared" si="62"/>
        <v>1.914179104477612</v>
      </c>
      <c r="AC218">
        <f t="shared" si="63"/>
        <v>1.7087087087087087</v>
      </c>
      <c r="AD218">
        <f t="shared" si="64"/>
        <v>1.063973063973064</v>
      </c>
      <c r="AE218">
        <f t="shared" si="65"/>
        <v>0.95489162272993555</v>
      </c>
      <c r="AF218">
        <f t="shared" si="66"/>
        <v>1.6263885125982118</v>
      </c>
      <c r="AG218">
        <f t="shared" si="67"/>
        <v>1.4211618257261411</v>
      </c>
      <c r="AH218">
        <f t="shared" si="68"/>
        <v>1.7013422818791946</v>
      </c>
      <c r="AI218">
        <f t="shared" si="69"/>
        <v>0.77753303964757714</v>
      </c>
      <c r="AJ218">
        <f t="shared" si="70"/>
        <v>1.5070488721804511</v>
      </c>
      <c r="AK218">
        <f t="shared" si="71"/>
        <v>1.1565074135090609</v>
      </c>
      <c r="AL218">
        <f t="shared" si="72"/>
        <v>1.5275119617224879</v>
      </c>
      <c r="AM218" s="5"/>
      <c r="AN218" s="5"/>
      <c r="AO218" s="5"/>
      <c r="AP218" s="5"/>
    </row>
    <row r="219" spans="1:42" x14ac:dyDescent="0.25">
      <c r="A219" s="3">
        <f t="shared" si="55"/>
        <v>42720</v>
      </c>
      <c r="B219" s="7">
        <v>1217</v>
      </c>
      <c r="C219" s="7">
        <v>1444</v>
      </c>
      <c r="D219" s="7">
        <v>4243</v>
      </c>
      <c r="E219" s="18">
        <v>5123</v>
      </c>
      <c r="F219" s="7">
        <v>168</v>
      </c>
      <c r="G219" s="7">
        <v>1475</v>
      </c>
      <c r="H219" s="7">
        <v>485</v>
      </c>
      <c r="I219" s="7">
        <v>275</v>
      </c>
      <c r="J219" s="7">
        <v>2290</v>
      </c>
      <c r="K219" s="7">
        <v>6492</v>
      </c>
      <c r="L219" s="7">
        <v>1112</v>
      </c>
      <c r="M219" s="7">
        <v>472</v>
      </c>
      <c r="N219" s="7">
        <v>404</v>
      </c>
      <c r="O219" s="7">
        <v>3261</v>
      </c>
      <c r="P219" s="7">
        <v>771</v>
      </c>
      <c r="Q219" s="7">
        <v>1266</v>
      </c>
      <c r="R219" s="52">
        <f t="shared" si="56"/>
        <v>30498</v>
      </c>
      <c r="S219" s="15">
        <f>SUM(R$2:R219)</f>
        <v>1442586</v>
      </c>
      <c r="W219">
        <f t="shared" si="57"/>
        <v>1.2810526315789474</v>
      </c>
      <c r="X219">
        <f t="shared" si="58"/>
        <v>0.8719806763285024</v>
      </c>
      <c r="Y219">
        <f t="shared" si="59"/>
        <v>1.0073599240265907</v>
      </c>
      <c r="Z219">
        <f t="shared" si="60"/>
        <v>1.0493650143383859</v>
      </c>
      <c r="AA219">
        <f t="shared" si="61"/>
        <v>0.90810810810810816</v>
      </c>
      <c r="AB219">
        <f t="shared" si="62"/>
        <v>0.7694314032342201</v>
      </c>
      <c r="AC219">
        <f t="shared" si="63"/>
        <v>0.95849802371541504</v>
      </c>
      <c r="AD219">
        <f t="shared" si="64"/>
        <v>1.1554621848739495</v>
      </c>
      <c r="AE219">
        <f t="shared" si="65"/>
        <v>1.6047652417659426</v>
      </c>
      <c r="AF219">
        <f t="shared" si="66"/>
        <v>0.92307692307692313</v>
      </c>
      <c r="AG219">
        <f t="shared" si="67"/>
        <v>0.8437025796661608</v>
      </c>
      <c r="AH219">
        <f t="shared" si="68"/>
        <v>0.89224952741020791</v>
      </c>
      <c r="AI219">
        <f t="shared" si="69"/>
        <v>1.1038251366120218</v>
      </c>
      <c r="AJ219">
        <f t="shared" si="70"/>
        <v>1.1609113563545745</v>
      </c>
      <c r="AK219">
        <f t="shared" si="71"/>
        <v>1.1861538461538461</v>
      </c>
      <c r="AL219">
        <f t="shared" si="72"/>
        <v>1.3173777315296566</v>
      </c>
      <c r="AM219" s="5"/>
      <c r="AN219" s="5"/>
      <c r="AO219" s="5"/>
      <c r="AP219" s="5"/>
    </row>
    <row r="220" spans="1:42" x14ac:dyDescent="0.25">
      <c r="A220" s="3">
        <f t="shared" si="55"/>
        <v>42721</v>
      </c>
      <c r="B220" s="7">
        <v>1328</v>
      </c>
      <c r="C220" s="7">
        <v>1547</v>
      </c>
      <c r="D220" s="7">
        <v>4284</v>
      </c>
      <c r="E220" s="18">
        <v>5283</v>
      </c>
      <c r="F220" s="7">
        <v>116</v>
      </c>
      <c r="G220" s="7">
        <v>3224</v>
      </c>
      <c r="H220" s="7">
        <v>547</v>
      </c>
      <c r="I220" s="7">
        <v>248</v>
      </c>
      <c r="J220" s="7">
        <v>1585</v>
      </c>
      <c r="K220" s="7">
        <v>6010</v>
      </c>
      <c r="L220" s="7">
        <v>1241</v>
      </c>
      <c r="M220" s="7">
        <v>453</v>
      </c>
      <c r="N220" s="7">
        <v>318</v>
      </c>
      <c r="O220" s="7">
        <v>3316</v>
      </c>
      <c r="P220" s="7">
        <v>974</v>
      </c>
      <c r="Q220" s="7">
        <v>1066</v>
      </c>
      <c r="R220" s="52">
        <f t="shared" si="56"/>
        <v>31540</v>
      </c>
      <c r="S220" s="15">
        <f>SUM(R$2:R220)</f>
        <v>1474126</v>
      </c>
      <c r="W220">
        <f t="shared" si="57"/>
        <v>1.3662551440329218</v>
      </c>
      <c r="X220">
        <f t="shared" si="58"/>
        <v>1.5439121756487026</v>
      </c>
      <c r="Y220">
        <f t="shared" si="59"/>
        <v>1.127962085308057</v>
      </c>
      <c r="Z220">
        <f t="shared" si="60"/>
        <v>1.2034168564920273</v>
      </c>
      <c r="AA220">
        <f t="shared" si="61"/>
        <v>0.92800000000000005</v>
      </c>
      <c r="AB220">
        <f t="shared" si="62"/>
        <v>1.0343278793711903</v>
      </c>
      <c r="AC220">
        <f t="shared" si="63"/>
        <v>1.3086124401913874</v>
      </c>
      <c r="AD220">
        <f t="shared" si="64"/>
        <v>0.90181818181818185</v>
      </c>
      <c r="AE220">
        <f t="shared" si="65"/>
        <v>0.98203221809169761</v>
      </c>
      <c r="AF220">
        <f t="shared" si="66"/>
        <v>1.0991221653255303</v>
      </c>
      <c r="AG220">
        <f t="shared" si="67"/>
        <v>0.82623169107856187</v>
      </c>
      <c r="AH220">
        <f t="shared" si="68"/>
        <v>1.1021897810218979</v>
      </c>
      <c r="AI220">
        <f t="shared" si="69"/>
        <v>1.0707070707070707</v>
      </c>
      <c r="AJ220">
        <f t="shared" si="70"/>
        <v>0.94151050539466208</v>
      </c>
      <c r="AK220">
        <f t="shared" si="71"/>
        <v>1.5811688311688312</v>
      </c>
      <c r="AL220">
        <f t="shared" si="72"/>
        <v>1.0735146022155087</v>
      </c>
      <c r="AM220" s="5"/>
      <c r="AN220" s="5"/>
      <c r="AO220" s="5"/>
      <c r="AP220" s="5"/>
    </row>
    <row r="221" spans="1:42" x14ac:dyDescent="0.25">
      <c r="A221" s="44">
        <f t="shared" si="55"/>
        <v>42722</v>
      </c>
      <c r="B221" s="47">
        <v>1316</v>
      </c>
      <c r="C221" s="47">
        <v>1320</v>
      </c>
      <c r="D221" s="47">
        <v>3463</v>
      </c>
      <c r="E221" s="45">
        <v>3918</v>
      </c>
      <c r="F221" s="47">
        <v>87</v>
      </c>
      <c r="G221" s="47">
        <v>2019</v>
      </c>
      <c r="H221" s="47">
        <v>525</v>
      </c>
      <c r="I221" s="47">
        <v>191</v>
      </c>
      <c r="J221" s="47">
        <v>1038</v>
      </c>
      <c r="K221" s="47">
        <v>4277</v>
      </c>
      <c r="L221" s="47">
        <v>618</v>
      </c>
      <c r="M221" s="47">
        <v>433</v>
      </c>
      <c r="N221" s="47">
        <v>288</v>
      </c>
      <c r="O221" s="47">
        <v>2551</v>
      </c>
      <c r="P221" s="47">
        <v>657</v>
      </c>
      <c r="Q221" s="47">
        <v>837</v>
      </c>
      <c r="R221" s="52">
        <f t="shared" si="56"/>
        <v>23538</v>
      </c>
      <c r="S221" s="15">
        <f>SUM(R$2:R221)</f>
        <v>1497664</v>
      </c>
      <c r="W221">
        <f t="shared" si="57"/>
        <v>1.2914622178606476</v>
      </c>
      <c r="X221">
        <f t="shared" si="58"/>
        <v>1.2716763005780347</v>
      </c>
      <c r="Y221">
        <f t="shared" si="59"/>
        <v>1.1221646143875568</v>
      </c>
      <c r="Z221">
        <f t="shared" si="60"/>
        <v>1.0219092331768389</v>
      </c>
      <c r="AA221">
        <f t="shared" si="61"/>
        <v>0.52727272727272723</v>
      </c>
      <c r="AB221">
        <f t="shared" si="62"/>
        <v>1.4148563419761737</v>
      </c>
      <c r="AC221">
        <f t="shared" si="63"/>
        <v>1.0194174757281553</v>
      </c>
      <c r="AD221">
        <f t="shared" si="64"/>
        <v>0.96464646464646464</v>
      </c>
      <c r="AE221">
        <f t="shared" si="65"/>
        <v>1.2416267942583732</v>
      </c>
      <c r="AF221">
        <f t="shared" si="66"/>
        <v>1.0679151061173533</v>
      </c>
      <c r="AG221">
        <f t="shared" si="67"/>
        <v>1.08994708994709</v>
      </c>
      <c r="AH221">
        <f t="shared" si="68"/>
        <v>0.97303370786516852</v>
      </c>
      <c r="AI221">
        <f t="shared" si="69"/>
        <v>0.98293515358361772</v>
      </c>
      <c r="AJ221">
        <f t="shared" si="70"/>
        <v>1.2634967805844477</v>
      </c>
      <c r="AK221">
        <f t="shared" si="71"/>
        <v>1.4567627494456763</v>
      </c>
      <c r="AL221">
        <f t="shared" si="72"/>
        <v>0.97212543554006969</v>
      </c>
      <c r="AM221" s="5"/>
      <c r="AN221" s="5"/>
      <c r="AO221" s="5"/>
      <c r="AP221" s="5"/>
    </row>
    <row r="222" spans="1:42" x14ac:dyDescent="0.25">
      <c r="A222" s="44">
        <f t="shared" si="55"/>
        <v>42723</v>
      </c>
      <c r="B222" s="47">
        <v>707</v>
      </c>
      <c r="C222" s="47">
        <v>513</v>
      </c>
      <c r="D222" s="47">
        <v>2361</v>
      </c>
      <c r="E222" s="45">
        <v>2553</v>
      </c>
      <c r="F222" s="47">
        <v>150</v>
      </c>
      <c r="G222" s="47">
        <v>1246</v>
      </c>
      <c r="H222" s="47">
        <v>309</v>
      </c>
      <c r="I222" s="47">
        <v>134</v>
      </c>
      <c r="J222" s="47">
        <v>1185</v>
      </c>
      <c r="K222" s="47">
        <v>3256</v>
      </c>
      <c r="L222" s="47">
        <v>966</v>
      </c>
      <c r="M222" s="47">
        <v>157</v>
      </c>
      <c r="N222" s="47">
        <v>187</v>
      </c>
      <c r="O222" s="47">
        <v>2270</v>
      </c>
      <c r="P222" s="47">
        <v>460</v>
      </c>
      <c r="Q222" s="47">
        <v>572</v>
      </c>
      <c r="R222" s="52">
        <f t="shared" si="56"/>
        <v>17026</v>
      </c>
      <c r="S222" s="15">
        <f>SUM(R$2:R222)</f>
        <v>1514690</v>
      </c>
      <c r="W222">
        <f t="shared" si="57"/>
        <v>0.94141145139813587</v>
      </c>
      <c r="X222">
        <f t="shared" si="58"/>
        <v>0.93613138686131392</v>
      </c>
      <c r="Y222">
        <f t="shared" si="59"/>
        <v>1.0746472462448793</v>
      </c>
      <c r="Z222">
        <f t="shared" si="60"/>
        <v>0.8833910034602076</v>
      </c>
      <c r="AA222">
        <f t="shared" si="61"/>
        <v>2.3076923076923075</v>
      </c>
      <c r="AB222">
        <f t="shared" si="62"/>
        <v>1.3047120418848168</v>
      </c>
      <c r="AC222">
        <f t="shared" si="63"/>
        <v>1.1318681318681318</v>
      </c>
      <c r="AD222">
        <f t="shared" si="64"/>
        <v>0.82208588957055218</v>
      </c>
      <c r="AE222">
        <f t="shared" si="65"/>
        <v>1.2369519832985387</v>
      </c>
      <c r="AF222">
        <f t="shared" si="66"/>
        <v>1.0749422251568175</v>
      </c>
      <c r="AG222">
        <f t="shared" si="67"/>
        <v>1.1940667490729295</v>
      </c>
      <c r="AH222">
        <f t="shared" si="68"/>
        <v>1.1214285714285714</v>
      </c>
      <c r="AI222">
        <f t="shared" si="69"/>
        <v>1.3262411347517731</v>
      </c>
      <c r="AJ222">
        <f t="shared" si="70"/>
        <v>0.88602654176424667</v>
      </c>
      <c r="AK222">
        <f t="shared" si="71"/>
        <v>1.2266666666666666</v>
      </c>
      <c r="AL222">
        <f t="shared" si="72"/>
        <v>1.1745379876796715</v>
      </c>
      <c r="AM222" s="5"/>
      <c r="AN222" s="5"/>
      <c r="AO222" s="5"/>
      <c r="AP222" s="5"/>
    </row>
    <row r="223" spans="1:42" x14ac:dyDescent="0.25">
      <c r="A223" s="3">
        <f t="shared" si="55"/>
        <v>42724</v>
      </c>
      <c r="B223" s="7">
        <v>805</v>
      </c>
      <c r="C223" s="7">
        <v>953</v>
      </c>
      <c r="D223" s="7">
        <v>2245</v>
      </c>
      <c r="E223" s="18">
        <v>2975</v>
      </c>
      <c r="F223" s="7">
        <v>44</v>
      </c>
      <c r="G223" s="7">
        <v>676</v>
      </c>
      <c r="H223" s="7">
        <v>301</v>
      </c>
      <c r="I223" s="7">
        <v>105</v>
      </c>
      <c r="J223" s="7">
        <v>1236</v>
      </c>
      <c r="K223" s="7">
        <v>4579</v>
      </c>
      <c r="L223" s="7">
        <v>1054</v>
      </c>
      <c r="M223" s="7">
        <v>211</v>
      </c>
      <c r="N223" s="7">
        <v>135</v>
      </c>
      <c r="O223" s="7">
        <v>2215</v>
      </c>
      <c r="P223" s="7">
        <v>588</v>
      </c>
      <c r="Q223" s="7">
        <v>867</v>
      </c>
      <c r="R223" s="52">
        <f t="shared" si="56"/>
        <v>18989</v>
      </c>
      <c r="S223" s="15">
        <f>SUM(R$2:R223)</f>
        <v>1533679</v>
      </c>
      <c r="W223">
        <f t="shared" si="57"/>
        <v>1.4323843416370108</v>
      </c>
      <c r="X223">
        <f t="shared" si="58"/>
        <v>0.94449950445986119</v>
      </c>
      <c r="Y223">
        <f t="shared" si="59"/>
        <v>1.0312356453835554</v>
      </c>
      <c r="Z223">
        <f t="shared" si="60"/>
        <v>1.9662921348314606</v>
      </c>
      <c r="AA223">
        <f t="shared" si="61"/>
        <v>2.9333333333333331</v>
      </c>
      <c r="AB223">
        <f t="shared" si="62"/>
        <v>0.47672778561354018</v>
      </c>
      <c r="AC223">
        <f t="shared" si="63"/>
        <v>0.99339933993399343</v>
      </c>
      <c r="AD223">
        <f t="shared" si="64"/>
        <v>1.2804878048780488</v>
      </c>
      <c r="AE223">
        <f t="shared" si="65"/>
        <v>2.0064935064935066</v>
      </c>
      <c r="AF223">
        <f t="shared" si="66"/>
        <v>1.1209302325581396</v>
      </c>
      <c r="AG223">
        <f t="shared" si="67"/>
        <v>0.94359892569382275</v>
      </c>
      <c r="AH223">
        <f t="shared" si="68"/>
        <v>0.87551867219917012</v>
      </c>
      <c r="AI223">
        <f t="shared" si="69"/>
        <v>1.1538461538461537</v>
      </c>
      <c r="AJ223">
        <f t="shared" si="70"/>
        <v>0.92911073825503354</v>
      </c>
      <c r="AK223">
        <f t="shared" si="71"/>
        <v>1.2727272727272727</v>
      </c>
      <c r="AL223">
        <f t="shared" si="72"/>
        <v>1.1158301158301158</v>
      </c>
      <c r="AM223" s="5"/>
      <c r="AN223" s="5"/>
      <c r="AO223" s="5"/>
      <c r="AP223" s="5"/>
    </row>
    <row r="224" spans="1:42" x14ac:dyDescent="0.25">
      <c r="A224" s="3">
        <f t="shared" si="55"/>
        <v>42725</v>
      </c>
      <c r="B224" s="7">
        <v>774</v>
      </c>
      <c r="C224" s="7">
        <v>1504</v>
      </c>
      <c r="D224" s="7">
        <v>2998</v>
      </c>
      <c r="E224" s="18">
        <v>3762</v>
      </c>
      <c r="F224" s="7">
        <v>122</v>
      </c>
      <c r="G224" s="7">
        <v>2411</v>
      </c>
      <c r="H224" s="7">
        <v>582</v>
      </c>
      <c r="I224" s="7">
        <v>307</v>
      </c>
      <c r="J224" s="7">
        <v>727</v>
      </c>
      <c r="K224" s="7">
        <v>5132</v>
      </c>
      <c r="L224" s="7">
        <v>833</v>
      </c>
      <c r="M224" s="7">
        <v>795</v>
      </c>
      <c r="N224" s="7">
        <v>242</v>
      </c>
      <c r="O224" s="7">
        <v>2763</v>
      </c>
      <c r="P224" s="7">
        <v>732</v>
      </c>
      <c r="Q224" s="7">
        <v>1300</v>
      </c>
      <c r="R224" s="52">
        <f t="shared" si="56"/>
        <v>24984</v>
      </c>
      <c r="S224" s="15">
        <f>SUM(R$2:R224)</f>
        <v>1558663</v>
      </c>
      <c r="W224">
        <f t="shared" si="57"/>
        <v>1.205607476635514</v>
      </c>
      <c r="X224">
        <f t="shared" si="58"/>
        <v>1.3321523472099204</v>
      </c>
      <c r="Y224">
        <f t="shared" si="59"/>
        <v>0.91013964784456591</v>
      </c>
      <c r="Z224">
        <f t="shared" si="60"/>
        <v>0.57593386405388858</v>
      </c>
      <c r="AA224">
        <f t="shared" si="61"/>
        <v>0.96062992125984248</v>
      </c>
      <c r="AB224">
        <f t="shared" si="62"/>
        <v>1.4190700412007062</v>
      </c>
      <c r="AC224">
        <f t="shared" si="63"/>
        <v>2.086021505376344</v>
      </c>
      <c r="AD224">
        <f t="shared" si="64"/>
        <v>0.95341614906832295</v>
      </c>
      <c r="AE224">
        <f t="shared" si="65"/>
        <v>0.78764897074756235</v>
      </c>
      <c r="AF224">
        <f t="shared" si="66"/>
        <v>1.1084233261339094</v>
      </c>
      <c r="AG224">
        <f t="shared" si="67"/>
        <v>1.0195838433292534</v>
      </c>
      <c r="AH224">
        <f t="shared" si="68"/>
        <v>1.6358024691358024</v>
      </c>
      <c r="AI224">
        <f t="shared" si="69"/>
        <v>0.8231292517006803</v>
      </c>
      <c r="AJ224">
        <f t="shared" si="70"/>
        <v>0.85860783095090121</v>
      </c>
      <c r="AK224">
        <f t="shared" si="71"/>
        <v>1.5508474576271187</v>
      </c>
      <c r="AL224">
        <f t="shared" si="72"/>
        <v>1.6290726817042607</v>
      </c>
      <c r="AM224" s="5"/>
      <c r="AN224" s="5"/>
      <c r="AO224" s="5"/>
      <c r="AP224" s="5"/>
    </row>
    <row r="225" spans="1:42" x14ac:dyDescent="0.25">
      <c r="A225" s="3">
        <f t="shared" si="55"/>
        <v>42726</v>
      </c>
      <c r="B225" s="7">
        <v>1580</v>
      </c>
      <c r="C225" s="7">
        <v>1593</v>
      </c>
      <c r="D225" s="7">
        <v>4390</v>
      </c>
      <c r="E225" s="7">
        <v>5384</v>
      </c>
      <c r="F225" s="7">
        <v>249</v>
      </c>
      <c r="G225" s="7">
        <v>1165</v>
      </c>
      <c r="H225" s="7">
        <v>562</v>
      </c>
      <c r="I225" s="7">
        <v>320</v>
      </c>
      <c r="J225" s="7">
        <v>2275</v>
      </c>
      <c r="K225" s="7">
        <v>6628</v>
      </c>
      <c r="L225" s="7">
        <v>1272</v>
      </c>
      <c r="M225" s="7">
        <v>703</v>
      </c>
      <c r="N225" s="7">
        <v>369</v>
      </c>
      <c r="O225" s="7">
        <v>3872</v>
      </c>
      <c r="P225" s="7">
        <v>970</v>
      </c>
      <c r="Q225" s="7">
        <v>1349</v>
      </c>
      <c r="R225" s="52">
        <f t="shared" si="56"/>
        <v>32681</v>
      </c>
      <c r="S225" s="15">
        <f>SUM(R$2:R225)</f>
        <v>1591344</v>
      </c>
      <c r="W225">
        <f t="shared" si="57"/>
        <v>1.7305585980284774</v>
      </c>
      <c r="X225">
        <f t="shared" si="58"/>
        <v>1.2095671981776766</v>
      </c>
      <c r="Y225">
        <f t="shared" si="59"/>
        <v>1.0557960557960557</v>
      </c>
      <c r="Z225">
        <f t="shared" si="60"/>
        <v>1.067195242814668</v>
      </c>
      <c r="AA225">
        <f t="shared" si="61"/>
        <v>1.1527777777777777</v>
      </c>
      <c r="AB225">
        <f t="shared" si="62"/>
        <v>0.45419103313840153</v>
      </c>
      <c r="AC225">
        <f t="shared" si="63"/>
        <v>0.9876977152899824</v>
      </c>
      <c r="AD225">
        <f t="shared" si="64"/>
        <v>1.0126582278481013</v>
      </c>
      <c r="AE225">
        <f t="shared" si="65"/>
        <v>1.3957055214723926</v>
      </c>
      <c r="AF225">
        <f t="shared" si="66"/>
        <v>1.1041146093619856</v>
      </c>
      <c r="AG225">
        <f t="shared" si="67"/>
        <v>0.92846715328467155</v>
      </c>
      <c r="AH225">
        <f t="shared" si="68"/>
        <v>1.3865877712031558</v>
      </c>
      <c r="AI225">
        <f t="shared" si="69"/>
        <v>1.0453257790368271</v>
      </c>
      <c r="AJ225">
        <f t="shared" si="70"/>
        <v>1.2073589024009979</v>
      </c>
      <c r="AK225">
        <f t="shared" si="71"/>
        <v>1.3817663817663817</v>
      </c>
      <c r="AL225">
        <f t="shared" si="72"/>
        <v>1.0563821456538762</v>
      </c>
      <c r="AM225" s="5"/>
      <c r="AN225" s="5"/>
      <c r="AO225" s="5"/>
      <c r="AP225" s="5"/>
    </row>
    <row r="226" spans="1:42" x14ac:dyDescent="0.25">
      <c r="A226" s="3">
        <f t="shared" si="55"/>
        <v>42727</v>
      </c>
      <c r="B226" s="7">
        <v>1181</v>
      </c>
      <c r="C226" s="7">
        <v>952</v>
      </c>
      <c r="D226" s="7">
        <v>3500</v>
      </c>
      <c r="E226" s="7">
        <v>3985</v>
      </c>
      <c r="F226" s="7">
        <v>77</v>
      </c>
      <c r="G226" s="7">
        <v>2992</v>
      </c>
      <c r="H226" s="7">
        <v>584</v>
      </c>
      <c r="I226" s="7">
        <v>151</v>
      </c>
      <c r="J226" s="7">
        <v>1109</v>
      </c>
      <c r="K226" s="7">
        <v>4240</v>
      </c>
      <c r="L226" s="7">
        <v>801</v>
      </c>
      <c r="M226" s="7">
        <v>306</v>
      </c>
      <c r="N226" s="7">
        <v>250</v>
      </c>
      <c r="O226" s="7">
        <v>3906</v>
      </c>
      <c r="P226" s="7">
        <v>836</v>
      </c>
      <c r="Q226" s="7">
        <v>1056</v>
      </c>
      <c r="R226" s="52">
        <f t="shared" si="56"/>
        <v>25926</v>
      </c>
      <c r="S226" s="15">
        <f>SUM(R$2:R226)</f>
        <v>1617270</v>
      </c>
      <c r="W226">
        <f t="shared" si="57"/>
        <v>0.97041906327033689</v>
      </c>
      <c r="X226">
        <f t="shared" si="58"/>
        <v>0.65927977839335183</v>
      </c>
      <c r="Y226">
        <f t="shared" si="59"/>
        <v>0.82488805090737682</v>
      </c>
      <c r="Z226">
        <f t="shared" si="60"/>
        <v>0.77786453250048804</v>
      </c>
      <c r="AA226">
        <f t="shared" si="61"/>
        <v>0.45833333333333331</v>
      </c>
      <c r="AB226">
        <f t="shared" si="62"/>
        <v>2.0284745762711864</v>
      </c>
      <c r="AC226">
        <f t="shared" si="63"/>
        <v>1.2041237113402061</v>
      </c>
      <c r="AD226">
        <f t="shared" si="64"/>
        <v>0.54909090909090907</v>
      </c>
      <c r="AE226">
        <f t="shared" si="65"/>
        <v>0.48427947598253274</v>
      </c>
      <c r="AF226">
        <f t="shared" si="66"/>
        <v>0.65311152187307453</v>
      </c>
      <c r="AG226">
        <f t="shared" si="67"/>
        <v>0.72032374100719421</v>
      </c>
      <c r="AH226">
        <f t="shared" si="68"/>
        <v>0.64830508474576276</v>
      </c>
      <c r="AI226">
        <f t="shared" si="69"/>
        <v>0.61881188118811881</v>
      </c>
      <c r="AJ226">
        <f t="shared" si="70"/>
        <v>1.1977920883164674</v>
      </c>
      <c r="AK226">
        <f t="shared" si="71"/>
        <v>1.0843060959792477</v>
      </c>
      <c r="AL226">
        <f t="shared" si="72"/>
        <v>0.83412322274881512</v>
      </c>
      <c r="AM226" s="5"/>
      <c r="AN226" s="5"/>
      <c r="AO226" s="5"/>
      <c r="AP226" s="5"/>
    </row>
    <row r="227" spans="1:42" x14ac:dyDescent="0.25">
      <c r="A227" s="3">
        <f t="shared" si="55"/>
        <v>42728</v>
      </c>
      <c r="B227" s="7">
        <v>918</v>
      </c>
      <c r="C227" s="7">
        <v>278</v>
      </c>
      <c r="D227" s="7">
        <v>1951</v>
      </c>
      <c r="E227" s="7">
        <v>2785</v>
      </c>
      <c r="F227" s="7">
        <v>35</v>
      </c>
      <c r="G227" s="7">
        <v>903</v>
      </c>
      <c r="H227" s="7">
        <v>360</v>
      </c>
      <c r="I227" s="7">
        <v>161</v>
      </c>
      <c r="J227" s="7">
        <v>1534</v>
      </c>
      <c r="K227" s="7">
        <v>2416</v>
      </c>
      <c r="L227" s="7">
        <v>567</v>
      </c>
      <c r="M227" s="7">
        <v>230</v>
      </c>
      <c r="N227" s="7">
        <v>195</v>
      </c>
      <c r="O227" s="7">
        <v>1290</v>
      </c>
      <c r="P227" s="7">
        <v>608</v>
      </c>
      <c r="Q227" s="7">
        <v>817</v>
      </c>
      <c r="R227" s="52">
        <f t="shared" si="56"/>
        <v>15048</v>
      </c>
      <c r="S227" s="15">
        <f>SUM(R$2:R227)</f>
        <v>1632318</v>
      </c>
      <c r="W227">
        <f t="shared" si="57"/>
        <v>0.6912650602409639</v>
      </c>
      <c r="X227">
        <f t="shared" si="58"/>
        <v>0.17970265029088558</v>
      </c>
      <c r="Y227">
        <f t="shared" si="59"/>
        <v>0.45541549953314658</v>
      </c>
      <c r="Z227">
        <f t="shared" si="60"/>
        <v>0.52716259700927504</v>
      </c>
      <c r="AA227">
        <f t="shared" si="61"/>
        <v>0.30172413793103448</v>
      </c>
      <c r="AB227">
        <f t="shared" si="62"/>
        <v>0.28008684863523575</v>
      </c>
      <c r="AC227">
        <f t="shared" si="63"/>
        <v>0.65813528336380256</v>
      </c>
      <c r="AD227">
        <f t="shared" si="64"/>
        <v>0.64919354838709675</v>
      </c>
      <c r="AE227">
        <f t="shared" si="65"/>
        <v>0.96782334384858049</v>
      </c>
      <c r="AF227">
        <f t="shared" si="66"/>
        <v>0.40199667221297836</v>
      </c>
      <c r="AG227">
        <f t="shared" si="67"/>
        <v>0.45688960515713134</v>
      </c>
      <c r="AH227">
        <f t="shared" si="68"/>
        <v>0.50772626931567333</v>
      </c>
      <c r="AI227">
        <f t="shared" si="69"/>
        <v>0.6132075471698113</v>
      </c>
      <c r="AJ227">
        <f t="shared" si="70"/>
        <v>0.38902291917973464</v>
      </c>
      <c r="AK227">
        <f t="shared" si="71"/>
        <v>0.62422997946611913</v>
      </c>
      <c r="AL227">
        <f t="shared" si="72"/>
        <v>0.76641651031894931</v>
      </c>
      <c r="AM227" s="5"/>
      <c r="AN227" s="5"/>
      <c r="AO227" s="5"/>
      <c r="AP227" s="5"/>
    </row>
    <row r="228" spans="1:42" x14ac:dyDescent="0.25">
      <c r="A228" s="44">
        <f t="shared" si="55"/>
        <v>42729</v>
      </c>
      <c r="B228" s="47">
        <v>536</v>
      </c>
      <c r="C228" s="47">
        <v>635</v>
      </c>
      <c r="D228" s="47">
        <v>1588</v>
      </c>
      <c r="E228" s="47">
        <v>2440</v>
      </c>
      <c r="F228" s="47">
        <v>38</v>
      </c>
      <c r="G228" s="47">
        <v>1325</v>
      </c>
      <c r="H228" s="47">
        <v>297</v>
      </c>
      <c r="I228" s="47">
        <v>100</v>
      </c>
      <c r="J228" s="47">
        <v>973</v>
      </c>
      <c r="K228" s="47">
        <v>2391</v>
      </c>
      <c r="L228" s="47">
        <v>645</v>
      </c>
      <c r="M228" s="47">
        <v>239</v>
      </c>
      <c r="N228" s="47">
        <v>95</v>
      </c>
      <c r="O228" s="47">
        <v>1457</v>
      </c>
      <c r="P228" s="47">
        <v>526</v>
      </c>
      <c r="Q228" s="47">
        <v>599</v>
      </c>
      <c r="R228" s="52">
        <f t="shared" si="56"/>
        <v>13884</v>
      </c>
      <c r="S228" s="15">
        <f>SUM(R$2:R228)</f>
        <v>1646202</v>
      </c>
      <c r="W228">
        <f t="shared" si="57"/>
        <v>0.40729483282674772</v>
      </c>
      <c r="X228">
        <f t="shared" si="58"/>
        <v>0.48106060606060608</v>
      </c>
      <c r="Y228">
        <f t="shared" si="59"/>
        <v>0.45856194051400517</v>
      </c>
      <c r="Z228">
        <f t="shared" si="60"/>
        <v>0.62276671771311898</v>
      </c>
      <c r="AA228">
        <f t="shared" si="61"/>
        <v>0.43678160919540232</v>
      </c>
      <c r="AB228">
        <f t="shared" si="62"/>
        <v>0.65626547795938583</v>
      </c>
      <c r="AC228">
        <f t="shared" si="63"/>
        <v>0.56571428571428573</v>
      </c>
      <c r="AD228">
        <f t="shared" si="64"/>
        <v>0.52356020942408377</v>
      </c>
      <c r="AE228">
        <f t="shared" si="65"/>
        <v>0.93737957610789979</v>
      </c>
      <c r="AF228">
        <f t="shared" si="66"/>
        <v>0.55903670797287819</v>
      </c>
      <c r="AG228">
        <f t="shared" si="67"/>
        <v>1.0436893203883495</v>
      </c>
      <c r="AH228">
        <f t="shared" si="68"/>
        <v>0.55196304849884525</v>
      </c>
      <c r="AI228">
        <f t="shared" si="69"/>
        <v>0.3298611111111111</v>
      </c>
      <c r="AJ228">
        <f t="shared" si="70"/>
        <v>0.5711485691885535</v>
      </c>
      <c r="AK228">
        <f t="shared" si="71"/>
        <v>0.80060882800608824</v>
      </c>
      <c r="AL228">
        <f t="shared" si="72"/>
        <v>0.71565113500597377</v>
      </c>
      <c r="AM228" s="5"/>
      <c r="AN228" s="5"/>
      <c r="AO228" s="5"/>
      <c r="AP228" s="5"/>
    </row>
    <row r="229" spans="1:42" x14ac:dyDescent="0.25">
      <c r="A229" s="44">
        <f t="shared" si="55"/>
        <v>42730</v>
      </c>
      <c r="B229" s="47">
        <v>408</v>
      </c>
      <c r="C229" s="47">
        <v>815</v>
      </c>
      <c r="D229" s="47">
        <v>1136</v>
      </c>
      <c r="E229" s="47">
        <v>1881</v>
      </c>
      <c r="F229" s="47">
        <v>40</v>
      </c>
      <c r="G229" s="47">
        <v>370</v>
      </c>
      <c r="H229" s="47">
        <v>221</v>
      </c>
      <c r="I229" s="47">
        <v>116</v>
      </c>
      <c r="J229" s="47">
        <v>394</v>
      </c>
      <c r="K229" s="47">
        <v>2382</v>
      </c>
      <c r="L229" s="47">
        <v>439</v>
      </c>
      <c r="M229" s="47">
        <v>191</v>
      </c>
      <c r="N229" s="47">
        <v>72</v>
      </c>
      <c r="O229" s="47">
        <v>1739</v>
      </c>
      <c r="P229" s="47">
        <v>413</v>
      </c>
      <c r="Q229" s="47">
        <v>364</v>
      </c>
      <c r="R229" s="52">
        <f t="shared" si="56"/>
        <v>10981</v>
      </c>
      <c r="S229" s="15">
        <f>SUM(R$2:R229)</f>
        <v>1657183</v>
      </c>
      <c r="W229">
        <f t="shared" si="57"/>
        <v>0.57708628005657714</v>
      </c>
      <c r="X229">
        <f t="shared" si="58"/>
        <v>1.5886939571150098</v>
      </c>
      <c r="Y229">
        <f t="shared" si="59"/>
        <v>0.48115205421431595</v>
      </c>
      <c r="Z229">
        <f t="shared" si="60"/>
        <v>0.736780258519389</v>
      </c>
      <c r="AA229">
        <f t="shared" si="61"/>
        <v>0.26666666666666666</v>
      </c>
      <c r="AB229">
        <f t="shared" si="62"/>
        <v>0.2969502407704655</v>
      </c>
      <c r="AC229">
        <f t="shared" si="63"/>
        <v>0.71521035598705507</v>
      </c>
      <c r="AD229">
        <f t="shared" si="64"/>
        <v>0.86567164179104472</v>
      </c>
      <c r="AE229">
        <f t="shared" si="65"/>
        <v>0.33248945147679326</v>
      </c>
      <c r="AF229">
        <f t="shared" si="66"/>
        <v>0.73157248157248156</v>
      </c>
      <c r="AG229">
        <f t="shared" si="67"/>
        <v>0.45445134575569357</v>
      </c>
      <c r="AH229">
        <f t="shared" si="68"/>
        <v>1.2165605095541401</v>
      </c>
      <c r="AI229">
        <f t="shared" si="69"/>
        <v>0.38502673796791442</v>
      </c>
      <c r="AJ229">
        <f t="shared" si="70"/>
        <v>0.76607929515418505</v>
      </c>
      <c r="AK229">
        <f t="shared" si="71"/>
        <v>0.89782608695652177</v>
      </c>
      <c r="AL229">
        <f t="shared" si="72"/>
        <v>0.63636363636363635</v>
      </c>
      <c r="AM229" s="5"/>
      <c r="AN229" s="5"/>
      <c r="AO229" s="5"/>
      <c r="AP229" s="5"/>
    </row>
    <row r="230" spans="1:42" x14ac:dyDescent="0.25">
      <c r="A230" s="3">
        <f t="shared" si="55"/>
        <v>42731</v>
      </c>
      <c r="B230" s="7">
        <v>417</v>
      </c>
      <c r="C230" s="7">
        <v>646</v>
      </c>
      <c r="D230" s="7">
        <v>1657</v>
      </c>
      <c r="E230" s="7">
        <v>1962</v>
      </c>
      <c r="F230" s="7">
        <v>55</v>
      </c>
      <c r="G230" s="7">
        <v>400</v>
      </c>
      <c r="H230" s="7">
        <v>153</v>
      </c>
      <c r="I230" s="7">
        <v>113</v>
      </c>
      <c r="J230" s="7">
        <v>506</v>
      </c>
      <c r="K230" s="7">
        <v>2521</v>
      </c>
      <c r="L230" s="7">
        <v>827</v>
      </c>
      <c r="M230" s="7">
        <v>260</v>
      </c>
      <c r="N230" s="7">
        <v>69</v>
      </c>
      <c r="O230" s="7">
        <v>2165</v>
      </c>
      <c r="P230" s="7">
        <v>316</v>
      </c>
      <c r="Q230" s="7">
        <v>543</v>
      </c>
      <c r="R230" s="52">
        <f t="shared" si="56"/>
        <v>12610</v>
      </c>
      <c r="S230" s="15">
        <f>SUM(R$2:R230)</f>
        <v>1669793</v>
      </c>
      <c r="W230">
        <f t="shared" si="57"/>
        <v>0.51801242236024847</v>
      </c>
      <c r="X230">
        <f t="shared" si="58"/>
        <v>0.67785939139559281</v>
      </c>
      <c r="Y230">
        <f t="shared" si="59"/>
        <v>0.73808463251670375</v>
      </c>
      <c r="Z230">
        <f t="shared" si="60"/>
        <v>0.6594957983193277</v>
      </c>
      <c r="AA230">
        <f t="shared" si="61"/>
        <v>1.25</v>
      </c>
      <c r="AB230">
        <f t="shared" si="62"/>
        <v>0.59171597633136097</v>
      </c>
      <c r="AC230">
        <f t="shared" si="63"/>
        <v>0.50830564784053156</v>
      </c>
      <c r="AD230">
        <f t="shared" si="64"/>
        <v>1.0761904761904761</v>
      </c>
      <c r="AE230">
        <f t="shared" si="65"/>
        <v>0.40938511326860844</v>
      </c>
      <c r="AF230">
        <f t="shared" si="66"/>
        <v>0.55055689015068787</v>
      </c>
      <c r="AG230">
        <f t="shared" si="67"/>
        <v>0.78462998102466797</v>
      </c>
      <c r="AH230">
        <f t="shared" si="68"/>
        <v>1.2322274881516588</v>
      </c>
      <c r="AI230">
        <f t="shared" si="69"/>
        <v>0.51111111111111107</v>
      </c>
      <c r="AJ230">
        <f t="shared" si="70"/>
        <v>0.97742663656884876</v>
      </c>
      <c r="AK230">
        <f t="shared" si="71"/>
        <v>0.5374149659863946</v>
      </c>
      <c r="AL230">
        <f t="shared" si="72"/>
        <v>0.62629757785467133</v>
      </c>
      <c r="AM230" s="5"/>
      <c r="AN230" s="5"/>
      <c r="AO230" s="5"/>
      <c r="AP230" s="5"/>
    </row>
    <row r="231" spans="1:42" x14ac:dyDescent="0.25">
      <c r="A231" s="3">
        <f t="shared" si="55"/>
        <v>42732</v>
      </c>
      <c r="B231" s="7">
        <v>846</v>
      </c>
      <c r="C231" s="7">
        <v>1287</v>
      </c>
      <c r="D231" s="7">
        <v>2812</v>
      </c>
      <c r="E231" s="7">
        <v>3405</v>
      </c>
      <c r="F231" s="7">
        <v>144</v>
      </c>
      <c r="G231" s="7">
        <v>1271</v>
      </c>
      <c r="H231" s="7">
        <v>462</v>
      </c>
      <c r="I231" s="7">
        <v>459</v>
      </c>
      <c r="J231" s="7">
        <v>1018</v>
      </c>
      <c r="K231" s="7">
        <v>4429</v>
      </c>
      <c r="L231" s="7">
        <v>725</v>
      </c>
      <c r="M231" s="7">
        <v>500</v>
      </c>
      <c r="N231" s="7">
        <v>295</v>
      </c>
      <c r="O231" s="7">
        <v>2364</v>
      </c>
      <c r="P231" s="7">
        <v>572</v>
      </c>
      <c r="Q231" s="7">
        <v>1011</v>
      </c>
      <c r="R231" s="52">
        <f t="shared" si="56"/>
        <v>21600</v>
      </c>
      <c r="S231" s="15">
        <f>SUM(R$2:R231)</f>
        <v>1691393</v>
      </c>
      <c r="W231">
        <f t="shared" si="57"/>
        <v>1.0930232558139534</v>
      </c>
      <c r="X231">
        <f t="shared" si="58"/>
        <v>0.85571808510638303</v>
      </c>
      <c r="Y231">
        <f t="shared" si="59"/>
        <v>0.93795863909272847</v>
      </c>
      <c r="Z231">
        <f t="shared" si="60"/>
        <v>0.90510366826156297</v>
      </c>
      <c r="AA231">
        <f t="shared" si="61"/>
        <v>1.180327868852459</v>
      </c>
      <c r="AB231">
        <f t="shared" si="62"/>
        <v>0.52716715055993368</v>
      </c>
      <c r="AC231">
        <f t="shared" si="63"/>
        <v>0.79381443298969068</v>
      </c>
      <c r="AD231">
        <f t="shared" si="64"/>
        <v>1.495114006514658</v>
      </c>
      <c r="AE231">
        <f t="shared" si="65"/>
        <v>1.4002751031636864</v>
      </c>
      <c r="AF231">
        <f t="shared" si="66"/>
        <v>0.86301636788776304</v>
      </c>
      <c r="AG231">
        <f t="shared" si="67"/>
        <v>0.87034813925570231</v>
      </c>
      <c r="AH231">
        <f t="shared" si="68"/>
        <v>0.62893081761006286</v>
      </c>
      <c r="AI231">
        <f t="shared" si="69"/>
        <v>1.21900826446281</v>
      </c>
      <c r="AJ231">
        <f t="shared" si="70"/>
        <v>0.85559174809989147</v>
      </c>
      <c r="AK231">
        <f t="shared" si="71"/>
        <v>0.78142076502732238</v>
      </c>
      <c r="AL231">
        <f t="shared" si="72"/>
        <v>0.77769230769230768</v>
      </c>
      <c r="AM231" s="5"/>
      <c r="AN231" s="5"/>
      <c r="AO231" s="5"/>
      <c r="AP231" s="5"/>
    </row>
    <row r="232" spans="1:42" x14ac:dyDescent="0.25">
      <c r="A232" s="3">
        <f t="shared" si="55"/>
        <v>42733</v>
      </c>
      <c r="B232" s="7">
        <f t="shared" ref="B232:B263" si="73">SUM(W218:W231)/14*B225</f>
        <v>1679.6423255655232</v>
      </c>
      <c r="C232" s="7">
        <f t="shared" ref="C232:C263" si="74">SUM(X218:X231)/14*C225</f>
        <v>1561.7072918722245</v>
      </c>
      <c r="D232" s="7">
        <f t="shared" ref="D232:D263" si="75">SUM(Y218:Y231)/14*D225</f>
        <v>3842.3650433019347</v>
      </c>
      <c r="E232" s="7">
        <f t="shared" ref="E232:E263" si="76">SUM(Z218:Z231)/14*E225</f>
        <v>4975.8878386035949</v>
      </c>
      <c r="F232" s="7">
        <f t="shared" ref="F232:F263" si="77">SUM(AA218:AA231)/14*F225</f>
        <v>260.56265879580337</v>
      </c>
      <c r="G232" s="7">
        <f t="shared" ref="G232:G263" si="78">SUM(AB218:AB231)/14*G225</f>
        <v>1095.7786875113734</v>
      </c>
      <c r="H232" s="7">
        <f t="shared" ref="H232:H263" si="79">SUM(AC218:AC231)/14*H225</f>
        <v>587.67244333020028</v>
      </c>
      <c r="I232" s="7">
        <f t="shared" ref="I232:I263" si="80">SUM(AD218:AD231)/14*I225</f>
        <v>304.30557161314175</v>
      </c>
      <c r="J232" s="7">
        <f t="shared" ref="J232:J263" si="81">SUM(AE218:AE231)/14*J225</f>
        <v>2395.5340374397329</v>
      </c>
      <c r="K232" s="7">
        <f t="shared" ref="K232:K263" si="82">SUM(AF218:AF231)/14*K225</f>
        <v>6099.750171569116</v>
      </c>
      <c r="L232" s="7">
        <f t="shared" ref="L232:L263" si="83">SUM(AG218:AG231)/14*L225</f>
        <v>1144.5357865551953</v>
      </c>
      <c r="M232" s="7">
        <f t="shared" ref="M232:M263" si="84">SUM(AH218:AH231)/14*M225</f>
        <v>726.79484271525541</v>
      </c>
      <c r="N232" s="7">
        <f t="shared" ref="N232:N263" si="85">SUM(AI218:AI231)/14*N225</f>
        <v>315.24643561420316</v>
      </c>
      <c r="O232" s="7">
        <f t="shared" ref="O232:O263" si="86">SUM(AJ218:AJ231)/14*O225</f>
        <v>3736.7932957978342</v>
      </c>
      <c r="P232" s="7">
        <f t="shared" ref="P232:P263" si="87">SUM(AK218:AK231)/14*P225</f>
        <v>1076.5896514479966</v>
      </c>
      <c r="Q232" s="7">
        <f t="shared" ref="Q232:Q263" si="88">SUM(AL218:AL231)/14*Q225</f>
        <v>1370.4777230685102</v>
      </c>
      <c r="R232" s="52">
        <f t="shared" si="56"/>
        <v>31173.643804801643</v>
      </c>
      <c r="S232" s="15">
        <f>SUM(R$2:R232)</f>
        <v>1722566.6438048016</v>
      </c>
      <c r="W232">
        <f t="shared" si="57"/>
        <v>1.0630647630161538</v>
      </c>
      <c r="X232">
        <f t="shared" si="58"/>
        <v>0.98035611542512524</v>
      </c>
      <c r="Y232">
        <f t="shared" si="59"/>
        <v>0.87525399619634048</v>
      </c>
      <c r="Z232">
        <f t="shared" si="60"/>
        <v>0.92419907849249539</v>
      </c>
      <c r="AA232">
        <f t="shared" si="61"/>
        <v>1.0464363807060377</v>
      </c>
      <c r="AB232">
        <f t="shared" si="62"/>
        <v>0.94058256438744492</v>
      </c>
      <c r="AC232">
        <f t="shared" si="63"/>
        <v>1.0456805041462638</v>
      </c>
      <c r="AD232">
        <f t="shared" si="64"/>
        <v>0.95095491129106802</v>
      </c>
      <c r="AE232">
        <f t="shared" si="65"/>
        <v>1.0529819944790035</v>
      </c>
      <c r="AF232">
        <f t="shared" si="66"/>
        <v>0.92030026728562397</v>
      </c>
      <c r="AG232">
        <f t="shared" si="67"/>
        <v>0.89979228502766928</v>
      </c>
      <c r="AH232">
        <f t="shared" si="68"/>
        <v>1.0338475714299509</v>
      </c>
      <c r="AI232">
        <f t="shared" si="69"/>
        <v>0.85432638377832837</v>
      </c>
      <c r="AJ232">
        <f t="shared" si="70"/>
        <v>0.96508091317092826</v>
      </c>
      <c r="AK232">
        <f t="shared" si="71"/>
        <v>1.1098862386061821</v>
      </c>
      <c r="AL232">
        <f t="shared" si="72"/>
        <v>1.0159212179900001</v>
      </c>
      <c r="AM232" s="5"/>
      <c r="AN232" s="5"/>
      <c r="AO232" s="5"/>
      <c r="AP232" s="5"/>
    </row>
    <row r="233" spans="1:42" ht="15.75" customHeight="1" thickBot="1" x14ac:dyDescent="0.3">
      <c r="A233" s="46">
        <f t="shared" si="55"/>
        <v>42734</v>
      </c>
      <c r="B233" s="48">
        <f t="shared" si="73"/>
        <v>1228.9905709479706</v>
      </c>
      <c r="C233" s="48">
        <f t="shared" si="74"/>
        <v>920.21613176746564</v>
      </c>
      <c r="D233" s="48">
        <f t="shared" si="75"/>
        <v>3025.15500799147</v>
      </c>
      <c r="E233" s="48">
        <f t="shared" si="76"/>
        <v>3677.8350614237711</v>
      </c>
      <c r="F233" s="48">
        <f t="shared" si="77"/>
        <v>80.61946294670966</v>
      </c>
      <c r="G233" s="48">
        <f t="shared" si="78"/>
        <v>2606.151543507965</v>
      </c>
      <c r="H233" s="48">
        <f t="shared" si="79"/>
        <v>583.01966645967025</v>
      </c>
      <c r="I233" s="48">
        <f t="shared" si="80"/>
        <v>142.37521010102404</v>
      </c>
      <c r="J233" s="48">
        <f t="shared" si="81"/>
        <v>1175.527190610766</v>
      </c>
      <c r="K233" s="48">
        <f t="shared" si="82"/>
        <v>3688.229264710661</v>
      </c>
      <c r="L233" s="48">
        <f t="shared" si="83"/>
        <v>690.90383444291479</v>
      </c>
      <c r="M233" s="48">
        <f t="shared" si="84"/>
        <v>301.76782961488868</v>
      </c>
      <c r="N233" s="48">
        <f t="shared" si="85"/>
        <v>214.95290566120266</v>
      </c>
      <c r="O233" s="48">
        <f t="shared" si="86"/>
        <v>3618.3969862819881</v>
      </c>
      <c r="P233" s="48">
        <f t="shared" si="87"/>
        <v>925.08094531628194</v>
      </c>
      <c r="Q233" s="48">
        <f t="shared" si="88"/>
        <v>1034.2242472416181</v>
      </c>
      <c r="R233" s="62">
        <f t="shared" si="56"/>
        <v>23913.44585902636</v>
      </c>
      <c r="S233" s="63">
        <f>SUM(R$2:R233)</f>
        <v>1746480.089663828</v>
      </c>
      <c r="W233">
        <f t="shared" si="57"/>
        <v>1.0406355384826169</v>
      </c>
      <c r="X233">
        <f t="shared" si="58"/>
        <v>0.96661358378935469</v>
      </c>
      <c r="Y233">
        <f t="shared" si="59"/>
        <v>0.86433000228327717</v>
      </c>
      <c r="Z233">
        <f t="shared" si="60"/>
        <v>0.9229197142845097</v>
      </c>
      <c r="AA233">
        <f t="shared" si="61"/>
        <v>1.0470060122949307</v>
      </c>
      <c r="AB233">
        <f t="shared" si="62"/>
        <v>0.87103995438100434</v>
      </c>
      <c r="AC233">
        <f t="shared" si="63"/>
        <v>0.9983213466775176</v>
      </c>
      <c r="AD233">
        <f t="shared" si="64"/>
        <v>0.94288218609949692</v>
      </c>
      <c r="AE233">
        <f t="shared" si="65"/>
        <v>1.0599884496039369</v>
      </c>
      <c r="AF233">
        <f t="shared" si="66"/>
        <v>0.86986539262043894</v>
      </c>
      <c r="AG233">
        <f t="shared" si="67"/>
        <v>0.86255160354920701</v>
      </c>
      <c r="AH233">
        <f t="shared" si="68"/>
        <v>0.98616937782643366</v>
      </c>
      <c r="AI233">
        <f t="shared" si="69"/>
        <v>0.8598116226448107</v>
      </c>
      <c r="AJ233">
        <f t="shared" si="70"/>
        <v>0.92636891609881933</v>
      </c>
      <c r="AK233">
        <f t="shared" si="71"/>
        <v>1.1065561546845477</v>
      </c>
      <c r="AL233">
        <f t="shared" si="72"/>
        <v>0.97937902200910798</v>
      </c>
      <c r="AM233" s="5"/>
      <c r="AN233" s="5"/>
      <c r="AO233" s="5"/>
      <c r="AP233" s="5"/>
    </row>
    <row r="234" spans="1:42" ht="15.75" customHeight="1" thickTop="1" x14ac:dyDescent="0.25">
      <c r="A234" s="3">
        <f t="shared" si="55"/>
        <v>42735</v>
      </c>
      <c r="B234" s="50">
        <f t="shared" si="73"/>
        <v>939.5389320797259</v>
      </c>
      <c r="C234" s="50">
        <f t="shared" si="74"/>
        <v>270.59771545587756</v>
      </c>
      <c r="D234" s="50">
        <f t="shared" si="75"/>
        <v>1666.3755932174447</v>
      </c>
      <c r="E234" s="50">
        <f t="shared" si="76"/>
        <v>2545.1778213787848</v>
      </c>
      <c r="F234" s="50">
        <f t="shared" si="77"/>
        <v>36.992455190789627</v>
      </c>
      <c r="G234" s="50">
        <f t="shared" si="78"/>
        <v>793.10283035501436</v>
      </c>
      <c r="H234" s="50">
        <f t="shared" si="79"/>
        <v>360.41971310864614</v>
      </c>
      <c r="I234" s="50">
        <f t="shared" si="80"/>
        <v>149.35936197611284</v>
      </c>
      <c r="J234" s="50">
        <f t="shared" si="81"/>
        <v>1566.3303103226883</v>
      </c>
      <c r="K234" s="50">
        <f t="shared" si="82"/>
        <v>2092.4119987436329</v>
      </c>
      <c r="L234" s="50">
        <f t="shared" si="83"/>
        <v>489.83014467966365</v>
      </c>
      <c r="M234" s="50">
        <f t="shared" si="84"/>
        <v>228.3619258712034</v>
      </c>
      <c r="N234" s="50">
        <f t="shared" si="85"/>
        <v>164.26450675690904</v>
      </c>
      <c r="O234" s="50">
        <f t="shared" si="86"/>
        <v>1173.404491201054</v>
      </c>
      <c r="P234" s="50">
        <f t="shared" si="87"/>
        <v>669.32932801868117</v>
      </c>
      <c r="Q234" s="50">
        <f t="shared" si="88"/>
        <v>780.42802200442065</v>
      </c>
      <c r="R234" s="52">
        <f t="shared" si="56"/>
        <v>13925.925150360648</v>
      </c>
      <c r="S234" s="15">
        <f>SUM(R$2:R234)</f>
        <v>1760406.0148141887</v>
      </c>
      <c r="W234">
        <f t="shared" si="57"/>
        <v>1.0234628889757362</v>
      </c>
      <c r="X234">
        <f t="shared" si="58"/>
        <v>0.97337307717941568</v>
      </c>
      <c r="Y234">
        <f t="shared" si="59"/>
        <v>0.8541135793016118</v>
      </c>
      <c r="Z234">
        <f t="shared" si="60"/>
        <v>0.91388790713780421</v>
      </c>
      <c r="AA234">
        <f t="shared" si="61"/>
        <v>1.0569272911654179</v>
      </c>
      <c r="AB234">
        <f t="shared" si="62"/>
        <v>0.87829770803434593</v>
      </c>
      <c r="AC234">
        <f t="shared" si="63"/>
        <v>1.0011658697462393</v>
      </c>
      <c r="AD234">
        <f t="shared" si="64"/>
        <v>0.92769790047275058</v>
      </c>
      <c r="AE234">
        <f t="shared" si="65"/>
        <v>1.0210758215923652</v>
      </c>
      <c r="AF234">
        <f t="shared" si="66"/>
        <v>0.86606456901640438</v>
      </c>
      <c r="AG234">
        <f t="shared" si="67"/>
        <v>0.86389796239799588</v>
      </c>
      <c r="AH234">
        <f t="shared" si="68"/>
        <v>0.99287793857044959</v>
      </c>
      <c r="AI234">
        <f t="shared" si="69"/>
        <v>0.8423820859328669</v>
      </c>
      <c r="AJ234">
        <f t="shared" si="70"/>
        <v>0.90961588465197984</v>
      </c>
      <c r="AK234">
        <f t="shared" si="71"/>
        <v>1.1008706052938835</v>
      </c>
      <c r="AL234">
        <f t="shared" si="72"/>
        <v>0.95523625704335458</v>
      </c>
      <c r="AM234" s="5"/>
      <c r="AN234" s="5"/>
      <c r="AO234" s="5"/>
      <c r="AP234" s="5"/>
    </row>
    <row r="235" spans="1:42" x14ac:dyDescent="0.25">
      <c r="A235" s="44">
        <f t="shared" si="55"/>
        <v>42736</v>
      </c>
      <c r="B235" s="47">
        <f t="shared" si="73"/>
        <v>535.45206215451947</v>
      </c>
      <c r="C235" s="47">
        <f t="shared" si="74"/>
        <v>592.21388061407208</v>
      </c>
      <c r="D235" s="47">
        <f t="shared" si="75"/>
        <v>1325.2701191067997</v>
      </c>
      <c r="E235" s="47">
        <f t="shared" si="76"/>
        <v>2179.4257336716491</v>
      </c>
      <c r="F235" s="47">
        <f t="shared" si="77"/>
        <v>40.513182568877731</v>
      </c>
      <c r="G235" s="47">
        <f t="shared" si="78"/>
        <v>1148.9773219297001</v>
      </c>
      <c r="H235" s="47">
        <f t="shared" si="79"/>
        <v>290.82400392733246</v>
      </c>
      <c r="I235" s="47">
        <f t="shared" si="80"/>
        <v>92.954645180521979</v>
      </c>
      <c r="J235" s="47">
        <f t="shared" si="81"/>
        <v>996.2203048526676</v>
      </c>
      <c r="K235" s="47">
        <f t="shared" si="82"/>
        <v>2030.9574764628574</v>
      </c>
      <c r="L235" s="47">
        <f t="shared" si="83"/>
        <v>558.94952467535268</v>
      </c>
      <c r="M235" s="47">
        <f t="shared" si="84"/>
        <v>235.43171800791634</v>
      </c>
      <c r="N235" s="47">
        <f t="shared" si="85"/>
        <v>78.476950052654558</v>
      </c>
      <c r="O235" s="47">
        <f t="shared" si="86"/>
        <v>1321.9910251934998</v>
      </c>
      <c r="P235" s="47">
        <f t="shared" si="87"/>
        <v>561.01244789813825</v>
      </c>
      <c r="Q235" s="47">
        <f t="shared" si="88"/>
        <v>567.12589448624647</v>
      </c>
      <c r="R235" s="52">
        <f t="shared" si="56"/>
        <v>12555.796290782804</v>
      </c>
      <c r="S235" s="15">
        <f>SUM(R$2:R235)</f>
        <v>1772961.8111049714</v>
      </c>
      <c r="W235">
        <f t="shared" si="57"/>
        <v>0.99897772790022288</v>
      </c>
      <c r="X235">
        <f t="shared" si="58"/>
        <v>0.9326202844316096</v>
      </c>
      <c r="Y235">
        <f t="shared" si="59"/>
        <v>0.83455297172972276</v>
      </c>
      <c r="Z235">
        <f t="shared" si="60"/>
        <v>0.89320726789821681</v>
      </c>
      <c r="AA235">
        <f t="shared" si="61"/>
        <v>1.0661363833915192</v>
      </c>
      <c r="AB235">
        <f t="shared" si="62"/>
        <v>0.86715269579600007</v>
      </c>
      <c r="AC235">
        <f t="shared" si="63"/>
        <v>0.97920540042872883</v>
      </c>
      <c r="AD235">
        <f t="shared" si="64"/>
        <v>0.92954645180521978</v>
      </c>
      <c r="AE235">
        <f t="shared" si="65"/>
        <v>1.0238646504138413</v>
      </c>
      <c r="AF235">
        <f t="shared" si="66"/>
        <v>0.84941759785146687</v>
      </c>
      <c r="AG235">
        <f t="shared" si="67"/>
        <v>0.86658841034938394</v>
      </c>
      <c r="AH235">
        <f t="shared" si="68"/>
        <v>0.98506994982391771</v>
      </c>
      <c r="AI235">
        <f t="shared" si="69"/>
        <v>0.82607315844899531</v>
      </c>
      <c r="AJ235">
        <f t="shared" si="70"/>
        <v>0.90733769745607395</v>
      </c>
      <c r="AK235">
        <f t="shared" si="71"/>
        <v>1.0665635891599587</v>
      </c>
      <c r="AL235">
        <f t="shared" si="72"/>
        <v>0.94678780381677208</v>
      </c>
      <c r="AM235" s="5"/>
      <c r="AN235" s="5"/>
      <c r="AO235" s="5"/>
      <c r="AP235" s="5"/>
    </row>
    <row r="236" spans="1:42" x14ac:dyDescent="0.25">
      <c r="A236" s="44">
        <f t="shared" si="55"/>
        <v>42737</v>
      </c>
      <c r="B236" s="47">
        <f t="shared" si="73"/>
        <v>399.05907927587288</v>
      </c>
      <c r="C236" s="47">
        <f t="shared" si="74"/>
        <v>740.34762801466627</v>
      </c>
      <c r="D236" s="47">
        <f t="shared" si="75"/>
        <v>924.71454545215784</v>
      </c>
      <c r="E236" s="47">
        <f t="shared" si="76"/>
        <v>1662.8308425816106</v>
      </c>
      <c r="F236" s="47">
        <f t="shared" si="77"/>
        <v>44.185065781714457</v>
      </c>
      <c r="G236" s="47">
        <f t="shared" si="78"/>
        <v>306.37147250975829</v>
      </c>
      <c r="H236" s="47">
        <f t="shared" si="79"/>
        <v>215.76961716323666</v>
      </c>
      <c r="I236" s="47">
        <f t="shared" si="80"/>
        <v>107.53655973157802</v>
      </c>
      <c r="J236" s="47">
        <f t="shared" si="81"/>
        <v>397.27422335771462</v>
      </c>
      <c r="K236" s="47">
        <f t="shared" si="82"/>
        <v>1986.1369277472411</v>
      </c>
      <c r="L236" s="47">
        <f t="shared" si="83"/>
        <v>373.42842211885153</v>
      </c>
      <c r="M236" s="47">
        <f t="shared" si="84"/>
        <v>188.31256914594834</v>
      </c>
      <c r="N236" s="47">
        <f t="shared" si="85"/>
        <v>58.670548576206741</v>
      </c>
      <c r="O236" s="47">
        <f t="shared" si="86"/>
        <v>1533.6202097646667</v>
      </c>
      <c r="P236" s="47">
        <f t="shared" si="87"/>
        <v>428.97988709463425</v>
      </c>
      <c r="Q236" s="47">
        <f t="shared" si="88"/>
        <v>343.97198216449931</v>
      </c>
      <c r="R236" s="52">
        <f t="shared" si="56"/>
        <v>9711.2095804803575</v>
      </c>
      <c r="S236" s="15">
        <f>SUM(R$2:R236)</f>
        <v>1782673.0206854518</v>
      </c>
      <c r="W236">
        <f t="shared" si="57"/>
        <v>0.97808597861733548</v>
      </c>
      <c r="X236">
        <f t="shared" si="58"/>
        <v>0.90840199756400775</v>
      </c>
      <c r="Y236">
        <f t="shared" si="59"/>
        <v>0.81400928296844877</v>
      </c>
      <c r="Z236">
        <f t="shared" si="60"/>
        <v>0.88401427037831504</v>
      </c>
      <c r="AA236">
        <f t="shared" si="61"/>
        <v>1.1046266445428614</v>
      </c>
      <c r="AB236">
        <f t="shared" si="62"/>
        <v>0.82803100678313046</v>
      </c>
      <c r="AC236">
        <f t="shared" si="63"/>
        <v>0.97633310933591244</v>
      </c>
      <c r="AD236">
        <f t="shared" si="64"/>
        <v>0.927039308030845</v>
      </c>
      <c r="AE236">
        <f t="shared" si="65"/>
        <v>1.0083102115678035</v>
      </c>
      <c r="AF236">
        <f t="shared" si="66"/>
        <v>0.83381063297533209</v>
      </c>
      <c r="AG236">
        <f t="shared" si="67"/>
        <v>0.85063421894954794</v>
      </c>
      <c r="AH236">
        <f t="shared" si="68"/>
        <v>0.98592968139239967</v>
      </c>
      <c r="AI236">
        <f t="shared" si="69"/>
        <v>0.81486873022509365</v>
      </c>
      <c r="AJ236">
        <f t="shared" si="70"/>
        <v>0.88189776294690436</v>
      </c>
      <c r="AK236">
        <f t="shared" si="71"/>
        <v>1.0386922205681217</v>
      </c>
      <c r="AL236">
        <f t="shared" si="72"/>
        <v>0.94497797297939368</v>
      </c>
      <c r="AM236" s="5"/>
      <c r="AN236" s="5"/>
      <c r="AO236" s="5"/>
      <c r="AP236" s="5"/>
    </row>
    <row r="237" spans="1:42" x14ac:dyDescent="0.25">
      <c r="A237" s="3">
        <f t="shared" si="55"/>
        <v>42738</v>
      </c>
      <c r="B237" s="7">
        <f t="shared" si="73"/>
        <v>408.95423007274366</v>
      </c>
      <c r="C237" s="7">
        <f t="shared" si="74"/>
        <v>585.54817717734466</v>
      </c>
      <c r="D237" s="7">
        <f t="shared" si="75"/>
        <v>1317.9650172252166</v>
      </c>
      <c r="E237" s="7">
        <f t="shared" si="76"/>
        <v>1734.523344888921</v>
      </c>
      <c r="F237" s="7">
        <f t="shared" si="77"/>
        <v>56.028136058913134</v>
      </c>
      <c r="G237" s="7">
        <f t="shared" si="78"/>
        <v>317.59294456748972</v>
      </c>
      <c r="H237" s="7">
        <f t="shared" si="79"/>
        <v>147.67919012500678</v>
      </c>
      <c r="I237" s="7">
        <f t="shared" si="80"/>
        <v>105.60256582791499</v>
      </c>
      <c r="J237" s="7">
        <f t="shared" si="81"/>
        <v>501.94120016075482</v>
      </c>
      <c r="K237" s="7">
        <f t="shared" si="82"/>
        <v>2058.6156954529888</v>
      </c>
      <c r="L237" s="7">
        <f t="shared" si="83"/>
        <v>683.18744889898767</v>
      </c>
      <c r="M237" s="7">
        <f t="shared" si="84"/>
        <v>253.82530920420933</v>
      </c>
      <c r="N237" s="7">
        <f t="shared" si="85"/>
        <v>53.705606963221392</v>
      </c>
      <c r="O237" s="7">
        <f t="shared" si="86"/>
        <v>1908.6701706272233</v>
      </c>
      <c r="P237" s="7">
        <f t="shared" si="87"/>
        <v>323.98388991615923</v>
      </c>
      <c r="Q237" s="7">
        <f t="shared" si="88"/>
        <v>504.2193901862214</v>
      </c>
      <c r="R237" s="52">
        <f t="shared" si="56"/>
        <v>10962.042317353318</v>
      </c>
      <c r="S237" s="15">
        <f>SUM(R$2:R237)</f>
        <v>1793635.0630028052</v>
      </c>
      <c r="W237">
        <f t="shared" si="57"/>
        <v>0.98070558770442129</v>
      </c>
      <c r="X237">
        <f t="shared" si="58"/>
        <v>0.90642132689991428</v>
      </c>
      <c r="Y237">
        <f t="shared" si="59"/>
        <v>0.79539228559156094</v>
      </c>
      <c r="Z237">
        <f t="shared" si="60"/>
        <v>0.88405878944389449</v>
      </c>
      <c r="AA237">
        <f t="shared" si="61"/>
        <v>1.0186933828893296</v>
      </c>
      <c r="AB237">
        <f t="shared" si="62"/>
        <v>0.79398236141872436</v>
      </c>
      <c r="AC237">
        <f t="shared" si="63"/>
        <v>0.96522346486932542</v>
      </c>
      <c r="AD237">
        <f t="shared" si="64"/>
        <v>0.9345359807780087</v>
      </c>
      <c r="AE237">
        <f t="shared" si="65"/>
        <v>0.99197865644417949</v>
      </c>
      <c r="AF237">
        <f t="shared" si="66"/>
        <v>0.81658694781951158</v>
      </c>
      <c r="AG237">
        <f t="shared" si="67"/>
        <v>0.82610332394073482</v>
      </c>
      <c r="AH237">
        <f t="shared" si="68"/>
        <v>0.97625118924695897</v>
      </c>
      <c r="AI237">
        <f t="shared" si="69"/>
        <v>0.77834212990175933</v>
      </c>
      <c r="AJ237">
        <f t="shared" si="70"/>
        <v>0.88160285017423712</v>
      </c>
      <c r="AK237">
        <f t="shared" si="71"/>
        <v>1.0252654744182255</v>
      </c>
      <c r="AL237">
        <f t="shared" si="72"/>
        <v>0.92858082907223094</v>
      </c>
      <c r="AM237" s="5"/>
      <c r="AN237" s="5"/>
      <c r="AO237" s="5"/>
      <c r="AP237" s="5"/>
    </row>
    <row r="238" spans="1:42" x14ac:dyDescent="0.25">
      <c r="A238" s="3">
        <f t="shared" si="55"/>
        <v>42739</v>
      </c>
      <c r="B238" s="7">
        <f t="shared" si="73"/>
        <v>802.38262535315664</v>
      </c>
      <c r="C238" s="7">
        <f t="shared" si="74"/>
        <v>1163.0637752545003</v>
      </c>
      <c r="D238" s="7">
        <f t="shared" si="75"/>
        <v>2189.2722836738208</v>
      </c>
      <c r="E238" s="7">
        <f t="shared" si="76"/>
        <v>2747.0055679818424</v>
      </c>
      <c r="F238" s="7">
        <f t="shared" si="77"/>
        <v>126.99840764578231</v>
      </c>
      <c r="G238" s="7">
        <f t="shared" si="78"/>
        <v>1037.9537646380836</v>
      </c>
      <c r="H238" s="7">
        <f t="shared" si="79"/>
        <v>445.00343689249422</v>
      </c>
      <c r="I238" s="7">
        <f t="shared" si="80"/>
        <v>417.60973751554036</v>
      </c>
      <c r="J238" s="7">
        <f t="shared" si="81"/>
        <v>936.06454959230234</v>
      </c>
      <c r="K238" s="7">
        <f t="shared" si="82"/>
        <v>3520.3824198849475</v>
      </c>
      <c r="L238" s="7">
        <f t="shared" si="83"/>
        <v>592.84031619481948</v>
      </c>
      <c r="M238" s="7">
        <f t="shared" si="84"/>
        <v>491.7231845180433</v>
      </c>
      <c r="N238" s="7">
        <f t="shared" si="85"/>
        <v>221.69852210219074</v>
      </c>
      <c r="O238" s="7">
        <f t="shared" si="86"/>
        <v>2076.0870915673963</v>
      </c>
      <c r="P238" s="7">
        <f t="shared" si="87"/>
        <v>576.34126932202685</v>
      </c>
      <c r="Q238" s="7">
        <f t="shared" si="88"/>
        <v>925.27314469829525</v>
      </c>
      <c r="R238" s="52">
        <f t="shared" si="56"/>
        <v>18269.70009683524</v>
      </c>
      <c r="S238" s="15">
        <f>SUM(R$2:R238)</f>
        <v>1811904.7630996404</v>
      </c>
      <c r="W238">
        <f t="shared" si="57"/>
        <v>0.94844281956637899</v>
      </c>
      <c r="X238">
        <f t="shared" si="58"/>
        <v>0.9037014570742038</v>
      </c>
      <c r="Y238">
        <f t="shared" si="59"/>
        <v>0.77854633132070439</v>
      </c>
      <c r="Z238">
        <f t="shared" si="60"/>
        <v>0.80675640763049705</v>
      </c>
      <c r="AA238">
        <f t="shared" si="61"/>
        <v>0.88193338642904384</v>
      </c>
      <c r="AB238">
        <f t="shared" si="62"/>
        <v>0.8166434025476661</v>
      </c>
      <c r="AC238">
        <f t="shared" si="63"/>
        <v>0.96321090236470608</v>
      </c>
      <c r="AD238">
        <f t="shared" si="64"/>
        <v>0.90982513619943428</v>
      </c>
      <c r="AE238">
        <f t="shared" si="65"/>
        <v>0.91951331001208481</v>
      </c>
      <c r="AF238">
        <f t="shared" si="66"/>
        <v>0.79484814176675267</v>
      </c>
      <c r="AG238">
        <f t="shared" si="67"/>
        <v>0.81771078095837169</v>
      </c>
      <c r="AH238">
        <f t="shared" si="68"/>
        <v>0.98344636903608662</v>
      </c>
      <c r="AI238">
        <f t="shared" si="69"/>
        <v>0.75152041390573132</v>
      </c>
      <c r="AJ238">
        <f t="shared" si="70"/>
        <v>0.87820942959703741</v>
      </c>
      <c r="AK238">
        <f t="shared" si="71"/>
        <v>1.0075896316818651</v>
      </c>
      <c r="AL238">
        <f t="shared" si="72"/>
        <v>0.91520588001809622</v>
      </c>
      <c r="AM238" s="5"/>
      <c r="AN238" s="5"/>
      <c r="AO238" s="5"/>
      <c r="AP238" s="5"/>
    </row>
    <row r="239" spans="1:42" x14ac:dyDescent="0.25">
      <c r="A239" s="3">
        <f t="shared" si="55"/>
        <v>42740</v>
      </c>
      <c r="B239" s="7">
        <f t="shared" si="73"/>
        <v>1562.1915143614758</v>
      </c>
      <c r="C239" s="7">
        <f t="shared" si="74"/>
        <v>1363.5232352359028</v>
      </c>
      <c r="D239" s="7">
        <f t="shared" si="75"/>
        <v>2955.3428109616793</v>
      </c>
      <c r="E239" s="7">
        <f t="shared" si="76"/>
        <v>4096.3684751197134</v>
      </c>
      <c r="F239" s="7">
        <f t="shared" si="77"/>
        <v>228.33423816634337</v>
      </c>
      <c r="G239" s="7">
        <f t="shared" si="78"/>
        <v>847.70855927813807</v>
      </c>
      <c r="H239" s="7">
        <f t="shared" si="79"/>
        <v>518.92072940146056</v>
      </c>
      <c r="I239" s="7">
        <f t="shared" si="80"/>
        <v>275.91735899001173</v>
      </c>
      <c r="J239" s="7">
        <f t="shared" si="81"/>
        <v>2225.2886829437266</v>
      </c>
      <c r="K239" s="7">
        <f t="shared" si="82"/>
        <v>4711.7514973529014</v>
      </c>
      <c r="L239" s="7">
        <f t="shared" si="83"/>
        <v>919.39561298564126</v>
      </c>
      <c r="M239" s="7">
        <f t="shared" si="84"/>
        <v>680.89738844773512</v>
      </c>
      <c r="N239" s="7">
        <f t="shared" si="85"/>
        <v>235.30167242699721</v>
      </c>
      <c r="O239" s="7">
        <f t="shared" si="86"/>
        <v>3286.9190461394919</v>
      </c>
      <c r="P239" s="7">
        <f t="shared" si="87"/>
        <v>1042.9844451263662</v>
      </c>
      <c r="Q239" s="7">
        <f t="shared" si="88"/>
        <v>1184.3879456611803</v>
      </c>
      <c r="R239" s="52">
        <f t="shared" si="56"/>
        <v>26135.233212598767</v>
      </c>
      <c r="S239" s="15">
        <f>SUM(R$2:R239)</f>
        <v>1838039.9963122392</v>
      </c>
      <c r="W239">
        <f t="shared" si="57"/>
        <v>0.93007391549001217</v>
      </c>
      <c r="X239">
        <f t="shared" si="58"/>
        <v>0.8730978220645097</v>
      </c>
      <c r="Y239">
        <f t="shared" si="59"/>
        <v>0.76914680871185703</v>
      </c>
      <c r="Z239">
        <f t="shared" si="60"/>
        <v>0.82324373217168323</v>
      </c>
      <c r="AA239">
        <f t="shared" si="61"/>
        <v>0.876312205369701</v>
      </c>
      <c r="AB239">
        <f t="shared" si="62"/>
        <v>0.77361292835816309</v>
      </c>
      <c r="AC239">
        <f t="shared" si="63"/>
        <v>0.88301014500673192</v>
      </c>
      <c r="AD239">
        <f t="shared" si="64"/>
        <v>0.90671149242308502</v>
      </c>
      <c r="AE239">
        <f t="shared" si="65"/>
        <v>0.928932191388122</v>
      </c>
      <c r="AF239">
        <f t="shared" si="66"/>
        <v>0.77244991431195587</v>
      </c>
      <c r="AG239">
        <f t="shared" si="67"/>
        <v>0.80329127650330867</v>
      </c>
      <c r="AH239">
        <f t="shared" si="68"/>
        <v>0.93684950474324979</v>
      </c>
      <c r="AI239">
        <f t="shared" si="69"/>
        <v>0.74640549692037783</v>
      </c>
      <c r="AJ239">
        <f t="shared" si="70"/>
        <v>0.87960954378604705</v>
      </c>
      <c r="AK239">
        <f t="shared" si="71"/>
        <v>0.9687855012572042</v>
      </c>
      <c r="AL239">
        <f t="shared" si="72"/>
        <v>0.86421539418337034</v>
      </c>
      <c r="AM239" s="5"/>
      <c r="AN239" s="5"/>
      <c r="AO239" s="5"/>
      <c r="AP239" s="5"/>
    </row>
    <row r="240" spans="1:42" x14ac:dyDescent="0.25">
      <c r="A240" s="3">
        <f t="shared" si="55"/>
        <v>42741</v>
      </c>
      <c r="B240" s="7">
        <f t="shared" si="73"/>
        <v>1072.7814919198809</v>
      </c>
      <c r="C240" s="7">
        <f t="shared" si="74"/>
        <v>781.32266135015436</v>
      </c>
      <c r="D240" s="7">
        <f t="shared" si="75"/>
        <v>2264.8484341586359</v>
      </c>
      <c r="E240" s="7">
        <f t="shared" si="76"/>
        <v>2963.6679894833715</v>
      </c>
      <c r="F240" s="7">
        <f t="shared" si="77"/>
        <v>69.055783229781056</v>
      </c>
      <c r="G240" s="7">
        <f t="shared" si="78"/>
        <v>2075.6140891224309</v>
      </c>
      <c r="H240" s="7">
        <f t="shared" si="79"/>
        <v>510.45264362882892</v>
      </c>
      <c r="I240" s="7">
        <f t="shared" si="80"/>
        <v>128.01579718363163</v>
      </c>
      <c r="J240" s="7">
        <f t="shared" si="81"/>
        <v>1052.7918533985251</v>
      </c>
      <c r="K240" s="7">
        <f t="shared" si="82"/>
        <v>2761.596991320393</v>
      </c>
      <c r="L240" s="7">
        <f t="shared" si="83"/>
        <v>548.81955930725121</v>
      </c>
      <c r="M240" s="7">
        <f t="shared" si="84"/>
        <v>273.01700311041321</v>
      </c>
      <c r="N240" s="7">
        <f t="shared" si="85"/>
        <v>155.85247442152928</v>
      </c>
      <c r="O240" s="7">
        <f t="shared" si="86"/>
        <v>3098.0674300925793</v>
      </c>
      <c r="P240" s="7">
        <f t="shared" si="87"/>
        <v>868.91638278750952</v>
      </c>
      <c r="Q240" s="7">
        <f t="shared" si="88"/>
        <v>879.59655022645381</v>
      </c>
      <c r="R240" s="52">
        <f t="shared" si="56"/>
        <v>19504.417134741372</v>
      </c>
      <c r="S240" s="15">
        <f>SUM(R$2:R240)</f>
        <v>1857544.4134469805</v>
      </c>
      <c r="W240">
        <f t="shared" si="57"/>
        <v>0.87289643816583617</v>
      </c>
      <c r="X240">
        <f t="shared" si="58"/>
        <v>0.84906429519928361</v>
      </c>
      <c r="Y240">
        <f t="shared" si="59"/>
        <v>0.74867186249155737</v>
      </c>
      <c r="Z240">
        <f t="shared" si="60"/>
        <v>0.80581862426861262</v>
      </c>
      <c r="AA240">
        <f t="shared" si="61"/>
        <v>0.85656466448340984</v>
      </c>
      <c r="AB240">
        <f t="shared" si="62"/>
        <v>0.79642877801671752</v>
      </c>
      <c r="AC240">
        <f t="shared" si="63"/>
        <v>0.87553246141507124</v>
      </c>
      <c r="AD240">
        <f t="shared" si="64"/>
        <v>0.89914386846415528</v>
      </c>
      <c r="AE240">
        <f t="shared" si="65"/>
        <v>0.89559123923924588</v>
      </c>
      <c r="AF240">
        <f t="shared" si="66"/>
        <v>0.74875957895123924</v>
      </c>
      <c r="AG240">
        <f t="shared" si="67"/>
        <v>0.79435014244749691</v>
      </c>
      <c r="AH240">
        <f t="shared" si="68"/>
        <v>0.90472534285325634</v>
      </c>
      <c r="AI240">
        <f t="shared" si="69"/>
        <v>0.7250540481977743</v>
      </c>
      <c r="AJ240">
        <f t="shared" si="70"/>
        <v>0.85619887531355066</v>
      </c>
      <c r="AK240">
        <f t="shared" si="71"/>
        <v>0.93928686693511998</v>
      </c>
      <c r="AL240">
        <f t="shared" si="72"/>
        <v>0.85048919764976294</v>
      </c>
      <c r="AM240" s="5"/>
      <c r="AN240" s="5"/>
      <c r="AO240" s="5"/>
      <c r="AP240" s="5"/>
    </row>
    <row r="241" spans="1:42" x14ac:dyDescent="0.25">
      <c r="A241" s="3">
        <f t="shared" si="55"/>
        <v>42742</v>
      </c>
      <c r="B241" s="7">
        <f t="shared" si="73"/>
        <v>813.57545139879096</v>
      </c>
      <c r="C241" s="7">
        <f t="shared" si="74"/>
        <v>233.42309117583687</v>
      </c>
      <c r="D241" s="7">
        <f t="shared" si="75"/>
        <v>1238.4967478285648</v>
      </c>
      <c r="E241" s="7">
        <f t="shared" si="76"/>
        <v>2056.0337001413664</v>
      </c>
      <c r="F241" s="7">
        <f t="shared" si="77"/>
        <v>32.738683874140406</v>
      </c>
      <c r="G241" s="7">
        <f t="shared" si="78"/>
        <v>561.85427446962842</v>
      </c>
      <c r="H241" s="7">
        <f t="shared" si="79"/>
        <v>307.09981827281047</v>
      </c>
      <c r="I241" s="7">
        <f t="shared" si="80"/>
        <v>138.03010356638575</v>
      </c>
      <c r="J241" s="7">
        <f t="shared" si="81"/>
        <v>1448.8095666642646</v>
      </c>
      <c r="K241" s="7">
        <f t="shared" si="82"/>
        <v>1581.0088944780084</v>
      </c>
      <c r="L241" s="7">
        <f t="shared" si="83"/>
        <v>391.68667112477021</v>
      </c>
      <c r="M241" s="7">
        <f t="shared" si="84"/>
        <v>210.78743767658429</v>
      </c>
      <c r="N241" s="7">
        <f t="shared" si="85"/>
        <v>120.34720396792373</v>
      </c>
      <c r="O241" s="7">
        <f t="shared" si="86"/>
        <v>976.03710491839593</v>
      </c>
      <c r="P241" s="7">
        <f t="shared" si="87"/>
        <v>621.75898866774958</v>
      </c>
      <c r="Q241" s="7">
        <f t="shared" si="88"/>
        <v>664.65792121651123</v>
      </c>
      <c r="R241" s="52">
        <f t="shared" si="56"/>
        <v>11396.345659441731</v>
      </c>
      <c r="S241" s="15">
        <f>SUM(R$2:R241)</f>
        <v>1868940.7591064223</v>
      </c>
      <c r="W241">
        <f t="shared" si="57"/>
        <v>0.8659305363726576</v>
      </c>
      <c r="X241">
        <f t="shared" si="58"/>
        <v>0.86262033211399303</v>
      </c>
      <c r="Y241">
        <f t="shared" si="59"/>
        <v>0.74322784903328443</v>
      </c>
      <c r="Z241">
        <f t="shared" si="60"/>
        <v>0.80781534510919273</v>
      </c>
      <c r="AA241">
        <f t="shared" si="61"/>
        <v>0.88500975956555805</v>
      </c>
      <c r="AB241">
        <f t="shared" si="62"/>
        <v>0.70842550671282711</v>
      </c>
      <c r="AC241">
        <f t="shared" si="63"/>
        <v>0.85206165784899024</v>
      </c>
      <c r="AD241">
        <f t="shared" si="64"/>
        <v>0.92414765127653009</v>
      </c>
      <c r="AE241">
        <f t="shared" si="65"/>
        <v>0.92497065090043962</v>
      </c>
      <c r="AF241">
        <f t="shared" si="66"/>
        <v>0.75559158302825102</v>
      </c>
      <c r="AG241">
        <f t="shared" si="67"/>
        <v>0.79963774255037579</v>
      </c>
      <c r="AH241">
        <f t="shared" si="68"/>
        <v>0.92304107557522019</v>
      </c>
      <c r="AI241">
        <f t="shared" si="69"/>
        <v>0.73264277441274983</v>
      </c>
      <c r="AJ241">
        <f t="shared" si="70"/>
        <v>0.83179936009905664</v>
      </c>
      <c r="AK241">
        <f t="shared" si="71"/>
        <v>0.92892835057482515</v>
      </c>
      <c r="AL241">
        <f t="shared" si="72"/>
        <v>0.85165819585697344</v>
      </c>
      <c r="AM241" s="5"/>
      <c r="AN241" s="5"/>
      <c r="AO241" s="5"/>
      <c r="AP241" s="5"/>
    </row>
    <row r="242" spans="1:42" x14ac:dyDescent="0.25">
      <c r="A242" s="44">
        <f t="shared" si="55"/>
        <v>42743</v>
      </c>
      <c r="B242" s="47">
        <f t="shared" si="73"/>
        <v>470.3446477677312</v>
      </c>
      <c r="C242" s="47">
        <f t="shared" si="74"/>
        <v>539.74382941300098</v>
      </c>
      <c r="D242" s="47">
        <f t="shared" si="75"/>
        <v>1012.2225962048637</v>
      </c>
      <c r="E242" s="47">
        <f t="shared" si="76"/>
        <v>1804.2636812882924</v>
      </c>
      <c r="F242" s="47">
        <f t="shared" si="77"/>
        <v>37.542473170166666</v>
      </c>
      <c r="G242" s="47">
        <f t="shared" si="78"/>
        <v>849.11851322080577</v>
      </c>
      <c r="H242" s="47">
        <f t="shared" si="79"/>
        <v>251.82844326395366</v>
      </c>
      <c r="I242" s="47">
        <f t="shared" si="80"/>
        <v>87.729407095609474</v>
      </c>
      <c r="J242" s="47">
        <f t="shared" si="81"/>
        <v>918.42520647462379</v>
      </c>
      <c r="K242" s="47">
        <f t="shared" si="82"/>
        <v>1585.8698195435961</v>
      </c>
      <c r="L242" s="47">
        <f t="shared" si="83"/>
        <v>460.64134385952713</v>
      </c>
      <c r="M242" s="47">
        <f t="shared" si="84"/>
        <v>224.29730895396403</v>
      </c>
      <c r="N242" s="47">
        <f t="shared" si="85"/>
        <v>58.165064154232724</v>
      </c>
      <c r="O242" s="47">
        <f t="shared" si="86"/>
        <v>1141.441751745682</v>
      </c>
      <c r="P242" s="47">
        <f t="shared" si="87"/>
        <v>533.35033780983906</v>
      </c>
      <c r="Q242" s="47">
        <f t="shared" si="88"/>
        <v>486.45047091894799</v>
      </c>
      <c r="R242" s="52">
        <f t="shared" si="56"/>
        <v>10461.434894884838</v>
      </c>
      <c r="S242" s="15">
        <f>SUM(R$2:R242)</f>
        <v>1879402.1940013072</v>
      </c>
      <c r="W242">
        <f t="shared" si="57"/>
        <v>0.87840664181063566</v>
      </c>
      <c r="X242">
        <f t="shared" si="58"/>
        <v>0.91140016652992928</v>
      </c>
      <c r="Y242">
        <f t="shared" si="59"/>
        <v>0.7637858739975798</v>
      </c>
      <c r="Z242">
        <f t="shared" si="60"/>
        <v>0.82786196997347272</v>
      </c>
      <c r="AA242">
        <f t="shared" si="61"/>
        <v>0.92667301825373827</v>
      </c>
      <c r="AB242">
        <f t="shared" si="62"/>
        <v>0.73902112514694074</v>
      </c>
      <c r="AC242">
        <f t="shared" si="63"/>
        <v>0.86591354174078927</v>
      </c>
      <c r="AD242">
        <f t="shared" si="64"/>
        <v>0.94378723005434684</v>
      </c>
      <c r="AE242">
        <f t="shared" si="65"/>
        <v>0.92190974426128669</v>
      </c>
      <c r="AF242">
        <f t="shared" si="66"/>
        <v>0.78084836237219901</v>
      </c>
      <c r="AG242">
        <f t="shared" si="67"/>
        <v>0.82411975236417889</v>
      </c>
      <c r="AH242">
        <f t="shared" si="68"/>
        <v>0.95270641887947349</v>
      </c>
      <c r="AI242">
        <f t="shared" si="69"/>
        <v>0.74117386207295954</v>
      </c>
      <c r="AJ242">
        <f t="shared" si="70"/>
        <v>0.86342624873615104</v>
      </c>
      <c r="AK242">
        <f t="shared" si="71"/>
        <v>0.95069251993973269</v>
      </c>
      <c r="AL242">
        <f t="shared" si="72"/>
        <v>0.85774688768111795</v>
      </c>
      <c r="AM242" s="5"/>
      <c r="AN242" s="5"/>
      <c r="AO242" s="5"/>
      <c r="AP242" s="5"/>
    </row>
    <row r="243" spans="1:42" x14ac:dyDescent="0.25">
      <c r="A243" s="44">
        <f t="shared" si="55"/>
        <v>42744</v>
      </c>
      <c r="B243" s="47">
        <f t="shared" si="73"/>
        <v>363.96482033427094</v>
      </c>
      <c r="C243" s="47">
        <f t="shared" si="74"/>
        <v>697.51015666505759</v>
      </c>
      <c r="D243" s="47">
        <f t="shared" si="75"/>
        <v>726.44426521876437</v>
      </c>
      <c r="E243" s="47">
        <f t="shared" si="76"/>
        <v>1400.9543250098025</v>
      </c>
      <c r="F243" s="47">
        <f t="shared" si="77"/>
        <v>42.491242850762688</v>
      </c>
      <c r="G243" s="47">
        <f t="shared" si="78"/>
        <v>228.22598814761156</v>
      </c>
      <c r="H243" s="47">
        <f t="shared" si="79"/>
        <v>191.46453900826725</v>
      </c>
      <c r="I243" s="47">
        <f t="shared" si="80"/>
        <v>104.71947241755622</v>
      </c>
      <c r="J243" s="47">
        <f t="shared" si="81"/>
        <v>365.81199441214488</v>
      </c>
      <c r="K243" s="47">
        <f t="shared" si="82"/>
        <v>1582.3395044646122</v>
      </c>
      <c r="L243" s="47">
        <f t="shared" si="83"/>
        <v>301.89305895286378</v>
      </c>
      <c r="M243" s="47">
        <f t="shared" si="84"/>
        <v>184.79695149849988</v>
      </c>
      <c r="N243" s="47">
        <f t="shared" si="85"/>
        <v>45.208787416403503</v>
      </c>
      <c r="O243" s="47">
        <f t="shared" si="86"/>
        <v>1356.1852987185775</v>
      </c>
      <c r="P243" s="47">
        <f t="shared" si="87"/>
        <v>412.42674738120564</v>
      </c>
      <c r="Q243" s="47">
        <f t="shared" si="88"/>
        <v>298.53210841573474</v>
      </c>
      <c r="R243" s="52">
        <f t="shared" si="56"/>
        <v>8302.9692609121357</v>
      </c>
      <c r="S243" s="15">
        <f>SUM(R$2:R243)</f>
        <v>1887705.1632622194</v>
      </c>
      <c r="W243">
        <f t="shared" si="57"/>
        <v>0.91205748530948472</v>
      </c>
      <c r="X243">
        <f t="shared" si="58"/>
        <v>0.94213870656345233</v>
      </c>
      <c r="Y243">
        <f t="shared" si="59"/>
        <v>0.78558758353212099</v>
      </c>
      <c r="Z243">
        <f t="shared" si="60"/>
        <v>0.84251163084921221</v>
      </c>
      <c r="AA243">
        <f t="shared" si="61"/>
        <v>0.96166526175790512</v>
      </c>
      <c r="AB243">
        <f t="shared" si="62"/>
        <v>0.7449322428031947</v>
      </c>
      <c r="AC243">
        <f t="shared" si="63"/>
        <v>0.88735634574268241</v>
      </c>
      <c r="AD243">
        <f t="shared" si="64"/>
        <v>0.9738034458136513</v>
      </c>
      <c r="AE243">
        <f t="shared" si="65"/>
        <v>0.92080475627224256</v>
      </c>
      <c r="AF243">
        <f t="shared" si="66"/>
        <v>0.79669205197215043</v>
      </c>
      <c r="AG243">
        <f t="shared" si="67"/>
        <v>0.8084362117910241</v>
      </c>
      <c r="AH243">
        <f t="shared" si="68"/>
        <v>0.9813309453352328</v>
      </c>
      <c r="AI243">
        <f t="shared" si="69"/>
        <v>0.77055334428452027</v>
      </c>
      <c r="AJ243">
        <f t="shared" si="70"/>
        <v>0.88430322584669352</v>
      </c>
      <c r="AK243">
        <f t="shared" si="71"/>
        <v>0.96141278364927885</v>
      </c>
      <c r="AL243">
        <f t="shared" si="72"/>
        <v>0.86789658430077121</v>
      </c>
      <c r="AM243" s="5"/>
      <c r="AN243" s="5"/>
      <c r="AO243" s="5"/>
      <c r="AP243" s="5"/>
    </row>
    <row r="244" spans="1:42" x14ac:dyDescent="0.25">
      <c r="A244" s="3">
        <f t="shared" si="55"/>
        <v>42745</v>
      </c>
      <c r="B244" s="7">
        <f t="shared" si="73"/>
        <v>382.77461606830457</v>
      </c>
      <c r="C244" s="7">
        <f t="shared" si="74"/>
        <v>524.62551310467177</v>
      </c>
      <c r="D244" s="7">
        <f t="shared" si="75"/>
        <v>1064.0366228933501</v>
      </c>
      <c r="E244" s="7">
        <f t="shared" si="76"/>
        <v>1474.4556301621974</v>
      </c>
      <c r="F244" s="7">
        <f t="shared" si="77"/>
        <v>56.661703260796905</v>
      </c>
      <c r="G244" s="7">
        <f t="shared" si="78"/>
        <v>246.74779043361744</v>
      </c>
      <c r="H244" s="7">
        <f t="shared" si="79"/>
        <v>132.8599508023062</v>
      </c>
      <c r="I244" s="7">
        <f t="shared" si="80"/>
        <v>103.65178505801433</v>
      </c>
      <c r="J244" s="7">
        <f t="shared" si="81"/>
        <v>483.28267948859002</v>
      </c>
      <c r="K244" s="7">
        <f t="shared" si="82"/>
        <v>1649.6582033257971</v>
      </c>
      <c r="L244" s="7">
        <f t="shared" si="83"/>
        <v>569.58761724360897</v>
      </c>
      <c r="M244" s="7">
        <f t="shared" si="84"/>
        <v>244.8218294262434</v>
      </c>
      <c r="N244" s="7">
        <f t="shared" si="85"/>
        <v>42.861959366104841</v>
      </c>
      <c r="O244" s="7">
        <f t="shared" si="86"/>
        <v>1703.9610811035193</v>
      </c>
      <c r="P244" s="7">
        <f t="shared" si="87"/>
        <v>312.95375812906178</v>
      </c>
      <c r="Q244" s="7">
        <f t="shared" si="88"/>
        <v>445.94910089633078</v>
      </c>
      <c r="R244" s="52">
        <f t="shared" si="56"/>
        <v>9438.8898407625165</v>
      </c>
      <c r="S244" s="15">
        <f>SUM(R$2:R244)</f>
        <v>1897144.053102982</v>
      </c>
      <c r="W244">
        <f t="shared" si="57"/>
        <v>0.9359839999704066</v>
      </c>
      <c r="X244">
        <f t="shared" si="58"/>
        <v>0.89595618866691262</v>
      </c>
      <c r="Y244">
        <f t="shared" si="59"/>
        <v>0.80733297848339269</v>
      </c>
      <c r="Z244">
        <f t="shared" si="60"/>
        <v>0.85006387172991416</v>
      </c>
      <c r="AA244">
        <f t="shared" si="61"/>
        <v>1.0113080185501366</v>
      </c>
      <c r="AB244">
        <f t="shared" si="62"/>
        <v>0.77693095723410377</v>
      </c>
      <c r="AC244">
        <f t="shared" si="63"/>
        <v>0.89965248786808449</v>
      </c>
      <c r="AD244">
        <f t="shared" si="64"/>
        <v>0.98152714610098057</v>
      </c>
      <c r="AE244">
        <f t="shared" si="65"/>
        <v>0.96282727804334634</v>
      </c>
      <c r="AF244">
        <f t="shared" si="66"/>
        <v>0.80134344985784123</v>
      </c>
      <c r="AG244">
        <f t="shared" si="67"/>
        <v>0.83372084507926181</v>
      </c>
      <c r="AH244">
        <f t="shared" si="68"/>
        <v>0.96452883360531083</v>
      </c>
      <c r="AI244">
        <f t="shared" si="69"/>
        <v>0.79809095902142058</v>
      </c>
      <c r="AJ244">
        <f t="shared" si="70"/>
        <v>0.89274779232473001</v>
      </c>
      <c r="AK244">
        <f t="shared" si="71"/>
        <v>0.96595469055590444</v>
      </c>
      <c r="AL244">
        <f t="shared" si="72"/>
        <v>0.88443465201056648</v>
      </c>
      <c r="AM244" s="5"/>
      <c r="AN244" s="5"/>
      <c r="AO244" s="5"/>
      <c r="AP244" s="5"/>
    </row>
    <row r="245" spans="1:42" x14ac:dyDescent="0.25">
      <c r="A245" s="3">
        <f t="shared" si="55"/>
        <v>42746</v>
      </c>
      <c r="B245" s="7">
        <f t="shared" si="73"/>
        <v>774.97252288236371</v>
      </c>
      <c r="C245" s="7">
        <f t="shared" si="74"/>
        <v>1060.1727932825227</v>
      </c>
      <c r="D245" s="7">
        <f t="shared" si="75"/>
        <v>1778.300533812034</v>
      </c>
      <c r="E245" s="7">
        <f t="shared" si="76"/>
        <v>2372.5224429778805</v>
      </c>
      <c r="F245" s="7">
        <f t="shared" si="77"/>
        <v>126.26925788371081</v>
      </c>
      <c r="G245" s="7">
        <f t="shared" si="78"/>
        <v>820.15016811753469</v>
      </c>
      <c r="H245" s="7">
        <f t="shared" si="79"/>
        <v>412.78778402655757</v>
      </c>
      <c r="I245" s="7">
        <f t="shared" si="80"/>
        <v>407.071556102535</v>
      </c>
      <c r="J245" s="7">
        <f t="shared" si="81"/>
        <v>938.27259597791681</v>
      </c>
      <c r="K245" s="7">
        <f t="shared" si="82"/>
        <v>2884.0971500221058</v>
      </c>
      <c r="L245" s="7">
        <f t="shared" si="83"/>
        <v>496.34211822703031</v>
      </c>
      <c r="M245" s="7">
        <f t="shared" si="84"/>
        <v>464.87878712668265</v>
      </c>
      <c r="N245" s="7">
        <f t="shared" si="85"/>
        <v>181.48008670065664</v>
      </c>
      <c r="O245" s="7">
        <f t="shared" si="86"/>
        <v>1840.8649779946579</v>
      </c>
      <c r="P245" s="7">
        <f t="shared" si="87"/>
        <v>574.36134737779139</v>
      </c>
      <c r="Q245" s="7">
        <f t="shared" si="88"/>
        <v>835.40415334363377</v>
      </c>
      <c r="R245" s="52">
        <f t="shared" si="56"/>
        <v>15967.948275855615</v>
      </c>
      <c r="S245" s="15">
        <f>SUM(R$2:R245)</f>
        <v>1913112.0013788375</v>
      </c>
      <c r="W245">
        <f t="shared" si="57"/>
        <v>0.96583911265684652</v>
      </c>
      <c r="X245">
        <f t="shared" si="58"/>
        <v>0.91153453132914986</v>
      </c>
      <c r="Y245">
        <f t="shared" si="59"/>
        <v>0.81227928890958478</v>
      </c>
      <c r="Z245">
        <f t="shared" si="60"/>
        <v>0.86367587697352743</v>
      </c>
      <c r="AA245">
        <f t="shared" si="61"/>
        <v>0.99425859130371774</v>
      </c>
      <c r="AB245">
        <f t="shared" si="62"/>
        <v>0.79016059872715694</v>
      </c>
      <c r="AC245">
        <f t="shared" si="63"/>
        <v>0.92760583358433824</v>
      </c>
      <c r="AD245">
        <f t="shared" si="64"/>
        <v>0.97476547966601668</v>
      </c>
      <c r="AE245">
        <f t="shared" si="65"/>
        <v>1.0023588612415417</v>
      </c>
      <c r="AF245">
        <f t="shared" si="66"/>
        <v>0.81925677555120935</v>
      </c>
      <c r="AG245">
        <f t="shared" si="67"/>
        <v>0.8372273353688755</v>
      </c>
      <c r="AH245">
        <f t="shared" si="68"/>
        <v>0.94540750113771455</v>
      </c>
      <c r="AI245">
        <f t="shared" si="69"/>
        <v>0.81858951958644255</v>
      </c>
      <c r="AJ245">
        <f t="shared" si="70"/>
        <v>0.88669930345014991</v>
      </c>
      <c r="AK245">
        <f t="shared" si="71"/>
        <v>0.99656467088229772</v>
      </c>
      <c r="AL245">
        <f t="shared" si="72"/>
        <v>0.90287301445027335</v>
      </c>
      <c r="AM245" s="5"/>
      <c r="AN245" s="5"/>
      <c r="AO245" s="5"/>
      <c r="AP245" s="5"/>
    </row>
    <row r="246" spans="1:42" x14ac:dyDescent="0.25">
      <c r="A246" s="3">
        <f t="shared" si="55"/>
        <v>42747</v>
      </c>
      <c r="B246" s="7">
        <f t="shared" si="73"/>
        <v>1494.6338096594168</v>
      </c>
      <c r="C246" s="7">
        <f t="shared" si="74"/>
        <v>1248.3347289966673</v>
      </c>
      <c r="D246" s="7">
        <f t="shared" si="75"/>
        <v>2374.0333595398574</v>
      </c>
      <c r="E246" s="7">
        <f t="shared" si="76"/>
        <v>3525.8129567110045</v>
      </c>
      <c r="F246" s="7">
        <f t="shared" si="77"/>
        <v>223.9885646474437</v>
      </c>
      <c r="G246" s="7">
        <f t="shared" si="78"/>
        <v>685.75031682002248</v>
      </c>
      <c r="H246" s="7">
        <f t="shared" si="79"/>
        <v>486.31297655950732</v>
      </c>
      <c r="I246" s="7">
        <f t="shared" si="80"/>
        <v>258.69948883533499</v>
      </c>
      <c r="J246" s="7">
        <f t="shared" si="81"/>
        <v>2167.2893651756749</v>
      </c>
      <c r="K246" s="7">
        <f t="shared" si="82"/>
        <v>3845.4068871545419</v>
      </c>
      <c r="L246" s="7">
        <f t="shared" si="83"/>
        <v>767.56805908179501</v>
      </c>
      <c r="M246" s="7">
        <f t="shared" si="84"/>
        <v>659.1175090663246</v>
      </c>
      <c r="N246" s="7">
        <f t="shared" si="85"/>
        <v>185.88554010843586</v>
      </c>
      <c r="O246" s="7">
        <f t="shared" si="86"/>
        <v>2921.8122584346047</v>
      </c>
      <c r="P246" s="7">
        <f t="shared" si="87"/>
        <v>1055.4294322406038</v>
      </c>
      <c r="Q246" s="7">
        <f t="shared" si="88"/>
        <v>1079.9420947857823</v>
      </c>
      <c r="R246" s="52">
        <f t="shared" si="56"/>
        <v>22980.017347817018</v>
      </c>
      <c r="S246" s="15">
        <f>SUM(R$2:R246)</f>
        <v>1936092.0187266546</v>
      </c>
      <c r="W246">
        <f t="shared" si="57"/>
        <v>0.95675453100276742</v>
      </c>
      <c r="X246">
        <f t="shared" si="58"/>
        <v>0.91552142034506168</v>
      </c>
      <c r="Y246">
        <f t="shared" si="59"/>
        <v>0.80330219246793177</v>
      </c>
      <c r="Z246">
        <f t="shared" si="60"/>
        <v>0.860716749024382</v>
      </c>
      <c r="AA246">
        <f t="shared" si="61"/>
        <v>0.9809679286216646</v>
      </c>
      <c r="AB246">
        <f t="shared" si="62"/>
        <v>0.8089458450248157</v>
      </c>
      <c r="AC246">
        <f t="shared" si="63"/>
        <v>0.93716236219824167</v>
      </c>
      <c r="AD246">
        <f t="shared" si="64"/>
        <v>0.93759772774825656</v>
      </c>
      <c r="AE246">
        <f t="shared" si="65"/>
        <v>0.97393627253281712</v>
      </c>
      <c r="AF246">
        <f t="shared" si="66"/>
        <v>0.81613109038431275</v>
      </c>
      <c r="AG246">
        <f t="shared" si="67"/>
        <v>0.83486156366267383</v>
      </c>
      <c r="AH246">
        <f t="shared" si="68"/>
        <v>0.96801297853254675</v>
      </c>
      <c r="AI246">
        <f t="shared" si="69"/>
        <v>0.78998818066670218</v>
      </c>
      <c r="AJ246">
        <f t="shared" si="70"/>
        <v>0.88892127168945412</v>
      </c>
      <c r="AK246">
        <f t="shared" si="71"/>
        <v>1.0119320927290818</v>
      </c>
      <c r="AL246">
        <f t="shared" si="72"/>
        <v>0.91181449350441379</v>
      </c>
      <c r="AM246" s="5"/>
      <c r="AN246" s="5"/>
      <c r="AO246" s="5"/>
      <c r="AP246" s="5"/>
    </row>
    <row r="247" spans="1:42" x14ac:dyDescent="0.25">
      <c r="A247" s="3">
        <f t="shared" si="55"/>
        <v>42748</v>
      </c>
      <c r="B247" s="7">
        <f t="shared" si="73"/>
        <v>1018.242292505564</v>
      </c>
      <c r="C247" s="7">
        <f t="shared" si="74"/>
        <v>711.6992886308069</v>
      </c>
      <c r="D247" s="7">
        <f t="shared" si="75"/>
        <v>1807.717717766539</v>
      </c>
      <c r="E247" s="7">
        <f t="shared" si="76"/>
        <v>2537.4400665427193</v>
      </c>
      <c r="F247" s="7">
        <f t="shared" si="77"/>
        <v>67.418581831727323</v>
      </c>
      <c r="G247" s="7">
        <f t="shared" si="78"/>
        <v>1659.5431768880633</v>
      </c>
      <c r="H247" s="7">
        <f t="shared" si="79"/>
        <v>474.4203358335979</v>
      </c>
      <c r="I247" s="7">
        <f t="shared" si="80"/>
        <v>119.90518266244315</v>
      </c>
      <c r="J247" s="7">
        <f t="shared" si="81"/>
        <v>1019.4079811582362</v>
      </c>
      <c r="K247" s="7">
        <f t="shared" si="82"/>
        <v>2233.2770719055657</v>
      </c>
      <c r="L247" s="7">
        <f t="shared" si="83"/>
        <v>455.64298046012277</v>
      </c>
      <c r="M247" s="7">
        <f t="shared" si="84"/>
        <v>263.00014785280905</v>
      </c>
      <c r="N247" s="7">
        <f t="shared" si="85"/>
        <v>122.40537928104037</v>
      </c>
      <c r="O247" s="7">
        <f t="shared" si="86"/>
        <v>2737.0846322546263</v>
      </c>
      <c r="P247" s="7">
        <f t="shared" si="87"/>
        <v>873.20480491827914</v>
      </c>
      <c r="Q247" s="7">
        <f t="shared" si="88"/>
        <v>795.48803181061373</v>
      </c>
      <c r="R247" s="52">
        <f t="shared" si="56"/>
        <v>16895.897672302755</v>
      </c>
      <c r="S247" s="15">
        <f>SUM(R$2:R247)</f>
        <v>1952987.9163989574</v>
      </c>
      <c r="W247">
        <f t="shared" si="57"/>
        <v>0.9491609430018112</v>
      </c>
      <c r="X247">
        <f t="shared" si="58"/>
        <v>0.91089037069648571</v>
      </c>
      <c r="Y247">
        <f t="shared" si="59"/>
        <v>0.79816277791590251</v>
      </c>
      <c r="Z247">
        <f t="shared" si="60"/>
        <v>0.85618229691951675</v>
      </c>
      <c r="AA247">
        <f t="shared" si="61"/>
        <v>0.97629161061563818</v>
      </c>
      <c r="AB247">
        <f t="shared" si="62"/>
        <v>0.7995432222131994</v>
      </c>
      <c r="AC247">
        <f t="shared" si="63"/>
        <v>0.92941106634481141</v>
      </c>
      <c r="AD247">
        <f t="shared" si="64"/>
        <v>0.93664364320948412</v>
      </c>
      <c r="AE247">
        <f t="shared" si="65"/>
        <v>0.96829014953666093</v>
      </c>
      <c r="AF247">
        <f t="shared" si="66"/>
        <v>0.80869043489136205</v>
      </c>
      <c r="AG247">
        <f t="shared" si="67"/>
        <v>0.83022365499374551</v>
      </c>
      <c r="AH247">
        <f t="shared" si="68"/>
        <v>0.96331050761130377</v>
      </c>
      <c r="AI247">
        <f t="shared" si="69"/>
        <v>0.78539259473015743</v>
      </c>
      <c r="AJ247">
        <f t="shared" si="70"/>
        <v>0.88348129729792035</v>
      </c>
      <c r="AK247">
        <f t="shared" si="71"/>
        <v>1.0049353680235746</v>
      </c>
      <c r="AL247">
        <f t="shared" si="72"/>
        <v>0.90437829889830035</v>
      </c>
      <c r="AM247" s="5"/>
      <c r="AN247" s="5"/>
      <c r="AO247" s="5"/>
      <c r="AP247" s="5"/>
    </row>
    <row r="248" spans="1:42" x14ac:dyDescent="0.25">
      <c r="A248" s="3">
        <f t="shared" si="55"/>
        <v>42749</v>
      </c>
      <c r="B248" s="7">
        <f t="shared" si="73"/>
        <v>766.89822227352795</v>
      </c>
      <c r="C248" s="7">
        <f t="shared" si="74"/>
        <v>211.69376857524992</v>
      </c>
      <c r="D248" s="7">
        <f t="shared" si="75"/>
        <v>982.66858381581278</v>
      </c>
      <c r="E248" s="7">
        <f t="shared" si="76"/>
        <v>1750.538628847909</v>
      </c>
      <c r="F248" s="7">
        <f t="shared" si="77"/>
        <v>31.797138377354514</v>
      </c>
      <c r="G248" s="7">
        <f t="shared" si="78"/>
        <v>446.35743812519945</v>
      </c>
      <c r="H248" s="7">
        <f t="shared" si="79"/>
        <v>283.91037424899469</v>
      </c>
      <c r="I248" s="7">
        <f t="shared" si="80"/>
        <v>129.22351145405824</v>
      </c>
      <c r="J248" s="7">
        <f t="shared" si="81"/>
        <v>1393.3785052137484</v>
      </c>
      <c r="K248" s="7">
        <f t="shared" si="82"/>
        <v>1271.6383309933187</v>
      </c>
      <c r="L248" s="7">
        <f t="shared" si="83"/>
        <v>324.28308067396972</v>
      </c>
      <c r="M248" s="7">
        <f t="shared" si="84"/>
        <v>202.70958482340009</v>
      </c>
      <c r="N248" s="7">
        <f t="shared" si="85"/>
        <v>93.880079797777171</v>
      </c>
      <c r="O248" s="7">
        <f t="shared" si="86"/>
        <v>859.32053428626295</v>
      </c>
      <c r="P248" s="7">
        <f t="shared" si="87"/>
        <v>620.3144811315085</v>
      </c>
      <c r="Q248" s="7">
        <f t="shared" si="88"/>
        <v>597.54149837388582</v>
      </c>
      <c r="R248" s="52">
        <f t="shared" si="56"/>
        <v>9966.1537610119794</v>
      </c>
      <c r="S248" s="15">
        <f>SUM(R$2:R248)</f>
        <v>1962954.0701599694</v>
      </c>
      <c r="W248">
        <f t="shared" si="57"/>
        <v>0.94262704332461089</v>
      </c>
      <c r="X248">
        <f t="shared" si="58"/>
        <v>0.90691014118985203</v>
      </c>
      <c r="Y248">
        <f t="shared" si="59"/>
        <v>0.79343654760394711</v>
      </c>
      <c r="Z248">
        <f t="shared" si="60"/>
        <v>0.85141533853630291</v>
      </c>
      <c r="AA248">
        <f t="shared" si="61"/>
        <v>0.97124058192425999</v>
      </c>
      <c r="AB248">
        <f t="shared" si="62"/>
        <v>0.79443631277264182</v>
      </c>
      <c r="AC248">
        <f t="shared" si="63"/>
        <v>0.92448890346390378</v>
      </c>
      <c r="AD248">
        <f t="shared" si="64"/>
        <v>0.93619803300305449</v>
      </c>
      <c r="AE248">
        <f t="shared" si="65"/>
        <v>0.9617402709604268</v>
      </c>
      <c r="AF248">
        <f t="shared" si="66"/>
        <v>0.80432079505357079</v>
      </c>
      <c r="AG248">
        <f t="shared" si="67"/>
        <v>0.82791451581121245</v>
      </c>
      <c r="AH248">
        <f t="shared" si="68"/>
        <v>0.96167773116736577</v>
      </c>
      <c r="AI248">
        <f t="shared" si="69"/>
        <v>0.7800769498791108</v>
      </c>
      <c r="AJ248">
        <f t="shared" si="70"/>
        <v>0.8804178959549992</v>
      </c>
      <c r="AK248">
        <f t="shared" si="71"/>
        <v>0.9976767404049337</v>
      </c>
      <c r="AL248">
        <f t="shared" si="72"/>
        <v>0.89902110439038563</v>
      </c>
      <c r="AM248" s="5"/>
      <c r="AN248" s="5"/>
      <c r="AO248" s="5"/>
      <c r="AP248" s="5"/>
    </row>
    <row r="249" spans="1:42" x14ac:dyDescent="0.25">
      <c r="A249" s="3">
        <f t="shared" si="55"/>
        <v>42750</v>
      </c>
      <c r="B249" s="7">
        <f t="shared" si="73"/>
        <v>440.64381985815311</v>
      </c>
      <c r="C249" s="7">
        <f t="shared" si="74"/>
        <v>486.93679828322195</v>
      </c>
      <c r="D249" s="7">
        <f t="shared" si="75"/>
        <v>798.74735481413325</v>
      </c>
      <c r="E249" s="7">
        <f t="shared" si="76"/>
        <v>1528.1265596839362</v>
      </c>
      <c r="F249" s="7">
        <f t="shared" si="77"/>
        <v>36.232995561331023</v>
      </c>
      <c r="G249" s="7">
        <f t="shared" si="78"/>
        <v>669.48427623146472</v>
      </c>
      <c r="H249" s="7">
        <f t="shared" si="79"/>
        <v>231.43335558460848</v>
      </c>
      <c r="I249" s="7">
        <f t="shared" si="80"/>
        <v>82.185363472799352</v>
      </c>
      <c r="J249" s="7">
        <f t="shared" si="81"/>
        <v>879.39398797890317</v>
      </c>
      <c r="K249" s="7">
        <f t="shared" si="82"/>
        <v>1268.5539607015976</v>
      </c>
      <c r="L249" s="7">
        <f t="shared" si="83"/>
        <v>380.18769350748425</v>
      </c>
      <c r="M249" s="7">
        <f t="shared" si="84"/>
        <v>215.20186128469973</v>
      </c>
      <c r="N249" s="7">
        <f t="shared" si="85"/>
        <v>45.11436996097774</v>
      </c>
      <c r="O249" s="7">
        <f t="shared" si="86"/>
        <v>1002.5651880438552</v>
      </c>
      <c r="P249" s="7">
        <f t="shared" si="87"/>
        <v>528.17990632724604</v>
      </c>
      <c r="Q249" s="7">
        <f t="shared" si="88"/>
        <v>435.37596191957459</v>
      </c>
      <c r="R249" s="52">
        <f t="shared" si="56"/>
        <v>9028.3634532139877</v>
      </c>
      <c r="S249" s="15">
        <f>SUM(R$2:R249)</f>
        <v>1971982.4336131834</v>
      </c>
      <c r="W249">
        <f t="shared" si="57"/>
        <v>0.93685305434953059</v>
      </c>
      <c r="X249">
        <f t="shared" si="58"/>
        <v>0.90216278861916888</v>
      </c>
      <c r="Y249">
        <f t="shared" si="59"/>
        <v>0.78910247391125687</v>
      </c>
      <c r="Z249">
        <f t="shared" si="60"/>
        <v>0.8469530122076242</v>
      </c>
      <c r="AA249">
        <f t="shared" si="61"/>
        <v>0.96512010269274895</v>
      </c>
      <c r="AB249">
        <f t="shared" si="62"/>
        <v>0.78844621311109164</v>
      </c>
      <c r="AC249">
        <f t="shared" si="63"/>
        <v>0.9190119773008798</v>
      </c>
      <c r="AD249">
        <f t="shared" si="64"/>
        <v>0.93680518532664769</v>
      </c>
      <c r="AE249">
        <f t="shared" si="65"/>
        <v>0.95750201734385976</v>
      </c>
      <c r="AF249">
        <f t="shared" si="66"/>
        <v>0.79991052548479669</v>
      </c>
      <c r="AG249">
        <f t="shared" si="67"/>
        <v>0.82534426962644225</v>
      </c>
      <c r="AH249">
        <f t="shared" si="68"/>
        <v>0.95944914492428846</v>
      </c>
      <c r="AI249">
        <f t="shared" si="69"/>
        <v>0.77562658301812815</v>
      </c>
      <c r="AJ249">
        <f t="shared" si="70"/>
        <v>0.87833232533378613</v>
      </c>
      <c r="AK249">
        <f t="shared" si="71"/>
        <v>0.9903057500557233</v>
      </c>
      <c r="AL249">
        <f t="shared" si="72"/>
        <v>0.89500573634374503</v>
      </c>
      <c r="AM249" s="5"/>
      <c r="AN249" s="5"/>
      <c r="AO249" s="5"/>
      <c r="AP249" s="5"/>
    </row>
    <row r="250" spans="1:42" x14ac:dyDescent="0.25">
      <c r="A250" s="3">
        <f t="shared" si="55"/>
        <v>42751</v>
      </c>
      <c r="B250" s="7">
        <f t="shared" si="73"/>
        <v>339.36646820256823</v>
      </c>
      <c r="C250" s="7">
        <f t="shared" si="74"/>
        <v>627.75024997887317</v>
      </c>
      <c r="D250" s="7">
        <f t="shared" si="75"/>
        <v>570.8805915933749</v>
      </c>
      <c r="E250" s="7">
        <f t="shared" si="76"/>
        <v>1181.9139069923624</v>
      </c>
      <c r="F250" s="7">
        <f t="shared" si="77"/>
        <v>40.702559284024019</v>
      </c>
      <c r="G250" s="7">
        <f t="shared" si="78"/>
        <v>178.66085431820795</v>
      </c>
      <c r="H250" s="7">
        <f t="shared" si="79"/>
        <v>175.13499700481032</v>
      </c>
      <c r="I250" s="7">
        <f t="shared" si="80"/>
        <v>98.156039818636359</v>
      </c>
      <c r="J250" s="7">
        <f t="shared" si="81"/>
        <v>348.53170496408296</v>
      </c>
      <c r="K250" s="7">
        <f t="shared" si="82"/>
        <v>1260.1345247719141</v>
      </c>
      <c r="L250" s="7">
        <f t="shared" si="83"/>
        <v>248.2763262605487</v>
      </c>
      <c r="M250" s="7">
        <f t="shared" si="84"/>
        <v>176.96508805410883</v>
      </c>
      <c r="N250" s="7">
        <f t="shared" si="85"/>
        <v>34.902235270139464</v>
      </c>
      <c r="O250" s="7">
        <f t="shared" si="86"/>
        <v>1188.3716256315474</v>
      </c>
      <c r="P250" s="7">
        <f t="shared" si="87"/>
        <v>406.18209565523858</v>
      </c>
      <c r="Q250" s="7">
        <f t="shared" si="88"/>
        <v>266.08376310195757</v>
      </c>
      <c r="R250" s="52">
        <f t="shared" si="56"/>
        <v>7142.0130309023943</v>
      </c>
      <c r="S250" s="15">
        <f>SUM(R$2:R250)</f>
        <v>1979124.4466440859</v>
      </c>
      <c r="W250">
        <f t="shared" si="57"/>
        <v>0.93241557766733829</v>
      </c>
      <c r="X250">
        <f t="shared" si="58"/>
        <v>0.89998725320399464</v>
      </c>
      <c r="Y250">
        <f t="shared" si="59"/>
        <v>0.78585600978136649</v>
      </c>
      <c r="Z250">
        <f t="shared" si="60"/>
        <v>0.84364913680115339</v>
      </c>
      <c r="AA250">
        <f t="shared" si="61"/>
        <v>0.9579046540714079</v>
      </c>
      <c r="AB250">
        <f t="shared" si="62"/>
        <v>0.78282432149074122</v>
      </c>
      <c r="AC250">
        <f t="shared" si="63"/>
        <v>0.91471244707746202</v>
      </c>
      <c r="AD250">
        <f t="shared" si="64"/>
        <v>0.937323666292464</v>
      </c>
      <c r="AE250">
        <f t="shared" si="65"/>
        <v>0.95276182926743247</v>
      </c>
      <c r="AF250">
        <f t="shared" si="66"/>
        <v>0.79637430603003445</v>
      </c>
      <c r="AG250">
        <f t="shared" si="67"/>
        <v>0.82239825957480339</v>
      </c>
      <c r="AH250">
        <f t="shared" si="68"/>
        <v>0.95761908743145785</v>
      </c>
      <c r="AI250">
        <f t="shared" si="69"/>
        <v>0.77202325620163792</v>
      </c>
      <c r="AJ250">
        <f t="shared" si="70"/>
        <v>0.87626051303933716</v>
      </c>
      <c r="AK250">
        <f t="shared" si="71"/>
        <v>0.98485876154827767</v>
      </c>
      <c r="AL250">
        <f t="shared" si="72"/>
        <v>0.89130701723852856</v>
      </c>
      <c r="AM250" s="5"/>
      <c r="AN250" s="5"/>
      <c r="AO250" s="5"/>
      <c r="AP250" s="5"/>
    </row>
    <row r="251" spans="1:42" x14ac:dyDescent="0.25">
      <c r="A251" s="3">
        <f t="shared" si="55"/>
        <v>42752</v>
      </c>
      <c r="B251" s="7">
        <f t="shared" si="73"/>
        <v>355.65633831562747</v>
      </c>
      <c r="C251" s="7">
        <f t="shared" si="74"/>
        <v>471.84094667284432</v>
      </c>
      <c r="D251" s="7">
        <f t="shared" si="75"/>
        <v>834.0398523192531</v>
      </c>
      <c r="E251" s="7">
        <f t="shared" si="76"/>
        <v>1239.6720340332888</v>
      </c>
      <c r="F251" s="7">
        <f t="shared" si="77"/>
        <v>53.682686554992792</v>
      </c>
      <c r="G251" s="7">
        <f t="shared" si="78"/>
        <v>192.36341093205576</v>
      </c>
      <c r="H251" s="7">
        <f t="shared" si="79"/>
        <v>120.94387084867847</v>
      </c>
      <c r="I251" s="7">
        <f t="shared" si="80"/>
        <v>97.23141348062164</v>
      </c>
      <c r="J251" s="7">
        <f t="shared" si="81"/>
        <v>458.5357489742882</v>
      </c>
      <c r="K251" s="7">
        <f t="shared" si="82"/>
        <v>1309.3341822997854</v>
      </c>
      <c r="L251" s="7">
        <f t="shared" si="83"/>
        <v>467.27908989501418</v>
      </c>
      <c r="M251" s="7">
        <f t="shared" si="84"/>
        <v>233.95098177805482</v>
      </c>
      <c r="N251" s="7">
        <f t="shared" si="85"/>
        <v>32.95925508224434</v>
      </c>
      <c r="O251" s="7">
        <f t="shared" si="86"/>
        <v>1492.4276929520511</v>
      </c>
      <c r="P251" s="7">
        <f t="shared" si="87"/>
        <v>307.01186613048515</v>
      </c>
      <c r="Q251" s="7">
        <f t="shared" si="88"/>
        <v>395.76795478462043</v>
      </c>
      <c r="R251" s="52">
        <f t="shared" si="56"/>
        <v>8062.6973250539058</v>
      </c>
      <c r="S251" s="15">
        <f>SUM(R$2:R251)</f>
        <v>1987187.1439691398</v>
      </c>
      <c r="W251">
        <f t="shared" si="57"/>
        <v>0.9291534061709098</v>
      </c>
      <c r="X251">
        <f t="shared" si="58"/>
        <v>0.89938620003542213</v>
      </c>
      <c r="Y251">
        <f t="shared" si="59"/>
        <v>0.78384506169657475</v>
      </c>
      <c r="Z251">
        <f t="shared" si="60"/>
        <v>0.84076591297421321</v>
      </c>
      <c r="AA251">
        <f t="shared" si="61"/>
        <v>0.94742451189487564</v>
      </c>
      <c r="AB251">
        <f t="shared" si="62"/>
        <v>0.77959527254128458</v>
      </c>
      <c r="AC251">
        <f t="shared" si="63"/>
        <v>0.91031097120185833</v>
      </c>
      <c r="AD251">
        <f t="shared" si="64"/>
        <v>0.93805826331115105</v>
      </c>
      <c r="AE251">
        <f t="shared" si="65"/>
        <v>0.94879408767454887</v>
      </c>
      <c r="AF251">
        <f t="shared" si="66"/>
        <v>0.79370028267679893</v>
      </c>
      <c r="AG251">
        <f t="shared" si="67"/>
        <v>0.82038140533375026</v>
      </c>
      <c r="AH251">
        <f t="shared" si="68"/>
        <v>0.95559690214853332</v>
      </c>
      <c r="AI251">
        <f t="shared" si="69"/>
        <v>0.76896286519996238</v>
      </c>
      <c r="AJ251">
        <f t="shared" si="70"/>
        <v>0.87585785233165359</v>
      </c>
      <c r="AK251">
        <f t="shared" si="71"/>
        <v>0.98101351447543184</v>
      </c>
      <c r="AL251">
        <f t="shared" si="72"/>
        <v>0.88747337754275257</v>
      </c>
      <c r="AM251" s="5"/>
      <c r="AN251" s="5"/>
      <c r="AO251" s="5"/>
      <c r="AP251" s="5"/>
    </row>
    <row r="252" spans="1:42" x14ac:dyDescent="0.25">
      <c r="A252" s="3">
        <f t="shared" si="55"/>
        <v>42753</v>
      </c>
      <c r="B252" s="7">
        <f t="shared" si="73"/>
        <v>717.21467902621771</v>
      </c>
      <c r="C252" s="7">
        <f t="shared" si="74"/>
        <v>952.97203349566246</v>
      </c>
      <c r="D252" s="7">
        <f t="shared" si="75"/>
        <v>1392.4453463254811</v>
      </c>
      <c r="E252" s="7">
        <f t="shared" si="76"/>
        <v>1987.3993320331519</v>
      </c>
      <c r="F252" s="7">
        <f t="shared" si="77"/>
        <v>118.98779948561149</v>
      </c>
      <c r="G252" s="7">
        <f t="shared" si="78"/>
        <v>638.5423671696874</v>
      </c>
      <c r="H252" s="7">
        <f t="shared" si="79"/>
        <v>374.14616239345241</v>
      </c>
      <c r="I252" s="7">
        <f t="shared" si="80"/>
        <v>381.95925274889737</v>
      </c>
      <c r="J252" s="7">
        <f t="shared" si="81"/>
        <v>887.33328473049335</v>
      </c>
      <c r="K252" s="7">
        <f t="shared" si="82"/>
        <v>2284.3939114033528</v>
      </c>
      <c r="L252" s="7">
        <f t="shared" si="83"/>
        <v>406.98698524872782</v>
      </c>
      <c r="M252" s="7">
        <f t="shared" si="84"/>
        <v>443.55089028601964</v>
      </c>
      <c r="N252" s="7">
        <f t="shared" si="85"/>
        <v>139.42986531955518</v>
      </c>
      <c r="O252" s="7">
        <f t="shared" si="86"/>
        <v>1611.5806342498818</v>
      </c>
      <c r="P252" s="7">
        <f t="shared" si="87"/>
        <v>561.64077144587066</v>
      </c>
      <c r="Q252" s="7">
        <f t="shared" si="88"/>
        <v>738.94599302818267</v>
      </c>
      <c r="R252" s="52">
        <f t="shared" si="56"/>
        <v>13637.529308390245</v>
      </c>
      <c r="S252" s="15">
        <f>SUM(R$2:R252)</f>
        <v>2000824.6732775301</v>
      </c>
      <c r="W252">
        <f t="shared" si="57"/>
        <v>0.92547110748994477</v>
      </c>
      <c r="X252">
        <f t="shared" si="58"/>
        <v>0.89888369097367271</v>
      </c>
      <c r="Y252">
        <f t="shared" si="59"/>
        <v>0.78302025998978997</v>
      </c>
      <c r="Z252">
        <f t="shared" si="60"/>
        <v>0.83767356465495024</v>
      </c>
      <c r="AA252">
        <f t="shared" si="61"/>
        <v>0.94233387825241466</v>
      </c>
      <c r="AB252">
        <f t="shared" si="62"/>
        <v>0.77856762333575313</v>
      </c>
      <c r="AC252">
        <f t="shared" si="63"/>
        <v>0.90638865022561066</v>
      </c>
      <c r="AD252">
        <f t="shared" si="64"/>
        <v>0.9383098549206611</v>
      </c>
      <c r="AE252">
        <f t="shared" si="65"/>
        <v>0.9457094756195753</v>
      </c>
      <c r="AF252">
        <f t="shared" si="66"/>
        <v>0.79206552088089111</v>
      </c>
      <c r="AG252">
        <f t="shared" si="67"/>
        <v>0.81997269686182295</v>
      </c>
      <c r="AH252">
        <f t="shared" si="68"/>
        <v>0.95412159592721746</v>
      </c>
      <c r="AI252">
        <f t="shared" si="69"/>
        <v>0.76829291772126251</v>
      </c>
      <c r="AJ252">
        <f t="shared" si="70"/>
        <v>0.87544749534289767</v>
      </c>
      <c r="AK252">
        <f t="shared" si="71"/>
        <v>0.97785266019380368</v>
      </c>
      <c r="AL252">
        <f t="shared" si="72"/>
        <v>0.8845371310049327</v>
      </c>
      <c r="AM252" s="5"/>
      <c r="AN252" s="5"/>
      <c r="AO252" s="5"/>
      <c r="AP252" s="5"/>
    </row>
    <row r="253" spans="1:42" x14ac:dyDescent="0.25">
      <c r="A253" s="3">
        <f t="shared" si="55"/>
        <v>42754</v>
      </c>
      <c r="B253" s="7">
        <f t="shared" si="73"/>
        <v>1380.7879572934728</v>
      </c>
      <c r="C253" s="7">
        <f t="shared" si="74"/>
        <v>1121.6781441468956</v>
      </c>
      <c r="D253" s="7">
        <f t="shared" si="75"/>
        <v>1859.6748795476628</v>
      </c>
      <c r="E253" s="7">
        <f t="shared" si="76"/>
        <v>2961.2666015276805</v>
      </c>
      <c r="F253" s="7">
        <f t="shared" si="77"/>
        <v>212.03837134181137</v>
      </c>
      <c r="G253" s="7">
        <f t="shared" si="78"/>
        <v>532.0379602498947</v>
      </c>
      <c r="H253" s="7">
        <f t="shared" si="79"/>
        <v>438.81474822721532</v>
      </c>
      <c r="I253" s="7">
        <f t="shared" si="80"/>
        <v>243.26663570661808</v>
      </c>
      <c r="J253" s="7">
        <f t="shared" si="81"/>
        <v>2053.6814227082768</v>
      </c>
      <c r="K253" s="7">
        <f t="shared" si="82"/>
        <v>3045.0499012502546</v>
      </c>
      <c r="L253" s="7">
        <f t="shared" si="83"/>
        <v>629.50886388742435</v>
      </c>
      <c r="M253" s="7">
        <f t="shared" si="84"/>
        <v>627.49764455354409</v>
      </c>
      <c r="N253" s="7">
        <f t="shared" si="85"/>
        <v>143.037241538583</v>
      </c>
      <c r="O253" s="7">
        <f t="shared" si="86"/>
        <v>2557.3168054115545</v>
      </c>
      <c r="P253" s="7">
        <f t="shared" si="87"/>
        <v>1029.8126726108674</v>
      </c>
      <c r="Q253" s="7">
        <f t="shared" si="88"/>
        <v>952.88313409800605</v>
      </c>
      <c r="R253" s="52">
        <f t="shared" si="56"/>
        <v>19788.352984099765</v>
      </c>
      <c r="S253" s="15">
        <f>SUM(R$2:R253)</f>
        <v>2020613.02626163</v>
      </c>
      <c r="W253">
        <f t="shared" si="57"/>
        <v>0.92383027091305658</v>
      </c>
      <c r="X253">
        <f t="shared" si="58"/>
        <v>0.89853956482363495</v>
      </c>
      <c r="Y253">
        <f t="shared" si="59"/>
        <v>0.78333982632329602</v>
      </c>
      <c r="Z253">
        <f t="shared" si="60"/>
        <v>0.83988193301383984</v>
      </c>
      <c r="AA253">
        <f t="shared" si="61"/>
        <v>0.9466481990969412</v>
      </c>
      <c r="AB253">
        <f t="shared" si="62"/>
        <v>0.77584792482061637</v>
      </c>
      <c r="AC253">
        <f t="shared" si="63"/>
        <v>0.90232991792996109</v>
      </c>
      <c r="AD253">
        <f t="shared" si="64"/>
        <v>0.94034447768646312</v>
      </c>
      <c r="AE253">
        <f t="shared" si="65"/>
        <v>0.94758063030582473</v>
      </c>
      <c r="AF253">
        <f t="shared" si="66"/>
        <v>0.79186676224618668</v>
      </c>
      <c r="AG253">
        <f t="shared" si="67"/>
        <v>0.82013426228349795</v>
      </c>
      <c r="AH253">
        <f t="shared" si="68"/>
        <v>0.95202696927658359</v>
      </c>
      <c r="AI253">
        <f t="shared" si="69"/>
        <v>0.76949095370808607</v>
      </c>
      <c r="AJ253">
        <f t="shared" si="70"/>
        <v>0.87525021432474481</v>
      </c>
      <c r="AK253">
        <f t="shared" si="71"/>
        <v>0.97572859080179919</v>
      </c>
      <c r="AL253">
        <f t="shared" si="72"/>
        <v>0.88234650607542098</v>
      </c>
      <c r="AM253" s="5"/>
      <c r="AN253" s="5"/>
      <c r="AO253" s="5"/>
      <c r="AP253" s="5"/>
    </row>
    <row r="254" spans="1:42" x14ac:dyDescent="0.25">
      <c r="A254" s="3">
        <f t="shared" si="55"/>
        <v>42755</v>
      </c>
      <c r="B254" s="7">
        <f t="shared" si="73"/>
        <v>940.22894272857332</v>
      </c>
      <c r="C254" s="7">
        <f t="shared" si="74"/>
        <v>640.78331696470127</v>
      </c>
      <c r="D254" s="7">
        <f t="shared" si="75"/>
        <v>1417.8899237485552</v>
      </c>
      <c r="E254" s="7">
        <f t="shared" si="76"/>
        <v>2134.1656706698141</v>
      </c>
      <c r="F254" s="7">
        <f t="shared" si="77"/>
        <v>64.160390001589846</v>
      </c>
      <c r="G254" s="7">
        <f t="shared" si="78"/>
        <v>1287.8180637337912</v>
      </c>
      <c r="H254" s="7">
        <f t="shared" si="79"/>
        <v>428.73835506549693</v>
      </c>
      <c r="I254" s="7">
        <f t="shared" si="80"/>
        <v>113.04023130843566</v>
      </c>
      <c r="J254" s="7">
        <f t="shared" si="81"/>
        <v>967.32914071534151</v>
      </c>
      <c r="K254" s="7">
        <f t="shared" si="82"/>
        <v>1771.555255649947</v>
      </c>
      <c r="L254" s="7">
        <f t="shared" si="83"/>
        <v>374.23659023294084</v>
      </c>
      <c r="M254" s="7">
        <f t="shared" si="84"/>
        <v>250.66835335219594</v>
      </c>
      <c r="N254" s="7">
        <f t="shared" si="85"/>
        <v>94.391673762966022</v>
      </c>
      <c r="O254" s="7">
        <f t="shared" si="86"/>
        <v>2394.7816357432939</v>
      </c>
      <c r="P254" s="7">
        <f t="shared" si="87"/>
        <v>852.44394658079523</v>
      </c>
      <c r="Q254" s="7">
        <f t="shared" si="88"/>
        <v>702.92630567244737</v>
      </c>
      <c r="R254" s="52">
        <f t="shared" si="56"/>
        <v>14435.157795930883</v>
      </c>
      <c r="S254" s="15">
        <f>SUM(R$2:R254)</f>
        <v>2035048.184057561</v>
      </c>
      <c r="W254">
        <f t="shared" si="57"/>
        <v>0.92338429630041674</v>
      </c>
      <c r="X254">
        <f t="shared" si="58"/>
        <v>0.90035683216357243</v>
      </c>
      <c r="Y254">
        <f t="shared" si="59"/>
        <v>0.78435361329554176</v>
      </c>
      <c r="Z254">
        <f t="shared" si="60"/>
        <v>0.84107037593113698</v>
      </c>
      <c r="AA254">
        <f t="shared" si="61"/>
        <v>0.95167219864888697</v>
      </c>
      <c r="AB254">
        <f t="shared" si="62"/>
        <v>0.77600756742507759</v>
      </c>
      <c r="AC254">
        <f t="shared" si="63"/>
        <v>0.90370990171019172</v>
      </c>
      <c r="AD254">
        <f t="shared" si="64"/>
        <v>0.94274683377670432</v>
      </c>
      <c r="AE254">
        <f t="shared" si="65"/>
        <v>0.94891266165708898</v>
      </c>
      <c r="AF254">
        <f t="shared" si="66"/>
        <v>0.79325367995577456</v>
      </c>
      <c r="AG254">
        <f t="shared" si="67"/>
        <v>0.82133733269636866</v>
      </c>
      <c r="AH254">
        <f t="shared" si="68"/>
        <v>0.95311107388610772</v>
      </c>
      <c r="AI254">
        <f t="shared" si="69"/>
        <v>0.77113991490720823</v>
      </c>
      <c r="AJ254">
        <f t="shared" si="70"/>
        <v>0.87493883364893754</v>
      </c>
      <c r="AK254">
        <f t="shared" si="71"/>
        <v>0.97622452576927032</v>
      </c>
      <c r="AL254">
        <f t="shared" si="72"/>
        <v>0.8836415854962818</v>
      </c>
      <c r="AM254" s="5"/>
      <c r="AN254" s="5"/>
      <c r="AO254" s="5"/>
      <c r="AP254" s="5"/>
    </row>
    <row r="255" spans="1:42" x14ac:dyDescent="0.25">
      <c r="A255" s="3">
        <f t="shared" si="55"/>
        <v>42756</v>
      </c>
      <c r="B255" s="7">
        <f t="shared" si="73"/>
        <v>710.90742164021151</v>
      </c>
      <c r="C255" s="7">
        <f t="shared" si="74"/>
        <v>191.37552446673442</v>
      </c>
      <c r="D255" s="7">
        <f t="shared" si="75"/>
        <v>773.26417835441862</v>
      </c>
      <c r="E255" s="7">
        <f t="shared" si="76"/>
        <v>1476.7340078627878</v>
      </c>
      <c r="F255" s="7">
        <f t="shared" si="77"/>
        <v>30.476463120647633</v>
      </c>
      <c r="G255" s="7">
        <f t="shared" si="78"/>
        <v>345.72566695854704</v>
      </c>
      <c r="H255" s="7">
        <f t="shared" si="79"/>
        <v>257.14403552274609</v>
      </c>
      <c r="I255" s="7">
        <f t="shared" si="80"/>
        <v>122.22752257907088</v>
      </c>
      <c r="J255" s="7">
        <f t="shared" si="81"/>
        <v>1327.5014292113287</v>
      </c>
      <c r="K255" s="7">
        <f t="shared" si="82"/>
        <v>1012.7732430861591</v>
      </c>
      <c r="L255" s="7">
        <f t="shared" si="83"/>
        <v>266.97090689022235</v>
      </c>
      <c r="M255" s="7">
        <f t="shared" si="84"/>
        <v>193.90533946725546</v>
      </c>
      <c r="N255" s="7">
        <f t="shared" si="85"/>
        <v>72.703715664184898</v>
      </c>
      <c r="O255" s="7">
        <f t="shared" si="86"/>
        <v>753.0031653568094</v>
      </c>
      <c r="P255" s="7">
        <f t="shared" si="87"/>
        <v>607.20285050426924</v>
      </c>
      <c r="Q255" s="7">
        <f t="shared" si="88"/>
        <v>529.42751184495876</v>
      </c>
      <c r="R255" s="52">
        <f t="shared" si="56"/>
        <v>8671.3429825303519</v>
      </c>
      <c r="S255" s="15">
        <f>SUM(R$2:R255)</f>
        <v>2043719.5270400913</v>
      </c>
      <c r="W255">
        <f t="shared" si="57"/>
        <v>0.9269905718814585</v>
      </c>
      <c r="X255">
        <f t="shared" si="58"/>
        <v>0.90402058480387881</v>
      </c>
      <c r="Y255">
        <f t="shared" si="59"/>
        <v>0.78690230978154074</v>
      </c>
      <c r="Z255">
        <f t="shared" si="60"/>
        <v>0.8435883581927458</v>
      </c>
      <c r="AA255">
        <f t="shared" si="61"/>
        <v>0.95846559394642106</v>
      </c>
      <c r="AB255">
        <f t="shared" si="62"/>
        <v>0.77454890952567468</v>
      </c>
      <c r="AC255">
        <f t="shared" si="63"/>
        <v>0.90572257601698625</v>
      </c>
      <c r="AD255">
        <f t="shared" si="64"/>
        <v>0.94586133129902927</v>
      </c>
      <c r="AE255">
        <f t="shared" si="65"/>
        <v>0.95272133468693498</v>
      </c>
      <c r="AF255">
        <f t="shared" si="66"/>
        <v>0.79643183002752715</v>
      </c>
      <c r="AG255">
        <f t="shared" si="67"/>
        <v>0.82326498914271651</v>
      </c>
      <c r="AH255">
        <f t="shared" si="68"/>
        <v>0.95656719753131125</v>
      </c>
      <c r="AI255">
        <f t="shared" si="69"/>
        <v>0.77443176252931056</v>
      </c>
      <c r="AJ255">
        <f t="shared" si="70"/>
        <v>0.87627740210146499</v>
      </c>
      <c r="AK255">
        <f t="shared" si="71"/>
        <v>0.97886292997170965</v>
      </c>
      <c r="AL255">
        <f t="shared" si="72"/>
        <v>0.8860096131996047</v>
      </c>
      <c r="AM255" s="5"/>
      <c r="AN255" s="5"/>
      <c r="AO255" s="5"/>
      <c r="AP255" s="5"/>
    </row>
    <row r="256" spans="1:42" x14ac:dyDescent="0.25">
      <c r="A256" s="3">
        <f t="shared" si="55"/>
        <v>42757</v>
      </c>
      <c r="B256" s="7">
        <f t="shared" si="73"/>
        <v>410.39450422971623</v>
      </c>
      <c r="C256" s="7">
        <f t="shared" si="74"/>
        <v>441.64083961030735</v>
      </c>
      <c r="D256" s="7">
        <f t="shared" si="75"/>
        <v>631.02791414910894</v>
      </c>
      <c r="E256" s="7">
        <f t="shared" si="76"/>
        <v>1293.014467838279</v>
      </c>
      <c r="F256" s="7">
        <f t="shared" si="77"/>
        <v>34.91818853408315</v>
      </c>
      <c r="G256" s="7">
        <f t="shared" si="78"/>
        <v>521.71035741924663</v>
      </c>
      <c r="H256" s="7">
        <f t="shared" si="79"/>
        <v>210.50148116458746</v>
      </c>
      <c r="I256" s="7">
        <f t="shared" si="80"/>
        <v>77.863424928032416</v>
      </c>
      <c r="J256" s="7">
        <f t="shared" si="81"/>
        <v>839.56054140608057</v>
      </c>
      <c r="K256" s="7">
        <f t="shared" si="82"/>
        <v>1014.0173279164529</v>
      </c>
      <c r="L256" s="7">
        <f t="shared" si="83"/>
        <v>313.63684510948167</v>
      </c>
      <c r="M256" s="7">
        <f t="shared" si="84"/>
        <v>206.37039019881357</v>
      </c>
      <c r="N256" s="7">
        <f t="shared" si="85"/>
        <v>35.072664177864048</v>
      </c>
      <c r="O256" s="7">
        <f t="shared" si="86"/>
        <v>881.71037102671971</v>
      </c>
      <c r="P256" s="7">
        <f t="shared" si="87"/>
        <v>518.89961933598101</v>
      </c>
      <c r="Q256" s="7">
        <f t="shared" si="88"/>
        <v>386.81555771454293</v>
      </c>
      <c r="R256" s="52">
        <f t="shared" si="56"/>
        <v>7817.1544947592965</v>
      </c>
      <c r="S256" s="15">
        <f>SUM(R$2:R256)</f>
        <v>2051536.6815348507</v>
      </c>
      <c r="W256">
        <f t="shared" si="57"/>
        <v>0.93135200298922971</v>
      </c>
      <c r="X256">
        <f t="shared" si="58"/>
        <v>0.90697774571029921</v>
      </c>
      <c r="Y256">
        <f t="shared" si="59"/>
        <v>0.79002191412070188</v>
      </c>
      <c r="Z256">
        <f t="shared" si="60"/>
        <v>0.84614357341299951</v>
      </c>
      <c r="AA256">
        <f t="shared" si="61"/>
        <v>0.96371243925933969</v>
      </c>
      <c r="AB256">
        <f t="shared" si="62"/>
        <v>0.77927200972659239</v>
      </c>
      <c r="AC256">
        <f t="shared" si="63"/>
        <v>0.90955549874327146</v>
      </c>
      <c r="AD256">
        <f t="shared" si="64"/>
        <v>0.94741230844349367</v>
      </c>
      <c r="AE256">
        <f t="shared" si="65"/>
        <v>0.95470352638597045</v>
      </c>
      <c r="AF256">
        <f t="shared" si="66"/>
        <v>0.79934899052747554</v>
      </c>
      <c r="AG256">
        <f t="shared" si="67"/>
        <v>0.82495264961359804</v>
      </c>
      <c r="AH256">
        <f t="shared" si="68"/>
        <v>0.95896192052817497</v>
      </c>
      <c r="AI256">
        <f t="shared" si="69"/>
        <v>0.77741669025192206</v>
      </c>
      <c r="AJ256">
        <f t="shared" si="70"/>
        <v>0.87945440510163719</v>
      </c>
      <c r="AK256">
        <f t="shared" si="71"/>
        <v>0.98242968564291577</v>
      </c>
      <c r="AL256">
        <f t="shared" si="72"/>
        <v>0.88846328586693524</v>
      </c>
      <c r="AM256" s="5"/>
      <c r="AN256" s="5"/>
      <c r="AO256" s="5"/>
      <c r="AP256" s="5"/>
    </row>
    <row r="257" spans="1:42" x14ac:dyDescent="0.25">
      <c r="A257" s="3">
        <f t="shared" si="55"/>
        <v>42758</v>
      </c>
      <c r="B257" s="7">
        <f t="shared" si="73"/>
        <v>317.35305992433473</v>
      </c>
      <c r="C257" s="7">
        <f t="shared" si="74"/>
        <v>569.15720832526972</v>
      </c>
      <c r="D257" s="7">
        <f t="shared" si="75"/>
        <v>452.07800956971062</v>
      </c>
      <c r="E257" s="7">
        <f t="shared" si="76"/>
        <v>1001.6122339681298</v>
      </c>
      <c r="F257" s="7">
        <f t="shared" si="77"/>
        <v>39.333248350942277</v>
      </c>
      <c r="G257" s="7">
        <f t="shared" si="78"/>
        <v>139.73906424873874</v>
      </c>
      <c r="H257" s="7">
        <f t="shared" si="79"/>
        <v>159.84094483446256</v>
      </c>
      <c r="I257" s="7">
        <f t="shared" si="80"/>
        <v>93.019656225010806</v>
      </c>
      <c r="J257" s="7">
        <f t="shared" si="81"/>
        <v>333.56085298624862</v>
      </c>
      <c r="K257" s="7">
        <f t="shared" si="82"/>
        <v>1008.9524946101375</v>
      </c>
      <c r="L257" s="7">
        <f t="shared" si="83"/>
        <v>204.83098380420108</v>
      </c>
      <c r="M257" s="7">
        <f t="shared" si="84"/>
        <v>169.78185252109759</v>
      </c>
      <c r="N257" s="7">
        <f t="shared" si="85"/>
        <v>27.223934205816963</v>
      </c>
      <c r="O257" s="7">
        <f t="shared" si="86"/>
        <v>1046.47919007631</v>
      </c>
      <c r="P257" s="7">
        <f t="shared" si="87"/>
        <v>399.96613915374797</v>
      </c>
      <c r="Q257" s="7">
        <f t="shared" si="88"/>
        <v>236.98944982556301</v>
      </c>
      <c r="R257" s="52">
        <f t="shared" si="56"/>
        <v>6199.9183226297228</v>
      </c>
      <c r="S257" s="15">
        <f>SUM(R$2:R257)</f>
        <v>2057736.5998574805</v>
      </c>
      <c r="W257">
        <f t="shared" si="57"/>
        <v>0.93513381450198652</v>
      </c>
      <c r="X257">
        <f t="shared" si="58"/>
        <v>0.9066618585088968</v>
      </c>
      <c r="Y257">
        <f t="shared" si="59"/>
        <v>0.79189591698663908</v>
      </c>
      <c r="Z257">
        <f t="shared" si="60"/>
        <v>0.84744940223010867</v>
      </c>
      <c r="AA257">
        <f t="shared" si="61"/>
        <v>0.96635811218831136</v>
      </c>
      <c r="AB257">
        <f t="shared" si="62"/>
        <v>0.78214707291085339</v>
      </c>
      <c r="AC257">
        <f t="shared" si="63"/>
        <v>0.91267278138630581</v>
      </c>
      <c r="AD257">
        <f t="shared" si="64"/>
        <v>0.94767124261414692</v>
      </c>
      <c r="AE257">
        <f t="shared" si="65"/>
        <v>0.95704593939487625</v>
      </c>
      <c r="AF257">
        <f t="shared" si="66"/>
        <v>0.80067046396713804</v>
      </c>
      <c r="AG257">
        <f t="shared" si="67"/>
        <v>0.82501214227427078</v>
      </c>
      <c r="AH257">
        <f t="shared" si="68"/>
        <v>0.95940874207451077</v>
      </c>
      <c r="AI257">
        <f t="shared" si="69"/>
        <v>0.7800054636932765</v>
      </c>
      <c r="AJ257">
        <f t="shared" si="70"/>
        <v>0.88059927341345756</v>
      </c>
      <c r="AK257">
        <f t="shared" si="71"/>
        <v>0.98469662605028607</v>
      </c>
      <c r="AL257">
        <f t="shared" si="72"/>
        <v>0.89065731430877937</v>
      </c>
      <c r="AM257" s="5"/>
      <c r="AN257" s="5"/>
      <c r="AO257" s="5"/>
      <c r="AP257" s="5"/>
    </row>
    <row r="258" spans="1:42" x14ac:dyDescent="0.25">
      <c r="A258" s="3">
        <f t="shared" si="55"/>
        <v>42759</v>
      </c>
      <c r="B258" s="7">
        <f t="shared" si="73"/>
        <v>333.17249992535682</v>
      </c>
      <c r="C258" s="7">
        <f t="shared" si="74"/>
        <v>426.60451609021055</v>
      </c>
      <c r="D258" s="7">
        <f t="shared" si="75"/>
        <v>660.84856804881213</v>
      </c>
      <c r="E258" s="7">
        <f t="shared" si="76"/>
        <v>1050.9965539951324</v>
      </c>
      <c r="F258" s="7">
        <f t="shared" si="77"/>
        <v>51.894694266387177</v>
      </c>
      <c r="G258" s="7">
        <f t="shared" si="78"/>
        <v>150.96781962828115</v>
      </c>
      <c r="H258" s="7">
        <f t="shared" si="79"/>
        <v>110.60088383643463</v>
      </c>
      <c r="I258" s="7">
        <f t="shared" si="80"/>
        <v>91.961923644707014</v>
      </c>
      <c r="J258" s="7">
        <f t="shared" si="81"/>
        <v>440.02676791229163</v>
      </c>
      <c r="K258" s="7">
        <f t="shared" si="82"/>
        <v>1048.7172837168816</v>
      </c>
      <c r="L258" s="7">
        <f t="shared" si="83"/>
        <v>386.06417911642689</v>
      </c>
      <c r="M258" s="7">
        <f t="shared" si="84"/>
        <v>224.08827992223866</v>
      </c>
      <c r="N258" s="7">
        <f t="shared" si="85"/>
        <v>25.730651530172477</v>
      </c>
      <c r="O258" s="7">
        <f t="shared" si="86"/>
        <v>1313.835893379646</v>
      </c>
      <c r="P258" s="7">
        <f t="shared" si="87"/>
        <v>302.82414987224945</v>
      </c>
      <c r="Q258" s="7">
        <f t="shared" si="88"/>
        <v>353.13704995256808</v>
      </c>
      <c r="R258" s="52">
        <f t="shared" si="56"/>
        <v>6971.4717148377968</v>
      </c>
      <c r="S258" s="15">
        <f>SUM(R$2:R258)</f>
        <v>2064708.0715723182</v>
      </c>
      <c r="W258">
        <f t="shared" si="57"/>
        <v>0.93678212373002234</v>
      </c>
      <c r="X258">
        <f t="shared" si="58"/>
        <v>0.90412779793357168</v>
      </c>
      <c r="Y258">
        <f t="shared" si="59"/>
        <v>0.79234651223339037</v>
      </c>
      <c r="Z258">
        <f t="shared" si="60"/>
        <v>0.84780210018588686</v>
      </c>
      <c r="AA258">
        <f t="shared" si="61"/>
        <v>0.96669331579048323</v>
      </c>
      <c r="AB258">
        <f t="shared" si="62"/>
        <v>0.78480527506140008</v>
      </c>
      <c r="AC258">
        <f t="shared" si="63"/>
        <v>0.91448109821799328</v>
      </c>
      <c r="AD258">
        <f t="shared" si="64"/>
        <v>0.94580465667132518</v>
      </c>
      <c r="AE258">
        <f t="shared" si="65"/>
        <v>0.9596345953322073</v>
      </c>
      <c r="AF258">
        <f t="shared" si="66"/>
        <v>0.8009546362524943</v>
      </c>
      <c r="AG258">
        <f t="shared" si="67"/>
        <v>0.8261961373087886</v>
      </c>
      <c r="AH258">
        <f t="shared" si="68"/>
        <v>0.95784287041303062</v>
      </c>
      <c r="AI258">
        <f t="shared" si="69"/>
        <v>0.78068061507961617</v>
      </c>
      <c r="AJ258">
        <f t="shared" si="70"/>
        <v>0.88033470538251202</v>
      </c>
      <c r="AK258">
        <f t="shared" si="71"/>
        <v>0.98635975765035788</v>
      </c>
      <c r="AL258">
        <f t="shared" si="72"/>
        <v>0.89228308073792284</v>
      </c>
      <c r="AM258" s="5"/>
      <c r="AN258" s="5"/>
      <c r="AO258" s="5"/>
      <c r="AP258" s="5"/>
    </row>
    <row r="259" spans="1:42" x14ac:dyDescent="0.25">
      <c r="A259" s="3">
        <f t="shared" ref="A259:A322" si="89">A258+1</f>
        <v>42760</v>
      </c>
      <c r="B259" s="7">
        <f t="shared" si="73"/>
        <v>671.9147777653892</v>
      </c>
      <c r="C259" s="7">
        <f t="shared" si="74"/>
        <v>862.16474292955286</v>
      </c>
      <c r="D259" s="7">
        <f t="shared" si="75"/>
        <v>1101.8086539803476</v>
      </c>
      <c r="E259" s="7">
        <f t="shared" si="76"/>
        <v>1684.6002530874623</v>
      </c>
      <c r="F259" s="7">
        <f t="shared" si="77"/>
        <v>114.64552433006779</v>
      </c>
      <c r="G259" s="7">
        <f t="shared" si="78"/>
        <v>501.49056707248462</v>
      </c>
      <c r="H259" s="7">
        <f t="shared" si="79"/>
        <v>342.54588402647255</v>
      </c>
      <c r="I259" s="7">
        <f t="shared" si="80"/>
        <v>360.28423023940098</v>
      </c>
      <c r="J259" s="7">
        <f t="shared" si="81"/>
        <v>851.31336235734705</v>
      </c>
      <c r="K259" s="7">
        <f t="shared" si="82"/>
        <v>1829.6324512631477</v>
      </c>
      <c r="L259" s="7">
        <f t="shared" si="83"/>
        <v>336.03232813813474</v>
      </c>
      <c r="M259" s="7">
        <f t="shared" si="84"/>
        <v>424.640231859648</v>
      </c>
      <c r="N259" s="7">
        <f t="shared" si="85"/>
        <v>108.67679859592603</v>
      </c>
      <c r="O259" s="7">
        <f t="shared" si="86"/>
        <v>1417.3014563862932</v>
      </c>
      <c r="P259" s="7">
        <f t="shared" si="87"/>
        <v>554.79844932593301</v>
      </c>
      <c r="Q259" s="7">
        <f t="shared" si="88"/>
        <v>659.7632617981053</v>
      </c>
      <c r="R259" s="52">
        <f t="shared" si="56"/>
        <v>11821.612973155714</v>
      </c>
      <c r="S259" s="15">
        <f>SUM(R$2:R259)</f>
        <v>2076529.6845454739</v>
      </c>
      <c r="W259">
        <f t="shared" si="57"/>
        <v>0.93683913256999507</v>
      </c>
      <c r="X259">
        <f t="shared" si="58"/>
        <v>0.90471148430976178</v>
      </c>
      <c r="Y259">
        <f t="shared" si="59"/>
        <v>0.79127605035839033</v>
      </c>
      <c r="Z259">
        <f t="shared" si="60"/>
        <v>0.84764054507559905</v>
      </c>
      <c r="AA259">
        <f t="shared" si="61"/>
        <v>0.96350655130765073</v>
      </c>
      <c r="AB259">
        <f t="shared" si="62"/>
        <v>0.78536772633477836</v>
      </c>
      <c r="AC259">
        <f t="shared" si="63"/>
        <v>0.91554028467155846</v>
      </c>
      <c r="AD259">
        <f t="shared" si="64"/>
        <v>0.94325305028349271</v>
      </c>
      <c r="AE259">
        <f t="shared" si="65"/>
        <v>0.9594065465671261</v>
      </c>
      <c r="AF259">
        <f t="shared" si="66"/>
        <v>0.80092686385211243</v>
      </c>
      <c r="AG259">
        <f t="shared" si="67"/>
        <v>0.82565865818232609</v>
      </c>
      <c r="AH259">
        <f t="shared" si="68"/>
        <v>0.95736530161358202</v>
      </c>
      <c r="AI259">
        <f t="shared" si="69"/>
        <v>0.77943701908377305</v>
      </c>
      <c r="AJ259">
        <f t="shared" si="70"/>
        <v>0.87944805631521084</v>
      </c>
      <c r="AK259">
        <f t="shared" si="71"/>
        <v>0.98781726244281909</v>
      </c>
      <c r="AL259">
        <f t="shared" si="72"/>
        <v>0.89284368278987691</v>
      </c>
      <c r="AM259" s="5"/>
      <c r="AN259" s="5"/>
      <c r="AO259" s="5"/>
      <c r="AP259" s="5"/>
    </row>
    <row r="260" spans="1:42" x14ac:dyDescent="0.25">
      <c r="A260" s="3">
        <f t="shared" si="89"/>
        <v>42761</v>
      </c>
      <c r="B260" s="7">
        <f t="shared" si="73"/>
        <v>1290.7159905120784</v>
      </c>
      <c r="C260" s="7">
        <f t="shared" si="74"/>
        <v>1014.2484370862328</v>
      </c>
      <c r="D260" s="7">
        <f t="shared" si="75"/>
        <v>1468.7262511304182</v>
      </c>
      <c r="E260" s="7">
        <f t="shared" si="76"/>
        <v>2506.6978581763938</v>
      </c>
      <c r="F260" s="7">
        <f t="shared" si="77"/>
        <v>203.83460188242512</v>
      </c>
      <c r="G260" s="7">
        <f t="shared" si="78"/>
        <v>417.66330101872592</v>
      </c>
      <c r="H260" s="7">
        <f t="shared" si="79"/>
        <v>401.37439802370972</v>
      </c>
      <c r="I260" s="7">
        <f t="shared" si="80"/>
        <v>228.91443025684015</v>
      </c>
      <c r="J260" s="7">
        <f t="shared" si="81"/>
        <v>1964.0146607446693</v>
      </c>
      <c r="K260" s="7">
        <f t="shared" si="82"/>
        <v>2434.875446552318</v>
      </c>
      <c r="L260" s="7">
        <f t="shared" si="83"/>
        <v>519.23925924028674</v>
      </c>
      <c r="M260" s="7">
        <f t="shared" si="84"/>
        <v>601.28043542786213</v>
      </c>
      <c r="N260" s="7">
        <f t="shared" si="85"/>
        <v>111.08850218628164</v>
      </c>
      <c r="O260" s="7">
        <f t="shared" si="86"/>
        <v>2247.7027413186752</v>
      </c>
      <c r="P260" s="7">
        <f t="shared" si="87"/>
        <v>1016.6232927971415</v>
      </c>
      <c r="Q260" s="7">
        <f t="shared" si="88"/>
        <v>850.09305950317616</v>
      </c>
      <c r="R260" s="52">
        <f t="shared" ref="R260:R323" si="90">SUM(B260:Q260)</f>
        <v>17277.092665857232</v>
      </c>
      <c r="S260" s="15">
        <f>SUM(R$2:R260)</f>
        <v>2093806.7772113311</v>
      </c>
      <c r="W260">
        <f t="shared" si="57"/>
        <v>0.93476770542093413</v>
      </c>
      <c r="X260">
        <f t="shared" si="58"/>
        <v>0.90422412380837669</v>
      </c>
      <c r="Y260">
        <f t="shared" si="59"/>
        <v>0.78977581903330496</v>
      </c>
      <c r="Z260">
        <f t="shared" si="60"/>
        <v>0.84649516422574711</v>
      </c>
      <c r="AA260">
        <f t="shared" si="61"/>
        <v>0.96130997702221754</v>
      </c>
      <c r="AB260">
        <f t="shared" si="62"/>
        <v>0.78502537830675134</v>
      </c>
      <c r="AC260">
        <f t="shared" si="63"/>
        <v>0.91467845974921691</v>
      </c>
      <c r="AD260">
        <f t="shared" si="64"/>
        <v>0.94100216247045554</v>
      </c>
      <c r="AE260">
        <f t="shared" si="65"/>
        <v>0.956338524090382</v>
      </c>
      <c r="AF260">
        <f t="shared" si="66"/>
        <v>0.79961758444503406</v>
      </c>
      <c r="AG260">
        <f t="shared" si="67"/>
        <v>0.82483232409757268</v>
      </c>
      <c r="AH260">
        <f t="shared" si="68"/>
        <v>0.9582194302190008</v>
      </c>
      <c r="AI260">
        <f t="shared" si="69"/>
        <v>0.77664041190501099</v>
      </c>
      <c r="AJ260">
        <f t="shared" si="70"/>
        <v>0.87893011009128674</v>
      </c>
      <c r="AK260">
        <f t="shared" si="71"/>
        <v>0.98719244755428481</v>
      </c>
      <c r="AL260">
        <f t="shared" si="72"/>
        <v>0.89212730195699141</v>
      </c>
      <c r="AM260" s="5"/>
      <c r="AN260" s="5"/>
      <c r="AO260" s="5"/>
      <c r="AP260" s="5"/>
    </row>
    <row r="261" spans="1:42" x14ac:dyDescent="0.25">
      <c r="A261" s="3">
        <f t="shared" si="89"/>
        <v>42762</v>
      </c>
      <c r="B261" s="7">
        <f t="shared" si="73"/>
        <v>877.41903352397071</v>
      </c>
      <c r="C261" s="7">
        <f t="shared" si="74"/>
        <v>578.89465339432434</v>
      </c>
      <c r="D261" s="7">
        <f t="shared" si="75"/>
        <v>1118.4452537848845</v>
      </c>
      <c r="E261" s="7">
        <f t="shared" si="76"/>
        <v>1804.3929757314697</v>
      </c>
      <c r="F261" s="7">
        <f t="shared" si="77"/>
        <v>61.587932906646778</v>
      </c>
      <c r="G261" s="7">
        <f t="shared" si="78"/>
        <v>1008.7694905919972</v>
      </c>
      <c r="H261" s="7">
        <f t="shared" si="79"/>
        <v>391.46918743590396</v>
      </c>
      <c r="I261" s="7">
        <f t="shared" si="80"/>
        <v>106.39859054228927</v>
      </c>
      <c r="J261" s="7">
        <f t="shared" si="81"/>
        <v>923.87820739280255</v>
      </c>
      <c r="K261" s="7">
        <f t="shared" si="82"/>
        <v>1414.4771207882914</v>
      </c>
      <c r="L261" s="7">
        <f t="shared" si="83"/>
        <v>308.4143430257966</v>
      </c>
      <c r="M261" s="7">
        <f t="shared" si="84"/>
        <v>240.01993439241699</v>
      </c>
      <c r="N261" s="7">
        <f t="shared" si="85"/>
        <v>73.218394232072129</v>
      </c>
      <c r="O261" s="7">
        <f t="shared" si="86"/>
        <v>2103.1366402973713</v>
      </c>
      <c r="P261" s="7">
        <f t="shared" si="87"/>
        <v>840.01985740151406</v>
      </c>
      <c r="Q261" s="7">
        <f t="shared" si="88"/>
        <v>626.11127392390631</v>
      </c>
      <c r="R261" s="52">
        <f t="shared" si="90"/>
        <v>12476.65288936566</v>
      </c>
      <c r="S261" s="15">
        <f>SUM(R$2:R261)</f>
        <v>2106283.4301006966</v>
      </c>
      <c r="W261">
        <f t="shared" si="57"/>
        <v>0.93319721787937482</v>
      </c>
      <c r="X261">
        <f t="shared" si="58"/>
        <v>0.90341717405575617</v>
      </c>
      <c r="Y261">
        <f t="shared" si="59"/>
        <v>0.78880964950226029</v>
      </c>
      <c r="Z261">
        <f t="shared" si="60"/>
        <v>0.84547933674013032</v>
      </c>
      <c r="AA261">
        <f t="shared" si="61"/>
        <v>0.9599058376222569</v>
      </c>
      <c r="AB261">
        <f t="shared" si="62"/>
        <v>0.78331677354117546</v>
      </c>
      <c r="AC261">
        <f t="shared" si="63"/>
        <v>0.91307246671714393</v>
      </c>
      <c r="AD261">
        <f t="shared" si="64"/>
        <v>0.94124533637918384</v>
      </c>
      <c r="AE261">
        <f t="shared" si="65"/>
        <v>0.9550815420587796</v>
      </c>
      <c r="AF261">
        <f t="shared" si="66"/>
        <v>0.7984380483065141</v>
      </c>
      <c r="AG261">
        <f t="shared" si="67"/>
        <v>0.82411594984292247</v>
      </c>
      <c r="AH261">
        <f t="shared" si="68"/>
        <v>0.95751989105374768</v>
      </c>
      <c r="AI261">
        <f t="shared" si="69"/>
        <v>0.77568699985060441</v>
      </c>
      <c r="AJ261">
        <f t="shared" si="70"/>
        <v>0.87821645569141771</v>
      </c>
      <c r="AK261">
        <f t="shared" si="71"/>
        <v>0.98542533004179933</v>
      </c>
      <c r="AL261">
        <f t="shared" si="72"/>
        <v>0.89072107398931855</v>
      </c>
      <c r="AM261" s="5"/>
      <c r="AN261" s="5"/>
      <c r="AO261" s="5"/>
      <c r="AP261" s="5"/>
    </row>
    <row r="262" spans="1:42" x14ac:dyDescent="0.25">
      <c r="A262" s="3">
        <f t="shared" si="89"/>
        <v>42763</v>
      </c>
      <c r="B262" s="7">
        <f t="shared" si="73"/>
        <v>662.6062044254046</v>
      </c>
      <c r="C262" s="7">
        <f t="shared" si="74"/>
        <v>172.78977928813524</v>
      </c>
      <c r="D262" s="7">
        <f t="shared" si="75"/>
        <v>609.44164270341525</v>
      </c>
      <c r="E262" s="7">
        <f t="shared" si="76"/>
        <v>1247.4191305607312</v>
      </c>
      <c r="F262" s="7">
        <f t="shared" si="77"/>
        <v>29.218864830565082</v>
      </c>
      <c r="G262" s="7">
        <f t="shared" si="78"/>
        <v>270.41200684451837</v>
      </c>
      <c r="H262" s="7">
        <f t="shared" si="79"/>
        <v>234.49104071327972</v>
      </c>
      <c r="I262" s="7">
        <f t="shared" si="80"/>
        <v>115.08626085871767</v>
      </c>
      <c r="J262" s="7">
        <f t="shared" si="81"/>
        <v>1266.6196517174769</v>
      </c>
      <c r="K262" s="7">
        <f t="shared" si="82"/>
        <v>807.89502424313514</v>
      </c>
      <c r="L262" s="7">
        <f t="shared" si="83"/>
        <v>219.89851254203819</v>
      </c>
      <c r="M262" s="7">
        <f t="shared" si="84"/>
        <v>185.58801727361799</v>
      </c>
      <c r="N262" s="7">
        <f t="shared" si="85"/>
        <v>56.344924737937646</v>
      </c>
      <c r="O262" s="7">
        <f t="shared" si="86"/>
        <v>661.01659654730429</v>
      </c>
      <c r="P262" s="7">
        <f t="shared" si="87"/>
        <v>597.5068871693494</v>
      </c>
      <c r="Q262" s="7">
        <f t="shared" si="88"/>
        <v>471.05577690701494</v>
      </c>
      <c r="R262" s="52">
        <f t="shared" si="90"/>
        <v>7607.3903213626418</v>
      </c>
      <c r="S262" s="15">
        <f>SUM(R$2:R262)</f>
        <v>2113890.8204220594</v>
      </c>
      <c r="W262">
        <f t="shared" si="57"/>
        <v>0.93205695179920056</v>
      </c>
      <c r="X262">
        <f t="shared" si="58"/>
        <v>0.90288337429570398</v>
      </c>
      <c r="Y262">
        <f t="shared" si="59"/>
        <v>0.78814156890128595</v>
      </c>
      <c r="Z262">
        <f t="shared" si="60"/>
        <v>0.84471483958445981</v>
      </c>
      <c r="AA262">
        <f t="shared" si="61"/>
        <v>0.95873542526558686</v>
      </c>
      <c r="AB262">
        <f t="shared" si="62"/>
        <v>0.78215774149317396</v>
      </c>
      <c r="AC262">
        <f t="shared" si="63"/>
        <v>0.91190542388659612</v>
      </c>
      <c r="AD262">
        <f t="shared" si="64"/>
        <v>0.94157402874844809</v>
      </c>
      <c r="AE262">
        <f t="shared" si="65"/>
        <v>0.95413807009607376</v>
      </c>
      <c r="AF262">
        <f t="shared" si="66"/>
        <v>0.79770573497902486</v>
      </c>
      <c r="AG262">
        <f t="shared" si="67"/>
        <v>0.82367968518929224</v>
      </c>
      <c r="AH262">
        <f t="shared" si="68"/>
        <v>0.95710627558535077</v>
      </c>
      <c r="AI262">
        <f t="shared" si="69"/>
        <v>0.77499374307349367</v>
      </c>
      <c r="AJ262">
        <f t="shared" si="70"/>
        <v>0.87784039557666749</v>
      </c>
      <c r="AK262">
        <f t="shared" si="71"/>
        <v>0.98403175590024394</v>
      </c>
      <c r="AL262">
        <f t="shared" si="72"/>
        <v>0.88974555792439103</v>
      </c>
      <c r="AM262" s="5"/>
      <c r="AN262" s="5"/>
      <c r="AO262" s="5"/>
      <c r="AP262" s="5"/>
    </row>
    <row r="263" spans="1:42" x14ac:dyDescent="0.25">
      <c r="A263" s="3">
        <f t="shared" si="89"/>
        <v>42764</v>
      </c>
      <c r="B263" s="7">
        <f t="shared" si="73"/>
        <v>382.20120011383398</v>
      </c>
      <c r="C263" s="7">
        <f t="shared" si="74"/>
        <v>398.62314401471025</v>
      </c>
      <c r="D263" s="7">
        <f t="shared" si="75"/>
        <v>497.1006674661129</v>
      </c>
      <c r="E263" s="7">
        <f t="shared" si="76"/>
        <v>1091.6096629170786</v>
      </c>
      <c r="F263" s="7">
        <f t="shared" si="77"/>
        <v>33.446114518167022</v>
      </c>
      <c r="G263" s="7">
        <f t="shared" si="78"/>
        <v>407.60223360043375</v>
      </c>
      <c r="H263" s="7">
        <f t="shared" si="79"/>
        <v>191.76823947520464</v>
      </c>
      <c r="I263" s="7">
        <f t="shared" si="80"/>
        <v>73.344078233149474</v>
      </c>
      <c r="J263" s="7">
        <f t="shared" si="81"/>
        <v>800.60078128647297</v>
      </c>
      <c r="K263" s="7">
        <f t="shared" si="82"/>
        <v>808.40831030843242</v>
      </c>
      <c r="L263" s="7">
        <f t="shared" si="83"/>
        <v>258.2414264924098</v>
      </c>
      <c r="M263" s="7">
        <f t="shared" si="84"/>
        <v>197.45100890626512</v>
      </c>
      <c r="N263" s="7">
        <f t="shared" si="85"/>
        <v>27.168360890388197</v>
      </c>
      <c r="O263" s="7">
        <f t="shared" si="86"/>
        <v>773.83865168508135</v>
      </c>
      <c r="P263" s="7">
        <f t="shared" si="87"/>
        <v>510.10796231791574</v>
      </c>
      <c r="Q263" s="7">
        <f t="shared" si="88"/>
        <v>343.9111438068926</v>
      </c>
      <c r="R263" s="52">
        <f t="shared" si="90"/>
        <v>6795.4229860325504</v>
      </c>
      <c r="S263" s="15">
        <f>SUM(R$2:R263)</f>
        <v>2120686.2434080918</v>
      </c>
      <c r="W263">
        <f t="shared" si="57"/>
        <v>0.93130194526167143</v>
      </c>
      <c r="X263">
        <f t="shared" si="58"/>
        <v>0.90259574808897924</v>
      </c>
      <c r="Y263">
        <f t="shared" si="59"/>
        <v>0.78776335613681003</v>
      </c>
      <c r="Z263">
        <f t="shared" si="60"/>
        <v>0.84423623251647129</v>
      </c>
      <c r="AA263">
        <f t="shared" si="61"/>
        <v>0.95784219978996743</v>
      </c>
      <c r="AB263">
        <f t="shared" si="62"/>
        <v>0.78128070068749744</v>
      </c>
      <c r="AC263">
        <f t="shared" si="63"/>
        <v>0.91100660391678845</v>
      </c>
      <c r="AD263">
        <f t="shared" si="64"/>
        <v>0.9419580284445479</v>
      </c>
      <c r="AE263">
        <f t="shared" si="65"/>
        <v>0.95359505574861991</v>
      </c>
      <c r="AF263">
        <f t="shared" si="66"/>
        <v>0.79723323068798579</v>
      </c>
      <c r="AG263">
        <f t="shared" si="67"/>
        <v>0.82337719728772651</v>
      </c>
      <c r="AH263">
        <f t="shared" si="68"/>
        <v>0.95677974304377833</v>
      </c>
      <c r="AI263">
        <f t="shared" si="69"/>
        <v>0.77463065687309218</v>
      </c>
      <c r="AJ263">
        <f t="shared" si="70"/>
        <v>0.87765628840678633</v>
      </c>
      <c r="AK263">
        <f t="shared" si="71"/>
        <v>0.98305711414990882</v>
      </c>
      <c r="AL263">
        <f t="shared" si="72"/>
        <v>0.88908301889110575</v>
      </c>
      <c r="AM263" s="5"/>
      <c r="AN263" s="5"/>
      <c r="AO263" s="5"/>
      <c r="AP263" s="5"/>
    </row>
    <row r="264" spans="1:42" x14ac:dyDescent="0.25">
      <c r="A264" s="3">
        <f t="shared" si="89"/>
        <v>42765</v>
      </c>
      <c r="B264" s="7">
        <f t="shared" ref="B264:B295" si="91">SUM(W250:W263)/14*B257</f>
        <v>295.42568908120484</v>
      </c>
      <c r="C264" s="7">
        <f t="shared" ref="C264:C295" si="92">SUM(X250:X263)/14*C257</f>
        <v>513.73647780023578</v>
      </c>
      <c r="D264" s="7">
        <f t="shared" ref="D264:D295" si="93">SUM(Y250:Y263)/14*D257</f>
        <v>356.08724821870902</v>
      </c>
      <c r="E264" s="7">
        <f t="shared" ref="E264:E295" si="94">SUM(Z250:Z263)/14*E257</f>
        <v>845.4029702922561</v>
      </c>
      <c r="F264" s="7">
        <f t="shared" ref="F264:F295" si="95">SUM(AA250:AA263)/14*F257</f>
        <v>37.654597728040997</v>
      </c>
      <c r="G264" s="7">
        <f t="shared" ref="G264:G295" si="96">SUM(AB250:AB263)/14*G257</f>
        <v>109.10391245817442</v>
      </c>
      <c r="H264" s="7">
        <f t="shared" ref="H264:H295" si="97">SUM(AC250:AC263)/14*H257</f>
        <v>145.52475728867549</v>
      </c>
      <c r="I264" s="7">
        <f t="shared" ref="I264:I295" si="98">SUM(AD250:AD263)/14*I257</f>
        <v>87.654848819687103</v>
      </c>
      <c r="J264" s="7">
        <f t="shared" ref="J264:J295" si="99">SUM(AE250:AE263)/14*J257</f>
        <v>317.98889381024384</v>
      </c>
      <c r="K264" s="7">
        <f t="shared" ref="K264:K295" si="100">SUM(AF250:AF263)/14*K257</f>
        <v>804.17750951273899</v>
      </c>
      <c r="L264" s="7">
        <f t="shared" ref="L264:L295" si="101">SUM(AG250:AG263)/14*L257</f>
        <v>168.62438155079414</v>
      </c>
      <c r="M264" s="7">
        <f t="shared" ref="M264:M295" si="102">SUM(AH250:AH263)/14*M257</f>
        <v>162.41146465746127</v>
      </c>
      <c r="N264" s="7">
        <f t="shared" ref="N264:N295" si="103">SUM(AI250:AI263)/14*N257</f>
        <v>21.086557391675676</v>
      </c>
      <c r="O264" s="7">
        <f t="shared" ref="O264:O295" si="104">SUM(AJ250:AJ263)/14*O257</f>
        <v>918.39850910189784</v>
      </c>
      <c r="P264" s="7">
        <f t="shared" ref="P264:P295" si="105">SUM(AK250:AK263)/14*P257</f>
        <v>392.98247216292299</v>
      </c>
      <c r="Q264" s="7">
        <f t="shared" ref="Q264:Q295" si="106">SUM(AL250:AL263)/14*Q257</f>
        <v>210.60303681406998</v>
      </c>
      <c r="R264" s="52">
        <f t="shared" si="90"/>
        <v>5386.8633266887891</v>
      </c>
      <c r="S264" s="15">
        <f>SUM(R$2:R264)</f>
        <v>2126073.1067347806</v>
      </c>
      <c r="W264">
        <f t="shared" si="57"/>
        <v>0.93090543746968135</v>
      </c>
      <c r="X264">
        <f t="shared" si="58"/>
        <v>0.90262667376539429</v>
      </c>
      <c r="Y264">
        <f t="shared" si="59"/>
        <v>0.78766770486720661</v>
      </c>
      <c r="Z264">
        <f t="shared" si="60"/>
        <v>0.84404217682424587</v>
      </c>
      <c r="AA264">
        <f t="shared" si="61"/>
        <v>0.95732234958262563</v>
      </c>
      <c r="AB264">
        <f t="shared" si="62"/>
        <v>0.78076887837152642</v>
      </c>
      <c r="AC264">
        <f t="shared" si="63"/>
        <v>0.91043479153221052</v>
      </c>
      <c r="AD264">
        <f t="shared" si="64"/>
        <v>0.94232608866725487</v>
      </c>
      <c r="AE264">
        <f t="shared" si="65"/>
        <v>0.95331598706324583</v>
      </c>
      <c r="AF264">
        <f t="shared" si="66"/>
        <v>0.79704199534535647</v>
      </c>
      <c r="AG264">
        <f t="shared" si="67"/>
        <v>0.82323669212067541</v>
      </c>
      <c r="AH264">
        <f t="shared" si="68"/>
        <v>0.95658907148088479</v>
      </c>
      <c r="AI264">
        <f t="shared" si="69"/>
        <v>0.77455951929130407</v>
      </c>
      <c r="AJ264">
        <f t="shared" si="70"/>
        <v>0.87760800005485784</v>
      </c>
      <c r="AK264">
        <f t="shared" si="71"/>
        <v>0.98253935444235085</v>
      </c>
      <c r="AL264">
        <f t="shared" si="72"/>
        <v>0.88865996764448862</v>
      </c>
      <c r="AM264" s="5"/>
      <c r="AN264" s="5"/>
      <c r="AO264" s="5"/>
      <c r="AP264" s="5"/>
    </row>
    <row r="265" spans="1:42" x14ac:dyDescent="0.25">
      <c r="A265" s="3">
        <f t="shared" si="89"/>
        <v>42766</v>
      </c>
      <c r="B265" s="7">
        <f t="shared" si="91"/>
        <v>310.11615342553227</v>
      </c>
      <c r="C265" s="7">
        <f t="shared" si="92"/>
        <v>385.14504313832771</v>
      </c>
      <c r="D265" s="7">
        <f t="shared" si="93"/>
        <v>520.61459315287482</v>
      </c>
      <c r="E265" s="7">
        <f t="shared" si="94"/>
        <v>887.11492524810797</v>
      </c>
      <c r="F265" s="7">
        <f t="shared" si="95"/>
        <v>49.677792180725845</v>
      </c>
      <c r="G265" s="7">
        <f t="shared" si="96"/>
        <v>117.848810503791</v>
      </c>
      <c r="H265" s="7">
        <f t="shared" si="97"/>
        <v>100.66109887004168</v>
      </c>
      <c r="I265" s="7">
        <f t="shared" si="98"/>
        <v>86.690979270466997</v>
      </c>
      <c r="J265" s="7">
        <f t="shared" si="99"/>
        <v>419.50197003397068</v>
      </c>
      <c r="K265" s="7">
        <f t="shared" si="100"/>
        <v>835.92173189008952</v>
      </c>
      <c r="L265" s="7">
        <f t="shared" si="101"/>
        <v>317.84531838870311</v>
      </c>
      <c r="M265" s="7">
        <f t="shared" si="102"/>
        <v>214.34391287037315</v>
      </c>
      <c r="N265" s="7">
        <f t="shared" si="103"/>
        <v>19.934582487530243</v>
      </c>
      <c r="O265" s="7">
        <f t="shared" si="104"/>
        <v>1153.1593462754024</v>
      </c>
      <c r="P265" s="7">
        <f t="shared" si="105"/>
        <v>297.48647526181503</v>
      </c>
      <c r="Q265" s="7">
        <f t="shared" si="106"/>
        <v>313.75199000743947</v>
      </c>
      <c r="R265" s="52">
        <f t="shared" si="90"/>
        <v>6029.8147230051918</v>
      </c>
      <c r="S265" s="15">
        <f>SUM(R$2:R265)</f>
        <v>2132102.9214577856</v>
      </c>
      <c r="W265">
        <f t="shared" si="57"/>
        <v>0.93079757031270582</v>
      </c>
      <c r="X265">
        <f t="shared" si="58"/>
        <v>0.90281520380549429</v>
      </c>
      <c r="Y265">
        <f t="shared" si="59"/>
        <v>0.7877971116590522</v>
      </c>
      <c r="Z265">
        <f t="shared" si="60"/>
        <v>0.84407025111160972</v>
      </c>
      <c r="AA265">
        <f t="shared" si="61"/>
        <v>0.95728075640485566</v>
      </c>
      <c r="AB265">
        <f t="shared" si="62"/>
        <v>0.78062206100586828</v>
      </c>
      <c r="AC265">
        <f t="shared" si="63"/>
        <v>0.91012924470754963</v>
      </c>
      <c r="AD265">
        <f t="shared" si="64"/>
        <v>0.94268340455116839</v>
      </c>
      <c r="AE265">
        <f t="shared" si="65"/>
        <v>0.95335556976294666</v>
      </c>
      <c r="AF265">
        <f t="shared" si="66"/>
        <v>0.79708968743930819</v>
      </c>
      <c r="AG265">
        <f t="shared" si="67"/>
        <v>0.82329658015966622</v>
      </c>
      <c r="AH265">
        <f t="shared" si="68"/>
        <v>0.95651549891298682</v>
      </c>
      <c r="AI265">
        <f t="shared" si="69"/>
        <v>0.77474068094056603</v>
      </c>
      <c r="AJ265">
        <f t="shared" si="70"/>
        <v>0.87770424912739498</v>
      </c>
      <c r="AK265">
        <f t="shared" si="71"/>
        <v>0.98237368250621293</v>
      </c>
      <c r="AL265">
        <f t="shared" si="72"/>
        <v>0.88847089267348567</v>
      </c>
      <c r="AM265" s="5"/>
      <c r="AN265" s="5"/>
      <c r="AO265" s="5"/>
      <c r="AP265" s="5"/>
    </row>
    <row r="266" spans="1:42" x14ac:dyDescent="0.25">
      <c r="A266" s="3">
        <f t="shared" si="89"/>
        <v>42767</v>
      </c>
      <c r="B266" s="7">
        <f t="shared" si="91"/>
        <v>625.49555247150772</v>
      </c>
      <c r="C266" s="7">
        <f t="shared" si="92"/>
        <v>778.58660711285086</v>
      </c>
      <c r="D266" s="7">
        <f t="shared" si="93"/>
        <v>868.31270398163895</v>
      </c>
      <c r="E266" s="7">
        <f t="shared" si="94"/>
        <v>1422.3185649935401</v>
      </c>
      <c r="F266" s="7">
        <f t="shared" si="95"/>
        <v>109.82866670053086</v>
      </c>
      <c r="G266" s="7">
        <f t="shared" si="96"/>
        <v>391.51138038093649</v>
      </c>
      <c r="H266" s="7">
        <f t="shared" si="97"/>
        <v>311.75658030221877</v>
      </c>
      <c r="I266" s="7">
        <f t="shared" si="98"/>
        <v>339.75299087184754</v>
      </c>
      <c r="J266" s="7">
        <f t="shared" si="99"/>
        <v>811.88171066371319</v>
      </c>
      <c r="K266" s="7">
        <f t="shared" si="100"/>
        <v>1458.8241133450117</v>
      </c>
      <c r="L266" s="7">
        <f t="shared" si="101"/>
        <v>276.72423750662307</v>
      </c>
      <c r="M266" s="7">
        <f t="shared" si="102"/>
        <v>406.20282560311784</v>
      </c>
      <c r="N266" s="7">
        <f t="shared" si="103"/>
        <v>84.241187983617479</v>
      </c>
      <c r="O266" s="7">
        <f t="shared" si="104"/>
        <v>1244.1584320552433</v>
      </c>
      <c r="P266" s="7">
        <f t="shared" si="105"/>
        <v>545.0732970783605</v>
      </c>
      <c r="Q266" s="7">
        <f t="shared" si="106"/>
        <v>586.22746300838662</v>
      </c>
      <c r="R266" s="52">
        <f t="shared" si="90"/>
        <v>10260.896314059148</v>
      </c>
      <c r="S266" s="15">
        <f>SUM(R$2:R266)</f>
        <v>2142363.8177718446</v>
      </c>
      <c r="W266">
        <f t="shared" si="57"/>
        <v>0.93091501060854842</v>
      </c>
      <c r="X266">
        <f t="shared" si="58"/>
        <v>0.90306013264621388</v>
      </c>
      <c r="Y266">
        <f t="shared" si="59"/>
        <v>0.78807940094208651</v>
      </c>
      <c r="Z266">
        <f t="shared" si="60"/>
        <v>0.84430627526428081</v>
      </c>
      <c r="AA266">
        <f t="shared" si="61"/>
        <v>0.95798477386985426</v>
      </c>
      <c r="AB266">
        <f t="shared" si="62"/>
        <v>0.78069540303905272</v>
      </c>
      <c r="AC266">
        <f t="shared" si="63"/>
        <v>0.91011626424367043</v>
      </c>
      <c r="AD266">
        <f t="shared" si="64"/>
        <v>0.94301377178259815</v>
      </c>
      <c r="AE266">
        <f t="shared" si="65"/>
        <v>0.95368138991211793</v>
      </c>
      <c r="AF266">
        <f t="shared" si="66"/>
        <v>0.79733178777948754</v>
      </c>
      <c r="AG266">
        <f t="shared" si="67"/>
        <v>0.82350480693294614</v>
      </c>
      <c r="AH266">
        <f t="shared" si="68"/>
        <v>0.95658111296759074</v>
      </c>
      <c r="AI266">
        <f t="shared" si="69"/>
        <v>0.77515338206489481</v>
      </c>
      <c r="AJ266">
        <f t="shared" si="70"/>
        <v>0.87783613461280541</v>
      </c>
      <c r="AK266">
        <f t="shared" si="71"/>
        <v>0.98247083736555441</v>
      </c>
      <c r="AL266">
        <f t="shared" si="72"/>
        <v>0.88854214375425256</v>
      </c>
      <c r="AM266" s="5"/>
      <c r="AN266" s="5"/>
      <c r="AO266" s="5"/>
      <c r="AP266" s="5"/>
    </row>
    <row r="267" spans="1:42" x14ac:dyDescent="0.25">
      <c r="A267" s="3">
        <f t="shared" si="89"/>
        <v>42768</v>
      </c>
      <c r="B267" s="7">
        <f t="shared" si="91"/>
        <v>1202.0487852006015</v>
      </c>
      <c r="C267" s="7">
        <f t="shared" si="92"/>
        <v>916.22989594837679</v>
      </c>
      <c r="D267" s="7">
        <f t="shared" si="93"/>
        <v>1158.0036536476912</v>
      </c>
      <c r="E267" s="7">
        <f t="shared" si="94"/>
        <v>2117.6083176697407</v>
      </c>
      <c r="F267" s="7">
        <f t="shared" si="95"/>
        <v>195.49831599670711</v>
      </c>
      <c r="G267" s="7">
        <f t="shared" si="96"/>
        <v>326.13129737305832</v>
      </c>
      <c r="H267" s="7">
        <f t="shared" si="97"/>
        <v>365.40423689471669</v>
      </c>
      <c r="I267" s="7">
        <f t="shared" si="98"/>
        <v>215.94637418114061</v>
      </c>
      <c r="J267" s="7">
        <f t="shared" si="99"/>
        <v>1874.1625855056639</v>
      </c>
      <c r="K267" s="7">
        <f t="shared" si="100"/>
        <v>1942.3195002461077</v>
      </c>
      <c r="L267" s="7">
        <f t="shared" si="101"/>
        <v>427.72702666245584</v>
      </c>
      <c r="M267" s="7">
        <f t="shared" si="102"/>
        <v>575.279140947006</v>
      </c>
      <c r="N267" s="7">
        <f t="shared" si="103"/>
        <v>86.165065228807975</v>
      </c>
      <c r="O267" s="7">
        <f t="shared" si="104"/>
        <v>1973.4981827002916</v>
      </c>
      <c r="P267" s="7">
        <f t="shared" si="105"/>
        <v>999.13809107995371</v>
      </c>
      <c r="Q267" s="7">
        <f t="shared" si="106"/>
        <v>755.5866975916648</v>
      </c>
      <c r="R267" s="52">
        <f t="shared" si="90"/>
        <v>15130.747166873987</v>
      </c>
      <c r="S267" s="15">
        <f>SUM(R$2:R267)</f>
        <v>2157494.5649387185</v>
      </c>
      <c r="W267">
        <f t="shared" si="57"/>
        <v>0.93130386083130567</v>
      </c>
      <c r="X267">
        <f t="shared" si="58"/>
        <v>0.9033584499085382</v>
      </c>
      <c r="Y267">
        <f t="shared" si="59"/>
        <v>0.78844076815296482</v>
      </c>
      <c r="Z267">
        <f t="shared" si="60"/>
        <v>0.84478004030780429</v>
      </c>
      <c r="AA267">
        <f t="shared" si="61"/>
        <v>0.9591026949853857</v>
      </c>
      <c r="AB267">
        <f t="shared" si="62"/>
        <v>0.78084738730357406</v>
      </c>
      <c r="AC267">
        <f t="shared" si="63"/>
        <v>0.91038252238781747</v>
      </c>
      <c r="AD267">
        <f t="shared" si="64"/>
        <v>0.94334976584416508</v>
      </c>
      <c r="AE267">
        <f t="shared" si="65"/>
        <v>0.95425081236158515</v>
      </c>
      <c r="AF267">
        <f t="shared" si="66"/>
        <v>0.79770794970081571</v>
      </c>
      <c r="AG267">
        <f t="shared" si="67"/>
        <v>0.82375710050945494</v>
      </c>
      <c r="AH267">
        <f t="shared" si="68"/>
        <v>0.95675679275618875</v>
      </c>
      <c r="AI267">
        <f t="shared" si="69"/>
        <v>0.77564341523229685</v>
      </c>
      <c r="AJ267">
        <f t="shared" si="70"/>
        <v>0.87800675170351306</v>
      </c>
      <c r="AK267">
        <f t="shared" si="71"/>
        <v>0.98280070716353651</v>
      </c>
      <c r="AL267">
        <f t="shared" si="72"/>
        <v>0.88882821609348961</v>
      </c>
      <c r="AM267" s="5"/>
      <c r="AN267" s="5"/>
      <c r="AO267" s="5"/>
      <c r="AP267" s="5"/>
    </row>
    <row r="268" spans="1:42" x14ac:dyDescent="0.25">
      <c r="A268" s="3">
        <f t="shared" si="89"/>
        <v>42769</v>
      </c>
      <c r="B268" s="7">
        <f t="shared" si="91"/>
        <v>817.61212420510583</v>
      </c>
      <c r="C268" s="7">
        <f t="shared" si="92"/>
        <v>523.14863580856388</v>
      </c>
      <c r="D268" s="7">
        <f t="shared" si="93"/>
        <v>882.2353439011365</v>
      </c>
      <c r="E268" s="7">
        <f t="shared" si="94"/>
        <v>1524.9464643692361</v>
      </c>
      <c r="F268" s="7">
        <f t="shared" si="95"/>
        <v>59.123941476284301</v>
      </c>
      <c r="G268" s="7">
        <f t="shared" si="96"/>
        <v>788.05525720761591</v>
      </c>
      <c r="H268" s="7">
        <f t="shared" si="97"/>
        <v>356.6118739038547</v>
      </c>
      <c r="I268" s="7">
        <f t="shared" si="98"/>
        <v>100.39392536165725</v>
      </c>
      <c r="J268" s="7">
        <f t="shared" si="99"/>
        <v>882.05170391636557</v>
      </c>
      <c r="K268" s="7">
        <f t="shared" si="100"/>
        <v>1128.9298029236559</v>
      </c>
      <c r="L268" s="7">
        <f t="shared" si="101"/>
        <v>254.13831462869774</v>
      </c>
      <c r="M268" s="7">
        <f t="shared" si="102"/>
        <v>229.72179204978701</v>
      </c>
      <c r="N268" s="7">
        <f t="shared" si="103"/>
        <v>56.823542028087523</v>
      </c>
      <c r="O268" s="7">
        <f t="shared" si="104"/>
        <v>1846.9822681333944</v>
      </c>
      <c r="P268" s="7">
        <f t="shared" si="105"/>
        <v>825.99644689831484</v>
      </c>
      <c r="Q268" s="7">
        <f t="shared" si="106"/>
        <v>556.79524322899476</v>
      </c>
      <c r="R268" s="52">
        <f t="shared" si="90"/>
        <v>10833.566680040753</v>
      </c>
      <c r="S268" s="15">
        <f>SUM(R$2:R268)</f>
        <v>2168328.1316187591</v>
      </c>
      <c r="W268">
        <f t="shared" si="57"/>
        <v>0.93183768868260941</v>
      </c>
      <c r="X268">
        <f t="shared" si="58"/>
        <v>0.90370265598603128</v>
      </c>
      <c r="Y268">
        <f t="shared" si="59"/>
        <v>0.78880512114079815</v>
      </c>
      <c r="Z268">
        <f t="shared" si="60"/>
        <v>0.84512990511451591</v>
      </c>
      <c r="AA268">
        <f t="shared" si="61"/>
        <v>0.9599923018345603</v>
      </c>
      <c r="AB268">
        <f t="shared" si="62"/>
        <v>0.78120449176664242</v>
      </c>
      <c r="AC268">
        <f t="shared" si="63"/>
        <v>0.91095770842052159</v>
      </c>
      <c r="AD268">
        <f t="shared" si="64"/>
        <v>0.94356442928400075</v>
      </c>
      <c r="AE268">
        <f t="shared" si="65"/>
        <v>0.95472725393699676</v>
      </c>
      <c r="AF268">
        <f t="shared" si="66"/>
        <v>0.79812517737614641</v>
      </c>
      <c r="AG268">
        <f t="shared" si="67"/>
        <v>0.82401587466845194</v>
      </c>
      <c r="AH268">
        <f t="shared" si="68"/>
        <v>0.95709463729044608</v>
      </c>
      <c r="AI268">
        <f t="shared" si="69"/>
        <v>0.77608287676974064</v>
      </c>
      <c r="AJ268">
        <f t="shared" si="70"/>
        <v>0.87820364723056787</v>
      </c>
      <c r="AK268">
        <f t="shared" si="71"/>
        <v>0.98330585833223194</v>
      </c>
      <c r="AL268">
        <f t="shared" si="72"/>
        <v>0.88929119538049428</v>
      </c>
      <c r="AM268" s="5"/>
      <c r="AN268" s="5"/>
      <c r="AO268" s="5"/>
      <c r="AP268" s="5"/>
    </row>
    <row r="269" spans="1:42" x14ac:dyDescent="0.25">
      <c r="A269" s="3">
        <f t="shared" si="89"/>
        <v>42770</v>
      </c>
      <c r="B269" s="7">
        <f t="shared" si="91"/>
        <v>617.84152477001737</v>
      </c>
      <c r="C269" s="7">
        <f t="shared" si="92"/>
        <v>156.19187705277221</v>
      </c>
      <c r="D269" s="7">
        <f t="shared" si="93"/>
        <v>480.92446981903743</v>
      </c>
      <c r="E269" s="7">
        <f t="shared" si="94"/>
        <v>1054.5929210462814</v>
      </c>
      <c r="F269" s="7">
        <f t="shared" si="95"/>
        <v>28.067249874998378</v>
      </c>
      <c r="G269" s="7">
        <f t="shared" si="96"/>
        <v>211.3474537131857</v>
      </c>
      <c r="H269" s="7">
        <f t="shared" si="97"/>
        <v>213.73281721748347</v>
      </c>
      <c r="I269" s="7">
        <f t="shared" si="98"/>
        <v>108.59802304628769</v>
      </c>
      <c r="J269" s="7">
        <f t="shared" si="99"/>
        <v>1209.8023644988943</v>
      </c>
      <c r="K269" s="7">
        <f t="shared" si="100"/>
        <v>645.08247799153912</v>
      </c>
      <c r="L269" s="7">
        <f t="shared" si="101"/>
        <v>181.24193710743648</v>
      </c>
      <c r="M269" s="7">
        <f t="shared" si="102"/>
        <v>177.67810333751038</v>
      </c>
      <c r="N269" s="7">
        <f t="shared" si="103"/>
        <v>43.748224911573672</v>
      </c>
      <c r="O269" s="7">
        <f t="shared" si="104"/>
        <v>580.66133567935731</v>
      </c>
      <c r="P269" s="7">
        <f t="shared" si="105"/>
        <v>587.83424718867047</v>
      </c>
      <c r="Q269" s="7">
        <f t="shared" si="106"/>
        <v>419.09584646318604</v>
      </c>
      <c r="R269" s="52">
        <f t="shared" si="90"/>
        <v>6716.4408737182303</v>
      </c>
      <c r="S269" s="15">
        <f>SUM(R$2:R269)</f>
        <v>2175044.5724924775</v>
      </c>
      <c r="W269">
        <f t="shared" si="57"/>
        <v>0.93244150242419477</v>
      </c>
      <c r="X269">
        <f t="shared" si="58"/>
        <v>0.90394164340192118</v>
      </c>
      <c r="Y269">
        <f t="shared" si="59"/>
        <v>0.78912308598688796</v>
      </c>
      <c r="Z269">
        <f t="shared" si="60"/>
        <v>0.8454198714847575</v>
      </c>
      <c r="AA269">
        <f t="shared" si="61"/>
        <v>0.96058659491925125</v>
      </c>
      <c r="AB269">
        <f t="shared" si="62"/>
        <v>0.78157570064818294</v>
      </c>
      <c r="AC269">
        <f t="shared" si="63"/>
        <v>0.9114754088998307</v>
      </c>
      <c r="AD269">
        <f t="shared" si="64"/>
        <v>0.94362282896309346</v>
      </c>
      <c r="AE269">
        <f t="shared" si="65"/>
        <v>0.95514258195698998</v>
      </c>
      <c r="AF269">
        <f t="shared" si="66"/>
        <v>0.79847314147760151</v>
      </c>
      <c r="AG269">
        <f t="shared" si="67"/>
        <v>0.82420719909502937</v>
      </c>
      <c r="AH269">
        <f t="shared" si="68"/>
        <v>0.95737917753361312</v>
      </c>
      <c r="AI269">
        <f t="shared" si="69"/>
        <v>0.77643594547420736</v>
      </c>
      <c r="AJ269">
        <f t="shared" si="70"/>
        <v>0.87843684820068424</v>
      </c>
      <c r="AK269">
        <f t="shared" si="71"/>
        <v>0.98381166780101492</v>
      </c>
      <c r="AL269">
        <f t="shared" si="72"/>
        <v>0.88969473894365247</v>
      </c>
      <c r="AM269" s="5"/>
      <c r="AN269" s="5"/>
      <c r="AO269" s="5"/>
      <c r="AP269" s="5"/>
    </row>
    <row r="270" spans="1:42" x14ac:dyDescent="0.25">
      <c r="A270" s="3">
        <f t="shared" si="89"/>
        <v>42771</v>
      </c>
      <c r="B270" s="7">
        <f t="shared" si="91"/>
        <v>356.52907213355718</v>
      </c>
      <c r="C270" s="7">
        <f t="shared" si="92"/>
        <v>360.32981219370919</v>
      </c>
      <c r="D270" s="7">
        <f t="shared" si="93"/>
        <v>392.35246628085588</v>
      </c>
      <c r="E270" s="7">
        <f t="shared" si="94"/>
        <v>923.01130790682748</v>
      </c>
      <c r="F270" s="7">
        <f t="shared" si="95"/>
        <v>32.132956346958991</v>
      </c>
      <c r="G270" s="7">
        <f t="shared" si="96"/>
        <v>318.77658243749323</v>
      </c>
      <c r="H270" s="7">
        <f t="shared" si="97"/>
        <v>174.8708352492298</v>
      </c>
      <c r="I270" s="7">
        <f t="shared" si="98"/>
        <v>69.197419383594095</v>
      </c>
      <c r="J270" s="7">
        <f t="shared" si="99"/>
        <v>764.82635824446629</v>
      </c>
      <c r="K270" s="7">
        <f t="shared" si="100"/>
        <v>645.61019549572848</v>
      </c>
      <c r="L270" s="7">
        <f t="shared" si="101"/>
        <v>212.86182265119547</v>
      </c>
      <c r="M270" s="7">
        <f t="shared" si="102"/>
        <v>189.04693638633839</v>
      </c>
      <c r="N270" s="7">
        <f t="shared" si="103"/>
        <v>21.098381286737126</v>
      </c>
      <c r="O270" s="7">
        <f t="shared" si="104"/>
        <v>679.8877478348104</v>
      </c>
      <c r="P270" s="7">
        <f t="shared" si="105"/>
        <v>502.03047877871973</v>
      </c>
      <c r="Q270" s="7">
        <f t="shared" si="106"/>
        <v>306.06646072406534</v>
      </c>
      <c r="R270" s="52">
        <f t="shared" si="90"/>
        <v>5948.6288333342873</v>
      </c>
      <c r="S270" s="15">
        <f>SUM(R$2:R270)</f>
        <v>2180993.2013258119</v>
      </c>
      <c r="W270">
        <f t="shared" si="57"/>
        <v>0.93283085460581838</v>
      </c>
      <c r="X270">
        <f t="shared" si="58"/>
        <v>0.90393600473035274</v>
      </c>
      <c r="Y270">
        <f t="shared" si="59"/>
        <v>0.78928171285869853</v>
      </c>
      <c r="Z270">
        <f t="shared" si="60"/>
        <v>0.84555069386275827</v>
      </c>
      <c r="AA270">
        <f t="shared" si="61"/>
        <v>0.96073809498873897</v>
      </c>
      <c r="AB270">
        <f t="shared" si="62"/>
        <v>0.78207761429979072</v>
      </c>
      <c r="AC270">
        <f t="shared" si="63"/>
        <v>0.91188632553431948</v>
      </c>
      <c r="AD270">
        <f t="shared" si="64"/>
        <v>0.94346293593909802</v>
      </c>
      <c r="AE270">
        <f t="shared" si="65"/>
        <v>0.95531552819056542</v>
      </c>
      <c r="AF270">
        <f t="shared" si="66"/>
        <v>0.79861894943832101</v>
      </c>
      <c r="AG270">
        <f t="shared" si="67"/>
        <v>0.82427449980590883</v>
      </c>
      <c r="AH270">
        <f t="shared" si="68"/>
        <v>0.95743717610520618</v>
      </c>
      <c r="AI270">
        <f t="shared" si="69"/>
        <v>0.77657910139884267</v>
      </c>
      <c r="AJ270">
        <f t="shared" si="70"/>
        <v>0.87859109435062843</v>
      </c>
      <c r="AK270">
        <f t="shared" si="71"/>
        <v>0.98416514907453678</v>
      </c>
      <c r="AL270">
        <f t="shared" si="72"/>
        <v>0.88995796221108436</v>
      </c>
      <c r="AM270" s="5"/>
      <c r="AN270" s="5"/>
      <c r="AO270" s="5"/>
      <c r="AP270" s="5"/>
    </row>
    <row r="271" spans="1:42" x14ac:dyDescent="0.25">
      <c r="A271" s="3">
        <f t="shared" si="89"/>
        <v>42772</v>
      </c>
      <c r="B271" s="7">
        <f t="shared" si="91"/>
        <v>275.61340450083884</v>
      </c>
      <c r="C271" s="7">
        <f t="shared" si="92"/>
        <v>464.27328113431588</v>
      </c>
      <c r="D271" s="7">
        <f t="shared" si="93"/>
        <v>281.03432632759501</v>
      </c>
      <c r="E271" s="7">
        <f t="shared" si="94"/>
        <v>714.79526654333995</v>
      </c>
      <c r="F271" s="7">
        <f t="shared" si="95"/>
        <v>36.16820665044726</v>
      </c>
      <c r="G271" s="7">
        <f t="shared" si="96"/>
        <v>85.349592025758426</v>
      </c>
      <c r="H271" s="7">
        <f t="shared" si="97"/>
        <v>132.72626426989035</v>
      </c>
      <c r="I271" s="7">
        <f t="shared" si="98"/>
        <v>82.674373756019378</v>
      </c>
      <c r="J271" s="7">
        <f t="shared" si="99"/>
        <v>303.79362874741338</v>
      </c>
      <c r="K271" s="7">
        <f t="shared" si="100"/>
        <v>642.1894633357806</v>
      </c>
      <c r="L271" s="7">
        <f t="shared" si="101"/>
        <v>138.98460971558154</v>
      </c>
      <c r="M271" s="7">
        <f t="shared" si="102"/>
        <v>155.48108580482429</v>
      </c>
      <c r="N271" s="7">
        <f t="shared" si="103"/>
        <v>16.374118229006829</v>
      </c>
      <c r="O271" s="7">
        <f t="shared" si="104"/>
        <v>806.84011806849219</v>
      </c>
      <c r="P271" s="7">
        <f t="shared" si="105"/>
        <v>386.80836806488219</v>
      </c>
      <c r="Q271" s="7">
        <f t="shared" si="106"/>
        <v>187.45033400545373</v>
      </c>
      <c r="R271" s="52">
        <f t="shared" si="90"/>
        <v>4710.5564411796404</v>
      </c>
      <c r="S271" s="15">
        <f>SUM(R$2:R271)</f>
        <v>2185703.7577669914</v>
      </c>
      <c r="W271">
        <f t="shared" si="57"/>
        <v>0.93293648686414632</v>
      </c>
      <c r="X271">
        <f t="shared" si="58"/>
        <v>0.90371873751749932</v>
      </c>
      <c r="Y271">
        <f t="shared" si="59"/>
        <v>0.78922884133998406</v>
      </c>
      <c r="Z271">
        <f t="shared" si="60"/>
        <v>0.84550834532345565</v>
      </c>
      <c r="AA271">
        <f t="shared" si="61"/>
        <v>0.96052564182655342</v>
      </c>
      <c r="AB271">
        <f t="shared" si="62"/>
        <v>0.78227801462644764</v>
      </c>
      <c r="AC271">
        <f t="shared" si="63"/>
        <v>0.91205281316225151</v>
      </c>
      <c r="AD271">
        <f t="shared" si="64"/>
        <v>0.94318083790306961</v>
      </c>
      <c r="AE271">
        <f t="shared" si="65"/>
        <v>0.95535924260517946</v>
      </c>
      <c r="AF271">
        <f t="shared" si="66"/>
        <v>0.79856680364623855</v>
      </c>
      <c r="AG271">
        <f t="shared" si="67"/>
        <v>0.8242260605339311</v>
      </c>
      <c r="AH271">
        <f t="shared" si="68"/>
        <v>0.95732826578927976</v>
      </c>
      <c r="AI271">
        <f t="shared" si="69"/>
        <v>0.77651927362362272</v>
      </c>
      <c r="AJ271">
        <f t="shared" si="70"/>
        <v>0.87852942929698496</v>
      </c>
      <c r="AK271">
        <f t="shared" si="71"/>
        <v>0.98428911074822412</v>
      </c>
      <c r="AL271">
        <f t="shared" si="72"/>
        <v>0.8900647248070952</v>
      </c>
      <c r="AM271" s="5"/>
      <c r="AN271" s="5"/>
      <c r="AO271" s="5"/>
      <c r="AP271" s="5"/>
    </row>
    <row r="272" spans="1:42" x14ac:dyDescent="0.25">
      <c r="A272" s="3">
        <f t="shared" si="89"/>
        <v>42773</v>
      </c>
      <c r="B272" s="7">
        <f t="shared" si="91"/>
        <v>289.27000135414852</v>
      </c>
      <c r="C272" s="7">
        <f t="shared" si="92"/>
        <v>347.98182582743567</v>
      </c>
      <c r="D272" s="7">
        <f t="shared" si="93"/>
        <v>410.78487224568119</v>
      </c>
      <c r="E272" s="7">
        <f t="shared" si="94"/>
        <v>749.94007680450818</v>
      </c>
      <c r="F272" s="7">
        <f t="shared" si="95"/>
        <v>47.69609720102271</v>
      </c>
      <c r="G272" s="7">
        <f t="shared" si="96"/>
        <v>92.19163574452466</v>
      </c>
      <c r="H272" s="7">
        <f t="shared" si="97"/>
        <v>91.803780780232358</v>
      </c>
      <c r="I272" s="7">
        <f t="shared" si="98"/>
        <v>81.737464925405007</v>
      </c>
      <c r="J272" s="7">
        <f t="shared" si="99"/>
        <v>400.72454346116859</v>
      </c>
      <c r="K272" s="7">
        <f t="shared" si="100"/>
        <v>667.41373872112854</v>
      </c>
      <c r="L272" s="7">
        <f t="shared" si="101"/>
        <v>261.95854803459963</v>
      </c>
      <c r="M272" s="7">
        <f t="shared" si="102"/>
        <v>205.16563371728202</v>
      </c>
      <c r="N272" s="7">
        <f t="shared" si="103"/>
        <v>15.474623531527836</v>
      </c>
      <c r="O272" s="7">
        <f t="shared" si="104"/>
        <v>1012.9139323655105</v>
      </c>
      <c r="P272" s="7">
        <f t="shared" si="105"/>
        <v>292.80403888858797</v>
      </c>
      <c r="Q272" s="7">
        <f t="shared" si="106"/>
        <v>279.2462982054065</v>
      </c>
      <c r="R272" s="52">
        <f t="shared" si="90"/>
        <v>5247.1071118081709</v>
      </c>
      <c r="S272" s="15">
        <f>SUM(R$2:R272)</f>
        <v>2190950.8648787998</v>
      </c>
      <c r="W272">
        <f t="shared" ref="W272:W335" si="107">IF(ISERROR(B272/B265),1,B272/B265)</f>
        <v>0.93277953489001497</v>
      </c>
      <c r="X272">
        <f t="shared" ref="X272:X335" si="108">IF(ISERROR(C272/C265),1,C272/C265)</f>
        <v>0.90350851458954229</v>
      </c>
      <c r="Y272">
        <f t="shared" ref="Y272:Y335" si="109">IF(ISERROR(D272/D265),1,D272/D265)</f>
        <v>0.78903833593665151</v>
      </c>
      <c r="Z272">
        <f t="shared" ref="Z272:Z335" si="110">IF(ISERROR(E272/E265),1,E272/E265)</f>
        <v>0.84536969840155174</v>
      </c>
      <c r="AA272">
        <f t="shared" ref="AA272:AA335" si="111">IF(ISERROR(F272/F265),1,F272/F265)</f>
        <v>0.96010903680071358</v>
      </c>
      <c r="AB272">
        <f t="shared" ref="AB272:AB335" si="112">IF(ISERROR(G272/G265),1,G272/G265)</f>
        <v>0.78228736760613304</v>
      </c>
      <c r="AC272">
        <f t="shared" ref="AC272:AC335" si="113">IF(ISERROR(H272/H265),1,H272/H265)</f>
        <v>0.91200852971767621</v>
      </c>
      <c r="AD272">
        <f t="shared" ref="AD272:AD335" si="114">IF(ISERROR(I272/I265),1,I272/I265)</f>
        <v>0.94286009470942145</v>
      </c>
      <c r="AE272">
        <f t="shared" ref="AE272:AE335" si="115">IF(ISERROR(J272/J265),1,J272/J265)</f>
        <v>0.95523876426305809</v>
      </c>
      <c r="AF272">
        <f t="shared" ref="AF272:AF335" si="116">IF(ISERROR(K272/K265),1,K272/K265)</f>
        <v>0.79841654219474567</v>
      </c>
      <c r="AG272">
        <f t="shared" ref="AG272:AG335" si="117">IF(ISERROR(L272/L265),1,L272/L265)</f>
        <v>0.82416991183819244</v>
      </c>
      <c r="AH272">
        <f t="shared" ref="AH272:AH335" si="118">IF(ISERROR(M272/M265),1,M272/M265)</f>
        <v>0.95717966034033453</v>
      </c>
      <c r="AI272">
        <f t="shared" ref="AI272:AI335" si="119">IF(ISERROR(N272/N265),1,N272/N265)</f>
        <v>0.77627026004721889</v>
      </c>
      <c r="AJ272">
        <f t="shared" ref="AJ272:AJ335" si="120">IF(ISERROR(O272/O265),1,O272/O265)</f>
        <v>0.87838158328866556</v>
      </c>
      <c r="AK272">
        <f t="shared" ref="AK272:AK335" si="121">IF(ISERROR(P272/P265),1,P272/P265)</f>
        <v>0.98426000251236268</v>
      </c>
      <c r="AL272">
        <f t="shared" ref="AL272:AL335" si="122">IF(ISERROR(Q272/Q265),1,Q272/Q265)</f>
        <v>0.89002239698554642</v>
      </c>
      <c r="AM272" s="5"/>
      <c r="AN272" s="5"/>
      <c r="AO272" s="5"/>
      <c r="AP272" s="5"/>
    </row>
    <row r="273" spans="1:42" x14ac:dyDescent="0.25">
      <c r="A273" s="3">
        <f t="shared" si="89"/>
        <v>42774</v>
      </c>
      <c r="B273" s="7">
        <f t="shared" si="91"/>
        <v>583.2706218303033</v>
      </c>
      <c r="C273" s="7">
        <f t="shared" si="92"/>
        <v>703.42518846343876</v>
      </c>
      <c r="D273" s="7">
        <f t="shared" si="93"/>
        <v>684.92683020050742</v>
      </c>
      <c r="E273" s="7">
        <f t="shared" si="94"/>
        <v>1202.1378984469895</v>
      </c>
      <c r="F273" s="7">
        <f t="shared" si="95"/>
        <v>105.39584235733679</v>
      </c>
      <c r="G273" s="7">
        <f t="shared" si="96"/>
        <v>306.2039936157974</v>
      </c>
      <c r="H273" s="7">
        <f t="shared" si="97"/>
        <v>284.26960046693569</v>
      </c>
      <c r="I273" s="7">
        <f t="shared" si="98"/>
        <v>320.26807831314198</v>
      </c>
      <c r="J273" s="7">
        <f t="shared" si="99"/>
        <v>775.28596096159674</v>
      </c>
      <c r="K273" s="7">
        <f t="shared" si="100"/>
        <v>1164.4848304748557</v>
      </c>
      <c r="L273" s="7">
        <f t="shared" si="101"/>
        <v>228.02774002229827</v>
      </c>
      <c r="M273" s="7">
        <f t="shared" si="102"/>
        <v>388.78983993968387</v>
      </c>
      <c r="N273" s="7">
        <f t="shared" si="103"/>
        <v>65.367390792203778</v>
      </c>
      <c r="O273" s="7">
        <f t="shared" si="104"/>
        <v>1092.6722824590645</v>
      </c>
      <c r="P273" s="7">
        <f t="shared" si="105"/>
        <v>536.41209329061712</v>
      </c>
      <c r="Q273" s="7">
        <f t="shared" si="106"/>
        <v>521.66090931256429</v>
      </c>
      <c r="R273" s="52">
        <f t="shared" si="90"/>
        <v>8962.5991009473346</v>
      </c>
      <c r="S273" s="15">
        <f>SUM(R$2:R273)</f>
        <v>2199913.4639797471</v>
      </c>
      <c r="W273">
        <f t="shared" si="107"/>
        <v>0.93249363568715726</v>
      </c>
      <c r="X273">
        <f t="shared" si="108"/>
        <v>0.90346428006496915</v>
      </c>
      <c r="Y273">
        <f t="shared" si="109"/>
        <v>0.78880203762974155</v>
      </c>
      <c r="Z273">
        <f t="shared" si="110"/>
        <v>0.84519595541695636</v>
      </c>
      <c r="AA273">
        <f t="shared" si="111"/>
        <v>0.959638731158587</v>
      </c>
      <c r="AB273">
        <f t="shared" si="112"/>
        <v>0.78210751707361381</v>
      </c>
      <c r="AC273">
        <f t="shared" si="113"/>
        <v>0.9118319176819395</v>
      </c>
      <c r="AD273">
        <f t="shared" si="114"/>
        <v>0.94264976885499996</v>
      </c>
      <c r="AE273">
        <f t="shared" si="115"/>
        <v>0.95492477632954753</v>
      </c>
      <c r="AF273">
        <f t="shared" si="116"/>
        <v>0.7982352497620494</v>
      </c>
      <c r="AG273">
        <f t="shared" si="117"/>
        <v>0.82402518144743542</v>
      </c>
      <c r="AH273">
        <f t="shared" si="118"/>
        <v>0.95713228819228502</v>
      </c>
      <c r="AI273">
        <f t="shared" si="119"/>
        <v>0.77595523468776206</v>
      </c>
      <c r="AJ273">
        <f t="shared" si="120"/>
        <v>0.87824207456767645</v>
      </c>
      <c r="AK273">
        <f t="shared" si="121"/>
        <v>0.9841100200025058</v>
      </c>
      <c r="AL273">
        <f t="shared" si="122"/>
        <v>0.8898609195746624</v>
      </c>
      <c r="AM273" s="5"/>
      <c r="AN273" s="5"/>
      <c r="AO273" s="5"/>
      <c r="AP273" s="5"/>
    </row>
    <row r="274" spans="1:42" x14ac:dyDescent="0.25">
      <c r="A274" s="3">
        <f t="shared" si="89"/>
        <v>42775</v>
      </c>
      <c r="B274" s="7">
        <f t="shared" si="91"/>
        <v>1120.5297348958177</v>
      </c>
      <c r="C274" s="7">
        <f t="shared" si="92"/>
        <v>827.69936004447072</v>
      </c>
      <c r="D274" s="7">
        <f t="shared" si="93"/>
        <v>913.23100473863087</v>
      </c>
      <c r="E274" s="7">
        <f t="shared" si="94"/>
        <v>1789.4242221521679</v>
      </c>
      <c r="F274" s="7">
        <f t="shared" si="95"/>
        <v>187.55374502631193</v>
      </c>
      <c r="G274" s="7">
        <f t="shared" si="96"/>
        <v>254.99379235157824</v>
      </c>
      <c r="H274" s="7">
        <f t="shared" si="97"/>
        <v>333.09045655610322</v>
      </c>
      <c r="I274" s="7">
        <f t="shared" si="98"/>
        <v>203.55249424713512</v>
      </c>
      <c r="J274" s="7">
        <f t="shared" si="99"/>
        <v>1789.0843187623382</v>
      </c>
      <c r="K274" s="7">
        <f t="shared" si="100"/>
        <v>1550.0544646442033</v>
      </c>
      <c r="L274" s="7">
        <f t="shared" si="101"/>
        <v>352.4079348878638</v>
      </c>
      <c r="M274" s="7">
        <f t="shared" si="102"/>
        <v>550.60866568384051</v>
      </c>
      <c r="N274" s="7">
        <f t="shared" si="103"/>
        <v>66.838804255820662</v>
      </c>
      <c r="O274" s="7">
        <f t="shared" si="104"/>
        <v>1733.0391379311634</v>
      </c>
      <c r="P274" s="7">
        <f t="shared" si="105"/>
        <v>982.99723200260269</v>
      </c>
      <c r="Q274" s="7">
        <f t="shared" si="106"/>
        <v>672.2060923796239</v>
      </c>
      <c r="R274" s="52">
        <f t="shared" si="90"/>
        <v>13327.311460559671</v>
      </c>
      <c r="S274" s="15">
        <f>SUM(R$2:R274)</f>
        <v>2213240.7754403069</v>
      </c>
      <c r="W274">
        <f t="shared" si="107"/>
        <v>0.93218324305266886</v>
      </c>
      <c r="X274">
        <f t="shared" si="108"/>
        <v>0.90337519404748379</v>
      </c>
      <c r="Y274">
        <f t="shared" si="109"/>
        <v>0.78862532243483796</v>
      </c>
      <c r="Z274">
        <f t="shared" si="110"/>
        <v>0.8450213418699104</v>
      </c>
      <c r="AA274">
        <f t="shared" si="111"/>
        <v>0.9593624582907968</v>
      </c>
      <c r="AB274">
        <f t="shared" si="112"/>
        <v>0.78187464498353065</v>
      </c>
      <c r="AC274">
        <f t="shared" si="113"/>
        <v>0.91156703432553798</v>
      </c>
      <c r="AD274">
        <f t="shared" si="114"/>
        <v>0.94260667732439329</v>
      </c>
      <c r="AE274">
        <f t="shared" si="115"/>
        <v>0.95460464988400628</v>
      </c>
      <c r="AF274">
        <f t="shared" si="116"/>
        <v>0.79804299161275927</v>
      </c>
      <c r="AG274">
        <f t="shared" si="117"/>
        <v>0.82390850453780029</v>
      </c>
      <c r="AH274">
        <f t="shared" si="118"/>
        <v>0.95711564437647823</v>
      </c>
      <c r="AI274">
        <f t="shared" si="119"/>
        <v>0.77570653580233262</v>
      </c>
      <c r="AJ274">
        <f t="shared" si="120"/>
        <v>0.87815593301428141</v>
      </c>
      <c r="AK274">
        <f t="shared" si="121"/>
        <v>0.98384521697105487</v>
      </c>
      <c r="AL274">
        <f t="shared" si="122"/>
        <v>0.88964786505928994</v>
      </c>
      <c r="AM274" s="5"/>
      <c r="AN274" s="5"/>
      <c r="AO274" s="5"/>
      <c r="AP274" s="5"/>
    </row>
    <row r="275" spans="1:42" x14ac:dyDescent="0.25">
      <c r="A275" s="3">
        <f t="shared" si="89"/>
        <v>42776</v>
      </c>
      <c r="B275" s="7">
        <f t="shared" si="91"/>
        <v>762.01338666020797</v>
      </c>
      <c r="C275" s="7">
        <f t="shared" si="92"/>
        <v>472.56777778593016</v>
      </c>
      <c r="D275" s="7">
        <f t="shared" si="93"/>
        <v>695.68063192157206</v>
      </c>
      <c r="E275" s="7">
        <f t="shared" si="94"/>
        <v>1288.4517718731643</v>
      </c>
      <c r="F275" s="7">
        <f t="shared" si="95"/>
        <v>56.713065196850692</v>
      </c>
      <c r="G275" s="7">
        <f t="shared" si="96"/>
        <v>615.98307074522222</v>
      </c>
      <c r="H275" s="7">
        <f t="shared" si="97"/>
        <v>324.99637321046305</v>
      </c>
      <c r="I275" s="7">
        <f t="shared" si="98"/>
        <v>94.643490376168302</v>
      </c>
      <c r="J275" s="7">
        <f t="shared" si="99"/>
        <v>841.90141751823694</v>
      </c>
      <c r="K275" s="7">
        <f t="shared" si="100"/>
        <v>900.80754547629522</v>
      </c>
      <c r="L275" s="7">
        <f t="shared" si="101"/>
        <v>209.36994889820579</v>
      </c>
      <c r="M275" s="7">
        <f t="shared" si="102"/>
        <v>219.8522093349238</v>
      </c>
      <c r="N275" s="7">
        <f t="shared" si="103"/>
        <v>44.074602499485351</v>
      </c>
      <c r="O275" s="7">
        <f t="shared" si="104"/>
        <v>1621.8363018382554</v>
      </c>
      <c r="P275" s="7">
        <f t="shared" si="105"/>
        <v>812.45516776108593</v>
      </c>
      <c r="Q275" s="7">
        <f t="shared" si="106"/>
        <v>495.25308950880554</v>
      </c>
      <c r="R275" s="52">
        <f t="shared" si="90"/>
        <v>9456.5998506048727</v>
      </c>
      <c r="S275" s="15">
        <f>SUM(R$2:R275)</f>
        <v>2222697.3752909116</v>
      </c>
      <c r="W275">
        <f t="shared" si="107"/>
        <v>0.93199863859779264</v>
      </c>
      <c r="X275">
        <f t="shared" si="108"/>
        <v>0.90331455620742018</v>
      </c>
      <c r="Y275">
        <f t="shared" si="109"/>
        <v>0.78854314410637594</v>
      </c>
      <c r="Z275">
        <f t="shared" si="110"/>
        <v>0.84491606884449344</v>
      </c>
      <c r="AA275">
        <f t="shared" si="111"/>
        <v>0.95922334980998081</v>
      </c>
      <c r="AB275">
        <f t="shared" si="112"/>
        <v>0.78164959260330058</v>
      </c>
      <c r="AC275">
        <f t="shared" si="113"/>
        <v>0.91134478965241794</v>
      </c>
      <c r="AD275">
        <f t="shared" si="114"/>
        <v>0.94272128552824597</v>
      </c>
      <c r="AE275">
        <f t="shared" si="115"/>
        <v>0.95448080172640815</v>
      </c>
      <c r="AF275">
        <f t="shared" si="116"/>
        <v>0.7979305206961681</v>
      </c>
      <c r="AG275">
        <f t="shared" si="117"/>
        <v>0.82384251742638803</v>
      </c>
      <c r="AH275">
        <f t="shared" si="118"/>
        <v>0.95703680253058354</v>
      </c>
      <c r="AI275">
        <f t="shared" si="119"/>
        <v>0.77563983036642714</v>
      </c>
      <c r="AJ275">
        <f t="shared" si="120"/>
        <v>0.8781006346516379</v>
      </c>
      <c r="AK275">
        <f t="shared" si="121"/>
        <v>0.98360612907225264</v>
      </c>
      <c r="AL275">
        <f t="shared" si="122"/>
        <v>0.88947076242373968</v>
      </c>
      <c r="AM275" s="5"/>
      <c r="AN275" s="5"/>
      <c r="AO275" s="5"/>
      <c r="AP275" s="5"/>
    </row>
    <row r="276" spans="1:42" x14ac:dyDescent="0.25">
      <c r="A276" s="3">
        <f t="shared" si="89"/>
        <v>42777</v>
      </c>
      <c r="B276" s="7">
        <f t="shared" si="91"/>
        <v>575.77456480834849</v>
      </c>
      <c r="C276" s="7">
        <f t="shared" si="92"/>
        <v>141.08925124067522</v>
      </c>
      <c r="D276" s="7">
        <f t="shared" si="93"/>
        <v>379.22053858263718</v>
      </c>
      <c r="E276" s="7">
        <f t="shared" si="94"/>
        <v>891.00007520055601</v>
      </c>
      <c r="F276" s="7">
        <f t="shared" si="95"/>
        <v>26.921393191052299</v>
      </c>
      <c r="G276" s="7">
        <f t="shared" si="96"/>
        <v>165.17448291793519</v>
      </c>
      <c r="H276" s="7">
        <f t="shared" si="97"/>
        <v>194.75791354272292</v>
      </c>
      <c r="I276" s="7">
        <f t="shared" si="98"/>
        <v>102.38911683200135</v>
      </c>
      <c r="J276" s="7">
        <f t="shared" si="99"/>
        <v>1154.6812181492264</v>
      </c>
      <c r="K276" s="7">
        <f t="shared" si="100"/>
        <v>514.70761204372536</v>
      </c>
      <c r="L276" s="7">
        <f t="shared" si="101"/>
        <v>149.31127391405124</v>
      </c>
      <c r="M276" s="7">
        <f t="shared" si="102"/>
        <v>170.03835287979098</v>
      </c>
      <c r="N276" s="7">
        <f t="shared" si="103"/>
        <v>33.932718350587962</v>
      </c>
      <c r="O276" s="7">
        <f t="shared" si="104"/>
        <v>509.87428360630742</v>
      </c>
      <c r="P276" s="7">
        <f t="shared" si="105"/>
        <v>578.1209835110343</v>
      </c>
      <c r="Q276" s="7">
        <f t="shared" si="106"/>
        <v>372.73607348338135</v>
      </c>
      <c r="R276" s="52">
        <f t="shared" si="90"/>
        <v>5959.7298522540341</v>
      </c>
      <c r="S276" s="15">
        <f>SUM(R$2:R276)</f>
        <v>2228657.1051431657</v>
      </c>
      <c r="W276">
        <f t="shared" si="107"/>
        <v>0.93191302579196544</v>
      </c>
      <c r="X276">
        <f t="shared" si="108"/>
        <v>0.90330722636111038</v>
      </c>
      <c r="Y276">
        <f t="shared" si="109"/>
        <v>0.78852410800667005</v>
      </c>
      <c r="Z276">
        <f t="shared" si="110"/>
        <v>0.84487583542337663</v>
      </c>
      <c r="AA276">
        <f t="shared" si="111"/>
        <v>0.95917460068053262</v>
      </c>
      <c r="AB276">
        <f t="shared" si="112"/>
        <v>0.78153050825059533</v>
      </c>
      <c r="AC276">
        <f t="shared" si="113"/>
        <v>0.91122138414779486</v>
      </c>
      <c r="AD276">
        <f t="shared" si="114"/>
        <v>0.94282671046746469</v>
      </c>
      <c r="AE276">
        <f t="shared" si="115"/>
        <v>0.95443789170266724</v>
      </c>
      <c r="AF276">
        <f t="shared" si="116"/>
        <v>0.79789426872400071</v>
      </c>
      <c r="AG276">
        <f t="shared" si="117"/>
        <v>0.82382298653949282</v>
      </c>
      <c r="AH276">
        <f t="shared" si="118"/>
        <v>0.95700229620750044</v>
      </c>
      <c r="AI276">
        <f t="shared" si="119"/>
        <v>0.77563646111755724</v>
      </c>
      <c r="AJ276">
        <f t="shared" si="120"/>
        <v>0.87809236172022531</v>
      </c>
      <c r="AK276">
        <f t="shared" si="121"/>
        <v>0.98347618614585652</v>
      </c>
      <c r="AL276">
        <f t="shared" si="122"/>
        <v>0.8893814544547699</v>
      </c>
      <c r="AM276" s="5"/>
      <c r="AN276" s="5"/>
      <c r="AO276" s="5"/>
      <c r="AP276" s="5"/>
    </row>
    <row r="277" spans="1:42" x14ac:dyDescent="0.25">
      <c r="A277" s="3">
        <f t="shared" si="89"/>
        <v>42778</v>
      </c>
      <c r="B277" s="7">
        <f t="shared" si="91"/>
        <v>332.25042112294119</v>
      </c>
      <c r="C277" s="7">
        <f t="shared" si="92"/>
        <v>325.49943226614255</v>
      </c>
      <c r="D277" s="7">
        <f t="shared" si="93"/>
        <v>309.39009922414652</v>
      </c>
      <c r="E277" s="7">
        <f t="shared" si="94"/>
        <v>779.84056422870776</v>
      </c>
      <c r="F277" s="7">
        <f t="shared" si="95"/>
        <v>30.822123573096309</v>
      </c>
      <c r="G277" s="7">
        <f t="shared" si="96"/>
        <v>249.11934254294329</v>
      </c>
      <c r="H277" s="7">
        <f t="shared" si="97"/>
        <v>159.33750035713646</v>
      </c>
      <c r="I277" s="7">
        <f t="shared" si="98"/>
        <v>65.24736688614766</v>
      </c>
      <c r="J277" s="7">
        <f t="shared" si="99"/>
        <v>729.99563627201258</v>
      </c>
      <c r="K277" s="7">
        <f t="shared" si="100"/>
        <v>515.13736905210556</v>
      </c>
      <c r="L277" s="7">
        <f t="shared" si="101"/>
        <v>175.36264127007573</v>
      </c>
      <c r="M277" s="7">
        <f t="shared" si="102"/>
        <v>180.91694814251696</v>
      </c>
      <c r="N277" s="7">
        <f t="shared" si="103"/>
        <v>16.365642390150359</v>
      </c>
      <c r="O277" s="7">
        <f t="shared" si="104"/>
        <v>597.01647453619034</v>
      </c>
      <c r="P277" s="7">
        <f t="shared" si="105"/>
        <v>493.71509824471718</v>
      </c>
      <c r="Q277" s="7">
        <f t="shared" si="106"/>
        <v>272.20187400857264</v>
      </c>
      <c r="R277" s="52">
        <f t="shared" si="90"/>
        <v>5232.2185341176028</v>
      </c>
      <c r="S277" s="15">
        <f>SUM(R$2:R277)</f>
        <v>2233889.3236772832</v>
      </c>
      <c r="W277">
        <f t="shared" si="107"/>
        <v>0.93190274536287709</v>
      </c>
      <c r="X277">
        <f t="shared" si="108"/>
        <v>0.90333750150863945</v>
      </c>
      <c r="Y277">
        <f t="shared" si="109"/>
        <v>0.78855143222848312</v>
      </c>
      <c r="Z277">
        <f t="shared" si="110"/>
        <v>0.84488733512615644</v>
      </c>
      <c r="AA277">
        <f t="shared" si="111"/>
        <v>0.95920597035302868</v>
      </c>
      <c r="AB277">
        <f t="shared" si="112"/>
        <v>0.78148570587612542</v>
      </c>
      <c r="AC277">
        <f t="shared" si="113"/>
        <v>0.91117252416645189</v>
      </c>
      <c r="AD277">
        <f t="shared" si="114"/>
        <v>0.94291618773310859</v>
      </c>
      <c r="AE277">
        <f t="shared" si="115"/>
        <v>0.9544593075317096</v>
      </c>
      <c r="AF277">
        <f t="shared" si="116"/>
        <v>0.79790773542007021</v>
      </c>
      <c r="AG277">
        <f t="shared" si="117"/>
        <v>0.82383322235022149</v>
      </c>
      <c r="AH277">
        <f t="shared" si="118"/>
        <v>0.95699486910908249</v>
      </c>
      <c r="AI277">
        <f t="shared" si="119"/>
        <v>0.77568236954927616</v>
      </c>
      <c r="AJ277">
        <f t="shared" si="120"/>
        <v>0.87811035930190795</v>
      </c>
      <c r="AK277">
        <f t="shared" si="121"/>
        <v>0.98343650259197168</v>
      </c>
      <c r="AL277">
        <f t="shared" si="122"/>
        <v>0.88935544706408276</v>
      </c>
      <c r="AM277" s="5"/>
      <c r="AN277" s="5"/>
      <c r="AO277" s="5"/>
      <c r="AP277" s="5"/>
    </row>
    <row r="278" spans="1:42" x14ac:dyDescent="0.25">
      <c r="A278" s="3">
        <f t="shared" si="89"/>
        <v>42779</v>
      </c>
      <c r="B278" s="7">
        <f t="shared" si="91"/>
        <v>256.85671606752067</v>
      </c>
      <c r="C278" s="7">
        <f t="shared" si="92"/>
        <v>419.42006410380094</v>
      </c>
      <c r="D278" s="7">
        <f t="shared" si="93"/>
        <v>221.62584027624328</v>
      </c>
      <c r="E278" s="7">
        <f t="shared" si="94"/>
        <v>603.95471112941004</v>
      </c>
      <c r="F278" s="7">
        <f t="shared" si="95"/>
        <v>34.696282980038887</v>
      </c>
      <c r="G278" s="7">
        <f t="shared" si="96"/>
        <v>66.700735964004338</v>
      </c>
      <c r="H278" s="7">
        <f t="shared" si="97"/>
        <v>120.93809823618702</v>
      </c>
      <c r="I278" s="7">
        <f t="shared" si="98"/>
        <v>77.960663555186557</v>
      </c>
      <c r="J278" s="7">
        <f t="shared" si="99"/>
        <v>289.97741039718261</v>
      </c>
      <c r="K278" s="7">
        <f t="shared" si="100"/>
        <v>512.4388803888769</v>
      </c>
      <c r="L278" s="7">
        <f t="shared" si="101"/>
        <v>114.50466605517055</v>
      </c>
      <c r="M278" s="7">
        <f t="shared" si="102"/>
        <v>148.79699050402721</v>
      </c>
      <c r="N278" s="7">
        <f t="shared" si="103"/>
        <v>12.702344889134782</v>
      </c>
      <c r="O278" s="7">
        <f t="shared" si="104"/>
        <v>708.52083473450546</v>
      </c>
      <c r="P278" s="7">
        <f t="shared" si="105"/>
        <v>380.41195085047423</v>
      </c>
      <c r="Q278" s="7">
        <f t="shared" si="106"/>
        <v>166.713623226876</v>
      </c>
      <c r="R278" s="52">
        <f t="shared" si="90"/>
        <v>4136.2198133586389</v>
      </c>
      <c r="S278" s="15">
        <f>SUM(R$2:R278)</f>
        <v>2238025.5434906418</v>
      </c>
      <c r="W278">
        <f t="shared" si="107"/>
        <v>0.93194565965582021</v>
      </c>
      <c r="X278">
        <f t="shared" si="108"/>
        <v>0.90339048389575805</v>
      </c>
      <c r="Y278">
        <f t="shared" si="109"/>
        <v>0.78860772337788843</v>
      </c>
      <c r="Z278">
        <f t="shared" si="110"/>
        <v>0.84493384245541958</v>
      </c>
      <c r="AA278">
        <f t="shared" si="111"/>
        <v>0.95930338253610448</v>
      </c>
      <c r="AB278">
        <f t="shared" si="112"/>
        <v>0.78150034910388466</v>
      </c>
      <c r="AC278">
        <f t="shared" si="113"/>
        <v>0.91118437561285648</v>
      </c>
      <c r="AD278">
        <f t="shared" si="114"/>
        <v>0.94298462768229163</v>
      </c>
      <c r="AE278">
        <f t="shared" si="115"/>
        <v>0.95452103980193037</v>
      </c>
      <c r="AF278">
        <f t="shared" si="116"/>
        <v>0.79795591432950497</v>
      </c>
      <c r="AG278">
        <f t="shared" si="117"/>
        <v>0.82386579556897122</v>
      </c>
      <c r="AH278">
        <f t="shared" si="118"/>
        <v>0.95701023525660456</v>
      </c>
      <c r="AI278">
        <f t="shared" si="119"/>
        <v>0.77575749188328913</v>
      </c>
      <c r="AJ278">
        <f t="shared" si="120"/>
        <v>0.87814279293727382</v>
      </c>
      <c r="AK278">
        <f t="shared" si="121"/>
        <v>0.98346360176640479</v>
      </c>
      <c r="AL278">
        <f t="shared" si="122"/>
        <v>0.88937490621929538</v>
      </c>
      <c r="AM278" s="5"/>
      <c r="AN278" s="5"/>
      <c r="AO278" s="5"/>
      <c r="AP278" s="5"/>
    </row>
    <row r="279" spans="1:42" x14ac:dyDescent="0.25">
      <c r="A279" s="3">
        <f t="shared" si="89"/>
        <v>42780</v>
      </c>
      <c r="B279" s="7">
        <f t="shared" si="91"/>
        <v>269.60541545014581</v>
      </c>
      <c r="C279" s="7">
        <f t="shared" si="92"/>
        <v>314.38245516715864</v>
      </c>
      <c r="D279" s="7">
        <f t="shared" si="93"/>
        <v>323.97570471287332</v>
      </c>
      <c r="E279" s="7">
        <f t="shared" si="94"/>
        <v>633.69751469088317</v>
      </c>
      <c r="F279" s="7">
        <f t="shared" si="95"/>
        <v>45.761776488733886</v>
      </c>
      <c r="G279" s="7">
        <f t="shared" si="96"/>
        <v>72.052612339041005</v>
      </c>
      <c r="H279" s="7">
        <f t="shared" si="97"/>
        <v>83.655086001465293</v>
      </c>
      <c r="I279" s="7">
        <f t="shared" si="98"/>
        <v>77.081017738209098</v>
      </c>
      <c r="J279" s="7">
        <f t="shared" si="99"/>
        <v>382.53450034217673</v>
      </c>
      <c r="K279" s="7">
        <f t="shared" si="100"/>
        <v>532.61030883772708</v>
      </c>
      <c r="L279" s="7">
        <f t="shared" si="101"/>
        <v>215.83045894160935</v>
      </c>
      <c r="M279" s="7">
        <f t="shared" si="102"/>
        <v>196.35178341412811</v>
      </c>
      <c r="N279" s="7">
        <f t="shared" si="103"/>
        <v>12.005879294003451</v>
      </c>
      <c r="O279" s="7">
        <f t="shared" si="104"/>
        <v>889.52176236977823</v>
      </c>
      <c r="P279" s="7">
        <f t="shared" si="105"/>
        <v>287.98144493636511</v>
      </c>
      <c r="Q279" s="7">
        <f t="shared" si="106"/>
        <v>248.36891056069439</v>
      </c>
      <c r="R279" s="52">
        <f t="shared" si="90"/>
        <v>4585.416631284992</v>
      </c>
      <c r="S279" s="15">
        <f>SUM(R$2:R279)</f>
        <v>2242610.9601219269</v>
      </c>
      <c r="W279">
        <f t="shared" si="107"/>
        <v>0.93201996124054465</v>
      </c>
      <c r="X279">
        <f t="shared" si="108"/>
        <v>0.90344504176221263</v>
      </c>
      <c r="Y279">
        <f t="shared" si="109"/>
        <v>0.78867486755722283</v>
      </c>
      <c r="Z279">
        <f t="shared" si="110"/>
        <v>0.84499753285764623</v>
      </c>
      <c r="AA279">
        <f t="shared" si="111"/>
        <v>0.95944488488992452</v>
      </c>
      <c r="AB279">
        <f t="shared" si="112"/>
        <v>0.78155259701333879</v>
      </c>
      <c r="AC279">
        <f t="shared" si="113"/>
        <v>0.91123791733290271</v>
      </c>
      <c r="AD279">
        <f t="shared" si="114"/>
        <v>0.94303166618336576</v>
      </c>
      <c r="AE279">
        <f t="shared" si="115"/>
        <v>0.95460711499755058</v>
      </c>
      <c r="AF279">
        <f t="shared" si="116"/>
        <v>0.79802119425694418</v>
      </c>
      <c r="AG279">
        <f t="shared" si="117"/>
        <v>0.82391073152956373</v>
      </c>
      <c r="AH279">
        <f t="shared" si="118"/>
        <v>0.95704031838344139</v>
      </c>
      <c r="AI279">
        <f t="shared" si="119"/>
        <v>0.77584306135414527</v>
      </c>
      <c r="AJ279">
        <f t="shared" si="120"/>
        <v>0.87818099242887482</v>
      </c>
      <c r="AK279">
        <f t="shared" si="121"/>
        <v>0.98352961943240869</v>
      </c>
      <c r="AL279">
        <f t="shared" si="122"/>
        <v>0.88942597326035278</v>
      </c>
      <c r="AM279" s="5"/>
      <c r="AN279" s="5"/>
      <c r="AO279" s="5"/>
      <c r="AP279" s="5"/>
    </row>
    <row r="280" spans="1:42" x14ac:dyDescent="0.25">
      <c r="A280" s="3">
        <f t="shared" si="89"/>
        <v>42781</v>
      </c>
      <c r="B280" s="7">
        <f t="shared" si="91"/>
        <v>543.67078983078488</v>
      </c>
      <c r="C280" s="7">
        <f t="shared" si="92"/>
        <v>635.53764475961543</v>
      </c>
      <c r="D280" s="7">
        <f t="shared" si="93"/>
        <v>540.22751984941817</v>
      </c>
      <c r="E280" s="7">
        <f t="shared" si="94"/>
        <v>1015.8831812373423</v>
      </c>
      <c r="F280" s="7">
        <f t="shared" si="95"/>
        <v>101.13779399160114</v>
      </c>
      <c r="G280" s="7">
        <f t="shared" si="96"/>
        <v>239.33487884354585</v>
      </c>
      <c r="H280" s="7">
        <f t="shared" si="97"/>
        <v>259.05975025656517</v>
      </c>
      <c r="I280" s="7">
        <f t="shared" si="98"/>
        <v>302.03090645153645</v>
      </c>
      <c r="J280" s="7">
        <f t="shared" si="99"/>
        <v>740.16280202378903</v>
      </c>
      <c r="K280" s="7">
        <f t="shared" si="100"/>
        <v>929.36105550668378</v>
      </c>
      <c r="L280" s="7">
        <f t="shared" si="101"/>
        <v>187.88450520144133</v>
      </c>
      <c r="M280" s="7">
        <f t="shared" si="102"/>
        <v>372.10212680568765</v>
      </c>
      <c r="N280" s="7">
        <f t="shared" si="103"/>
        <v>50.719983708620148</v>
      </c>
      <c r="O280" s="7">
        <f t="shared" si="104"/>
        <v>959.60123828023779</v>
      </c>
      <c r="P280" s="7">
        <f t="shared" si="105"/>
        <v>527.62147186922607</v>
      </c>
      <c r="Q280" s="7">
        <f t="shared" si="106"/>
        <v>464.01434970630902</v>
      </c>
      <c r="R280" s="52">
        <f t="shared" si="90"/>
        <v>7868.3499983224046</v>
      </c>
      <c r="S280" s="15">
        <f>SUM(R$2:R280)</f>
        <v>2250479.3101202492</v>
      </c>
      <c r="W280">
        <f t="shared" si="107"/>
        <v>0.93210727487824752</v>
      </c>
      <c r="X280">
        <f t="shared" si="108"/>
        <v>0.90349003018769225</v>
      </c>
      <c r="Y280">
        <f t="shared" si="109"/>
        <v>0.78873756440709208</v>
      </c>
      <c r="Z280">
        <f t="shared" si="110"/>
        <v>0.8450637672680773</v>
      </c>
      <c r="AA280">
        <f t="shared" si="111"/>
        <v>0.95959946549600084</v>
      </c>
      <c r="AB280">
        <f t="shared" si="112"/>
        <v>0.7816190638710151</v>
      </c>
      <c r="AC280">
        <f t="shared" si="113"/>
        <v>0.91131710823471346</v>
      </c>
      <c r="AD280">
        <f t="shared" si="114"/>
        <v>0.94305654201423672</v>
      </c>
      <c r="AE280">
        <f t="shared" si="115"/>
        <v>0.95469651108573661</v>
      </c>
      <c r="AF280">
        <f t="shared" si="116"/>
        <v>0.7980877304582038</v>
      </c>
      <c r="AG280">
        <f t="shared" si="117"/>
        <v>0.8239545994845564</v>
      </c>
      <c r="AH280">
        <f t="shared" si="118"/>
        <v>0.95707780548847388</v>
      </c>
      <c r="AI280">
        <f t="shared" si="119"/>
        <v>0.77592180281225798</v>
      </c>
      <c r="AJ280">
        <f t="shared" si="120"/>
        <v>0.87821504552183782</v>
      </c>
      <c r="AK280">
        <f t="shared" si="121"/>
        <v>0.98361218635570824</v>
      </c>
      <c r="AL280">
        <f t="shared" si="122"/>
        <v>0.88949419330227197</v>
      </c>
      <c r="AM280" s="5"/>
      <c r="AN280" s="5"/>
      <c r="AO280" s="5"/>
      <c r="AP280" s="5"/>
    </row>
    <row r="281" spans="1:42" x14ac:dyDescent="0.25">
      <c r="A281" s="3">
        <f t="shared" si="89"/>
        <v>42782</v>
      </c>
      <c r="B281" s="7">
        <f t="shared" si="91"/>
        <v>1044.5493438685037</v>
      </c>
      <c r="C281" s="7">
        <f t="shared" si="92"/>
        <v>747.84353593005301</v>
      </c>
      <c r="D281" s="7">
        <f t="shared" si="93"/>
        <v>720.34253093876293</v>
      </c>
      <c r="E281" s="7">
        <f t="shared" si="94"/>
        <v>1512.2743940226374</v>
      </c>
      <c r="F281" s="7">
        <f t="shared" si="95"/>
        <v>179.99810501198979</v>
      </c>
      <c r="G281" s="7">
        <f t="shared" si="96"/>
        <v>199.32483268350268</v>
      </c>
      <c r="H281" s="7">
        <f t="shared" si="97"/>
        <v>303.57960234023341</v>
      </c>
      <c r="I281" s="7">
        <f t="shared" si="98"/>
        <v>191.96213319931388</v>
      </c>
      <c r="J281" s="7">
        <f t="shared" si="99"/>
        <v>1708.1622812587036</v>
      </c>
      <c r="K281" s="7">
        <f t="shared" si="100"/>
        <v>1237.163146369081</v>
      </c>
      <c r="L281" s="7">
        <f t="shared" si="101"/>
        <v>290.37946102172668</v>
      </c>
      <c r="M281" s="7">
        <f t="shared" si="102"/>
        <v>526.99486795035386</v>
      </c>
      <c r="N281" s="7">
        <f t="shared" si="103"/>
        <v>51.865354090557645</v>
      </c>
      <c r="O281" s="7">
        <f t="shared" si="104"/>
        <v>1522.027950226139</v>
      </c>
      <c r="P281" s="7">
        <f t="shared" si="105"/>
        <v>966.96819533012297</v>
      </c>
      <c r="Q281" s="7">
        <f t="shared" si="106"/>
        <v>597.96912826740231</v>
      </c>
      <c r="R281" s="52">
        <f t="shared" si="90"/>
        <v>11801.404862509084</v>
      </c>
      <c r="S281" s="15">
        <f>SUM(R$2:R281)</f>
        <v>2262280.7149827583</v>
      </c>
      <c r="W281">
        <f t="shared" si="107"/>
        <v>0.9321924366117974</v>
      </c>
      <c r="X281">
        <f t="shared" si="108"/>
        <v>0.90352073715494086</v>
      </c>
      <c r="Y281">
        <f t="shared" si="109"/>
        <v>0.7887845760831641</v>
      </c>
      <c r="Z281">
        <f t="shared" si="110"/>
        <v>0.84511787383977721</v>
      </c>
      <c r="AA281">
        <f t="shared" si="111"/>
        <v>0.95971480061215442</v>
      </c>
      <c r="AB281">
        <f t="shared" si="112"/>
        <v>0.7816850396447268</v>
      </c>
      <c r="AC281">
        <f t="shared" si="113"/>
        <v>0.9114028828055023</v>
      </c>
      <c r="AD281">
        <f t="shared" si="114"/>
        <v>0.94305959703078235</v>
      </c>
      <c r="AE281">
        <f t="shared" si="115"/>
        <v>0.95476901974099515</v>
      </c>
      <c r="AF281">
        <f t="shared" si="116"/>
        <v>0.7981417263638263</v>
      </c>
      <c r="AG281">
        <f t="shared" si="117"/>
        <v>0.82398672752395719</v>
      </c>
      <c r="AH281">
        <f t="shared" si="118"/>
        <v>0.9571132835256797</v>
      </c>
      <c r="AI281">
        <f t="shared" si="119"/>
        <v>0.77597669000849823</v>
      </c>
      <c r="AJ281">
        <f t="shared" si="120"/>
        <v>0.8782421105867686</v>
      </c>
      <c r="AK281">
        <f t="shared" si="121"/>
        <v>0.9836937112835763</v>
      </c>
      <c r="AL281">
        <f t="shared" si="122"/>
        <v>0.88956219684141635</v>
      </c>
      <c r="AM281" s="5"/>
      <c r="AN281" s="5"/>
      <c r="AO281" s="5"/>
      <c r="AP281" s="5"/>
    </row>
    <row r="282" spans="1:42" x14ac:dyDescent="0.25">
      <c r="A282" s="3">
        <f t="shared" si="89"/>
        <v>42783</v>
      </c>
      <c r="B282" s="7">
        <f t="shared" si="91"/>
        <v>710.39148040157249</v>
      </c>
      <c r="C282" s="7">
        <f t="shared" si="92"/>
        <v>426.98026492105845</v>
      </c>
      <c r="D282" s="7">
        <f t="shared" si="93"/>
        <v>548.75923666224935</v>
      </c>
      <c r="E282" s="7">
        <f t="shared" si="94"/>
        <v>1088.9247135771757</v>
      </c>
      <c r="F282" s="7">
        <f t="shared" si="95"/>
        <v>54.430847656522403</v>
      </c>
      <c r="G282" s="7">
        <f t="shared" si="96"/>
        <v>481.54160676605386</v>
      </c>
      <c r="H282" s="7">
        <f t="shared" si="97"/>
        <v>296.22631811928574</v>
      </c>
      <c r="I282" s="7">
        <f t="shared" si="98"/>
        <v>89.252490282214822</v>
      </c>
      <c r="J282" s="7">
        <f t="shared" si="99"/>
        <v>803.85255394581952</v>
      </c>
      <c r="K282" s="7">
        <f t="shared" si="100"/>
        <v>719.00000013166073</v>
      </c>
      <c r="L282" s="7">
        <f t="shared" si="101"/>
        <v>172.52149310565443</v>
      </c>
      <c r="M282" s="7">
        <f t="shared" si="102"/>
        <v>210.42906820144407</v>
      </c>
      <c r="N282" s="7">
        <f t="shared" si="103"/>
        <v>34.201913371939796</v>
      </c>
      <c r="O282" s="7">
        <f t="shared" si="104"/>
        <v>1424.3922020084419</v>
      </c>
      <c r="P282" s="7">
        <f t="shared" si="105"/>
        <v>799.25886249872019</v>
      </c>
      <c r="Q282" s="7">
        <f t="shared" si="106"/>
        <v>440.58439102688385</v>
      </c>
      <c r="R282" s="52">
        <f t="shared" si="90"/>
        <v>8300.7474426766967</v>
      </c>
      <c r="S282" s="15">
        <f>SUM(R$2:R282)</f>
        <v>2270581.462425435</v>
      </c>
      <c r="W282">
        <f t="shared" si="107"/>
        <v>0.932255906310404</v>
      </c>
      <c r="X282">
        <f t="shared" si="108"/>
        <v>0.90353232910111247</v>
      </c>
      <c r="Y282">
        <f t="shared" si="109"/>
        <v>0.7888091337924642</v>
      </c>
      <c r="Z282">
        <f t="shared" si="110"/>
        <v>0.84514200480634671</v>
      </c>
      <c r="AA282">
        <f t="shared" si="111"/>
        <v>0.95975852244263771</v>
      </c>
      <c r="AB282">
        <f t="shared" si="112"/>
        <v>0.78174487195480913</v>
      </c>
      <c r="AC282">
        <f t="shared" si="113"/>
        <v>0.91147576569247979</v>
      </c>
      <c r="AD282">
        <f t="shared" si="114"/>
        <v>0.94303887068696945</v>
      </c>
      <c r="AE282">
        <f t="shared" si="115"/>
        <v>0.95480603455381019</v>
      </c>
      <c r="AF282">
        <f t="shared" si="116"/>
        <v>0.79817271041118432</v>
      </c>
      <c r="AG282">
        <f t="shared" si="117"/>
        <v>0.82400312945356435</v>
      </c>
      <c r="AH282">
        <f t="shared" si="118"/>
        <v>0.95713874715207214</v>
      </c>
      <c r="AI282">
        <f t="shared" si="119"/>
        <v>0.77600049534965543</v>
      </c>
      <c r="AJ282">
        <f t="shared" si="120"/>
        <v>0.87825892193557253</v>
      </c>
      <c r="AK282">
        <f t="shared" si="121"/>
        <v>0.98375749729215056</v>
      </c>
      <c r="AL282">
        <f t="shared" si="122"/>
        <v>0.88961462403769676</v>
      </c>
      <c r="AM282" s="5"/>
      <c r="AN282" s="5"/>
      <c r="AO282" s="5"/>
      <c r="AP282" s="5"/>
    </row>
    <row r="283" spans="1:42" x14ac:dyDescent="0.25">
      <c r="A283" s="3">
        <f t="shared" si="89"/>
        <v>42784</v>
      </c>
      <c r="B283" s="7">
        <f t="shared" si="91"/>
        <v>536.78643867964524</v>
      </c>
      <c r="C283" s="7">
        <f t="shared" si="92"/>
        <v>127.47698326371503</v>
      </c>
      <c r="D283" s="7">
        <f t="shared" si="93"/>
        <v>299.13273324710502</v>
      </c>
      <c r="E283" s="7">
        <f t="shared" si="94"/>
        <v>753.02235989662711</v>
      </c>
      <c r="F283" s="7">
        <f t="shared" si="95"/>
        <v>25.837587003503792</v>
      </c>
      <c r="G283" s="7">
        <f t="shared" si="96"/>
        <v>129.13068050018015</v>
      </c>
      <c r="H283" s="7">
        <f t="shared" si="97"/>
        <v>177.52432521055044</v>
      </c>
      <c r="I283" s="7">
        <f t="shared" si="98"/>
        <v>96.553073430701474</v>
      </c>
      <c r="J283" s="7">
        <f t="shared" si="99"/>
        <v>1102.5030926818679</v>
      </c>
      <c r="K283" s="7">
        <f t="shared" si="100"/>
        <v>410.82731731813419</v>
      </c>
      <c r="L283" s="7">
        <f t="shared" si="101"/>
        <v>123.03282103900004</v>
      </c>
      <c r="M283" s="7">
        <f t="shared" si="102"/>
        <v>162.75083178375195</v>
      </c>
      <c r="N283" s="7">
        <f t="shared" si="103"/>
        <v>26.33160657536482</v>
      </c>
      <c r="O283" s="7">
        <f t="shared" si="104"/>
        <v>447.80365172493475</v>
      </c>
      <c r="P283" s="7">
        <f t="shared" si="105"/>
        <v>568.7495020108704</v>
      </c>
      <c r="Q283" s="7">
        <f t="shared" si="106"/>
        <v>331.60007284347256</v>
      </c>
      <c r="R283" s="52">
        <f t="shared" si="90"/>
        <v>5319.0630772094255</v>
      </c>
      <c r="S283" s="15">
        <f>SUM(R$2:R283)</f>
        <v>2275900.5255026445</v>
      </c>
      <c r="W283">
        <f t="shared" si="107"/>
        <v>0.93228577899810361</v>
      </c>
      <c r="X283">
        <f t="shared" si="108"/>
        <v>0.90352016289504655</v>
      </c>
      <c r="Y283">
        <f t="shared" si="109"/>
        <v>0.78880942041044022</v>
      </c>
      <c r="Z283">
        <f t="shared" si="110"/>
        <v>0.84514286907004876</v>
      </c>
      <c r="AA283">
        <f t="shared" si="111"/>
        <v>0.95974182391464324</v>
      </c>
      <c r="AB283">
        <f t="shared" si="112"/>
        <v>0.78178347053967812</v>
      </c>
      <c r="AC283">
        <f t="shared" si="113"/>
        <v>0.91151276978333395</v>
      </c>
      <c r="AD283">
        <f t="shared" si="114"/>
        <v>0.94300133078718151</v>
      </c>
      <c r="AE283">
        <f t="shared" si="115"/>
        <v>0.9548116617407254</v>
      </c>
      <c r="AF283">
        <f t="shared" si="116"/>
        <v>0.79817610562797281</v>
      </c>
      <c r="AG283">
        <f t="shared" si="117"/>
        <v>0.8240022190810723</v>
      </c>
      <c r="AH283">
        <f t="shared" si="118"/>
        <v>0.95714189785647386</v>
      </c>
      <c r="AI283">
        <f t="shared" si="119"/>
        <v>0.77599461096250677</v>
      </c>
      <c r="AJ283">
        <f t="shared" si="120"/>
        <v>0.87826287012878712</v>
      </c>
      <c r="AK283">
        <f t="shared" si="121"/>
        <v>0.98378975721785922</v>
      </c>
      <c r="AL283">
        <f t="shared" si="122"/>
        <v>0.88963772608463976</v>
      </c>
      <c r="AM283" s="5"/>
      <c r="AN283" s="5"/>
      <c r="AO283" s="5"/>
      <c r="AP283" s="5"/>
    </row>
    <row r="284" spans="1:42" x14ac:dyDescent="0.25">
      <c r="A284" s="3">
        <f t="shared" si="89"/>
        <v>42785</v>
      </c>
      <c r="B284" s="7">
        <f t="shared" si="91"/>
        <v>309.74864702377084</v>
      </c>
      <c r="C284" s="7">
        <f t="shared" si="92"/>
        <v>294.08550065865757</v>
      </c>
      <c r="D284" s="7">
        <f t="shared" si="93"/>
        <v>244.04289306231186</v>
      </c>
      <c r="E284" s="7">
        <f t="shared" si="94"/>
        <v>659.06126203235726</v>
      </c>
      <c r="F284" s="7">
        <f t="shared" si="95"/>
        <v>29.579421263802043</v>
      </c>
      <c r="G284" s="7">
        <f t="shared" si="96"/>
        <v>194.76108129884003</v>
      </c>
      <c r="H284" s="7">
        <f t="shared" si="97"/>
        <v>145.23859149444274</v>
      </c>
      <c r="I284" s="7">
        <f t="shared" si="98"/>
        <v>61.525457295460804</v>
      </c>
      <c r="J284" s="7">
        <f t="shared" si="99"/>
        <v>696.99109150994218</v>
      </c>
      <c r="K284" s="7">
        <f t="shared" si="100"/>
        <v>411.15940950301427</v>
      </c>
      <c r="L284" s="7">
        <f t="shared" si="101"/>
        <v>144.49663799069936</v>
      </c>
      <c r="M284" s="7">
        <f t="shared" si="102"/>
        <v>173.16012481988395</v>
      </c>
      <c r="N284" s="7">
        <f t="shared" si="103"/>
        <v>12.699134390925312</v>
      </c>
      <c r="O284" s="7">
        <f t="shared" si="104"/>
        <v>524.3299833135294</v>
      </c>
      <c r="P284" s="7">
        <f t="shared" si="105"/>
        <v>485.71108395226787</v>
      </c>
      <c r="Q284" s="7">
        <f t="shared" si="106"/>
        <v>242.15994772845943</v>
      </c>
      <c r="R284" s="52">
        <f t="shared" si="90"/>
        <v>4628.7502673383642</v>
      </c>
      <c r="S284" s="15">
        <f>SUM(R$2:R284)</f>
        <v>2280529.275769983</v>
      </c>
      <c r="W284">
        <f t="shared" si="107"/>
        <v>0.93227465589624003</v>
      </c>
      <c r="X284">
        <f t="shared" si="108"/>
        <v>0.90349005714455566</v>
      </c>
      <c r="Y284">
        <f t="shared" si="109"/>
        <v>0.78878701572640819</v>
      </c>
      <c r="Z284">
        <f t="shared" si="110"/>
        <v>0.84512308318328389</v>
      </c>
      <c r="AA284">
        <f t="shared" si="111"/>
        <v>0.9596814831285998</v>
      </c>
      <c r="AB284">
        <f t="shared" si="112"/>
        <v>0.78179831124621335</v>
      </c>
      <c r="AC284">
        <f t="shared" si="113"/>
        <v>0.91151543841786986</v>
      </c>
      <c r="AD284">
        <f t="shared" si="114"/>
        <v>0.94295693806033054</v>
      </c>
      <c r="AE284">
        <f t="shared" si="115"/>
        <v>0.95478802458242074</v>
      </c>
      <c r="AF284">
        <f t="shared" si="116"/>
        <v>0.7981548887815707</v>
      </c>
      <c r="AG284">
        <f t="shared" si="117"/>
        <v>0.82398757765150399</v>
      </c>
      <c r="AH284">
        <f t="shared" si="118"/>
        <v>0.95712494930810688</v>
      </c>
      <c r="AI284">
        <f t="shared" si="119"/>
        <v>0.77596308706881378</v>
      </c>
      <c r="AJ284">
        <f t="shared" si="120"/>
        <v>0.87825044312365153</v>
      </c>
      <c r="AK284">
        <f t="shared" si="121"/>
        <v>0.98378819217620528</v>
      </c>
      <c r="AL284">
        <f t="shared" si="122"/>
        <v>0.88963365373756731</v>
      </c>
      <c r="AM284" s="5"/>
      <c r="AN284" s="5"/>
      <c r="AO284" s="5"/>
      <c r="AP284" s="5"/>
    </row>
    <row r="285" spans="1:42" x14ac:dyDescent="0.25">
      <c r="A285" s="3">
        <f t="shared" si="89"/>
        <v>42786</v>
      </c>
      <c r="B285" s="7">
        <f t="shared" si="91"/>
        <v>239.4508020597701</v>
      </c>
      <c r="C285" s="7">
        <f t="shared" si="92"/>
        <v>378.92849773007191</v>
      </c>
      <c r="D285" s="7">
        <f t="shared" si="93"/>
        <v>174.80775389738221</v>
      </c>
      <c r="E285" s="7">
        <f t="shared" si="94"/>
        <v>510.39762060958532</v>
      </c>
      <c r="F285" s="7">
        <f t="shared" si="95"/>
        <v>33.294761701897642</v>
      </c>
      <c r="G285" s="7">
        <f t="shared" si="96"/>
        <v>52.145192041307411</v>
      </c>
      <c r="H285" s="7">
        <f t="shared" si="97"/>
        <v>110.23373975071544</v>
      </c>
      <c r="I285" s="7">
        <f t="shared" si="98"/>
        <v>73.51073088583702</v>
      </c>
      <c r="J285" s="7">
        <f t="shared" si="99"/>
        <v>276.85603283734724</v>
      </c>
      <c r="K285" s="7">
        <f t="shared" si="100"/>
        <v>408.98861167532402</v>
      </c>
      <c r="L285" s="7">
        <f t="shared" si="101"/>
        <v>94.348075703631949</v>
      </c>
      <c r="M285" s="7">
        <f t="shared" si="102"/>
        <v>142.41399353566851</v>
      </c>
      <c r="N285" s="7">
        <f t="shared" si="103"/>
        <v>9.8559918370088884</v>
      </c>
      <c r="O285" s="7">
        <f t="shared" si="104"/>
        <v>622.24149717565524</v>
      </c>
      <c r="P285" s="7">
        <f t="shared" si="105"/>
        <v>374.23454263019147</v>
      </c>
      <c r="Q285" s="7">
        <f t="shared" si="106"/>
        <v>148.31018785624934</v>
      </c>
      <c r="R285" s="52">
        <f t="shared" si="90"/>
        <v>3650.0180319276433</v>
      </c>
      <c r="S285" s="15">
        <f>SUM(R$2:R285)</f>
        <v>2284179.2938019107</v>
      </c>
      <c r="W285">
        <f t="shared" si="107"/>
        <v>0.93223492741698444</v>
      </c>
      <c r="X285">
        <f t="shared" si="108"/>
        <v>0.90345820374557018</v>
      </c>
      <c r="Y285">
        <f t="shared" si="109"/>
        <v>0.78875168021695874</v>
      </c>
      <c r="Z285">
        <f t="shared" si="110"/>
        <v>0.84509253956332142</v>
      </c>
      <c r="AA285">
        <f t="shared" si="111"/>
        <v>0.95960601085287567</v>
      </c>
      <c r="AB285">
        <f t="shared" si="112"/>
        <v>0.78177836102810083</v>
      </c>
      <c r="AC285">
        <f t="shared" si="113"/>
        <v>0.91148894648098067</v>
      </c>
      <c r="AD285">
        <f t="shared" si="114"/>
        <v>0.9429207953547043</v>
      </c>
      <c r="AE285">
        <f t="shared" si="115"/>
        <v>0.95475034575326745</v>
      </c>
      <c r="AF285">
        <f t="shared" si="116"/>
        <v>0.79812174159180294</v>
      </c>
      <c r="AG285">
        <f t="shared" si="117"/>
        <v>0.82396708321190371</v>
      </c>
      <c r="AH285">
        <f t="shared" si="118"/>
        <v>0.95710264739402817</v>
      </c>
      <c r="AI285">
        <f t="shared" si="119"/>
        <v>0.77591908604524018</v>
      </c>
      <c r="AJ285">
        <f t="shared" si="120"/>
        <v>0.87822611089315317</v>
      </c>
      <c r="AK285">
        <f t="shared" si="121"/>
        <v>0.98376126668346742</v>
      </c>
      <c r="AL285">
        <f t="shared" si="122"/>
        <v>0.88961048884660177</v>
      </c>
      <c r="AM285" s="5"/>
      <c r="AN285" s="5"/>
      <c r="AO285" s="5"/>
      <c r="AP285" s="5"/>
    </row>
    <row r="286" spans="1:42" x14ac:dyDescent="0.25">
      <c r="A286" s="3">
        <f t="shared" si="89"/>
        <v>42787</v>
      </c>
      <c r="B286" s="7">
        <f t="shared" si="91"/>
        <v>251.32207460152011</v>
      </c>
      <c r="C286" s="7">
        <f t="shared" si="92"/>
        <v>284.02555771680966</v>
      </c>
      <c r="D286" s="7">
        <f t="shared" si="93"/>
        <v>255.5253393981026</v>
      </c>
      <c r="E286" s="7">
        <f t="shared" si="94"/>
        <v>535.51422092816995</v>
      </c>
      <c r="F286" s="7">
        <f t="shared" si="95"/>
        <v>43.910269789675574</v>
      </c>
      <c r="G286" s="7">
        <f t="shared" si="96"/>
        <v>56.326601657421058</v>
      </c>
      <c r="H286" s="7">
        <f t="shared" si="97"/>
        <v>76.247316898986071</v>
      </c>
      <c r="I286" s="7">
        <f t="shared" si="98"/>
        <v>72.679862813584819</v>
      </c>
      <c r="J286" s="7">
        <f t="shared" si="99"/>
        <v>365.20830903188903</v>
      </c>
      <c r="K286" s="7">
        <f t="shared" si="100"/>
        <v>425.07093551943871</v>
      </c>
      <c r="L286" s="7">
        <f t="shared" si="101"/>
        <v>177.83320120852804</v>
      </c>
      <c r="M286" s="7">
        <f t="shared" si="102"/>
        <v>187.92564739946667</v>
      </c>
      <c r="N286" s="7">
        <f t="shared" si="103"/>
        <v>9.3150761904283588</v>
      </c>
      <c r="O286" s="7">
        <f t="shared" si="104"/>
        <v>781.18196589789557</v>
      </c>
      <c r="P286" s="7">
        <f t="shared" si="105"/>
        <v>283.29413324504304</v>
      </c>
      <c r="Q286" s="7">
        <f t="shared" si="106"/>
        <v>220.94352950315115</v>
      </c>
      <c r="R286" s="52">
        <f t="shared" si="90"/>
        <v>4026.3240418001105</v>
      </c>
      <c r="S286" s="15">
        <f>SUM(R$2:R286)</f>
        <v>2288205.6178437108</v>
      </c>
      <c r="W286">
        <f t="shared" si="107"/>
        <v>0.93218481602790149</v>
      </c>
      <c r="X286">
        <f t="shared" si="108"/>
        <v>0.90343959419043252</v>
      </c>
      <c r="Y286">
        <f t="shared" si="109"/>
        <v>0.78871759727959989</v>
      </c>
      <c r="Z286">
        <f t="shared" si="110"/>
        <v>0.84506283915188318</v>
      </c>
      <c r="AA286">
        <f t="shared" si="111"/>
        <v>0.95954032292618419</v>
      </c>
      <c r="AB286">
        <f t="shared" si="112"/>
        <v>0.78174267148536181</v>
      </c>
      <c r="AC286">
        <f t="shared" si="113"/>
        <v>0.9114486702894613</v>
      </c>
      <c r="AD286">
        <f t="shared" si="114"/>
        <v>0.94290222088696396</v>
      </c>
      <c r="AE286">
        <f t="shared" si="115"/>
        <v>0.95470685312098791</v>
      </c>
      <c r="AF286">
        <f t="shared" si="116"/>
        <v>0.79808995144505757</v>
      </c>
      <c r="AG286">
        <f t="shared" si="117"/>
        <v>0.82394858483175881</v>
      </c>
      <c r="AH286">
        <f t="shared" si="118"/>
        <v>0.95708653179436742</v>
      </c>
      <c r="AI286">
        <f t="shared" si="119"/>
        <v>0.77587621550392716</v>
      </c>
      <c r="AJ286">
        <f t="shared" si="120"/>
        <v>0.87820444529287944</v>
      </c>
      <c r="AK286">
        <f t="shared" si="121"/>
        <v>0.98372356353598467</v>
      </c>
      <c r="AL286">
        <f t="shared" si="122"/>
        <v>0.88957804342085223</v>
      </c>
      <c r="AM286" s="5"/>
      <c r="AN286" s="5"/>
      <c r="AO286" s="5"/>
      <c r="AP286" s="5"/>
    </row>
    <row r="287" spans="1:42" x14ac:dyDescent="0.25">
      <c r="A287" s="3">
        <f t="shared" si="89"/>
        <v>42788</v>
      </c>
      <c r="B287" s="7">
        <f t="shared" si="91"/>
        <v>506.77856010719023</v>
      </c>
      <c r="C287" s="7">
        <f t="shared" si="92"/>
        <v>574.16674319521826</v>
      </c>
      <c r="D287" s="7">
        <f t="shared" si="93"/>
        <v>426.07457487929196</v>
      </c>
      <c r="E287" s="7">
        <f t="shared" si="94"/>
        <v>858.462858729451</v>
      </c>
      <c r="F287" s="7">
        <f t="shared" si="95"/>
        <v>97.041683044836972</v>
      </c>
      <c r="G287" s="7">
        <f t="shared" si="96"/>
        <v>187.08897579677384</v>
      </c>
      <c r="H287" s="7">
        <f t="shared" si="97"/>
        <v>236.10930510803396</v>
      </c>
      <c r="I287" s="7">
        <f t="shared" si="98"/>
        <v>284.78652128448431</v>
      </c>
      <c r="J287" s="7">
        <f t="shared" si="99"/>
        <v>706.61037802867702</v>
      </c>
      <c r="K287" s="7">
        <f t="shared" si="100"/>
        <v>741.692039612553</v>
      </c>
      <c r="L287" s="7">
        <f t="shared" si="101"/>
        <v>154.80420189289342</v>
      </c>
      <c r="M287" s="7">
        <f t="shared" si="102"/>
        <v>356.13145877990496</v>
      </c>
      <c r="N287" s="7">
        <f t="shared" si="103"/>
        <v>39.351001443635312</v>
      </c>
      <c r="O287" s="7">
        <f t="shared" si="104"/>
        <v>842.71393160624928</v>
      </c>
      <c r="P287" s="7">
        <f t="shared" si="105"/>
        <v>519.01345759656181</v>
      </c>
      <c r="Q287" s="7">
        <f t="shared" si="106"/>
        <v>412.76224972876884</v>
      </c>
      <c r="R287" s="52">
        <f t="shared" si="90"/>
        <v>6943.5879408345254</v>
      </c>
      <c r="S287" s="15">
        <f>SUM(R$2:R287)</f>
        <v>2295149.2057845453</v>
      </c>
      <c r="W287">
        <f t="shared" si="107"/>
        <v>0.93214233610917885</v>
      </c>
      <c r="X287">
        <f t="shared" si="108"/>
        <v>0.90343467130478161</v>
      </c>
      <c r="Y287">
        <f t="shared" si="109"/>
        <v>0.78869468737552473</v>
      </c>
      <c r="Z287">
        <f t="shared" si="110"/>
        <v>0.84504092063404979</v>
      </c>
      <c r="AA287">
        <f t="shared" si="111"/>
        <v>0.95949970050657496</v>
      </c>
      <c r="AB287">
        <f t="shared" si="112"/>
        <v>0.78170376461959246</v>
      </c>
      <c r="AC287">
        <f t="shared" si="113"/>
        <v>0.91140868033030309</v>
      </c>
      <c r="AD287">
        <f t="shared" si="114"/>
        <v>0.94290522989964554</v>
      </c>
      <c r="AE287">
        <f t="shared" si="115"/>
        <v>0.95466885946798274</v>
      </c>
      <c r="AF287">
        <f t="shared" si="116"/>
        <v>0.7980666235343653</v>
      </c>
      <c r="AG287">
        <f t="shared" si="117"/>
        <v>0.82393277575987067</v>
      </c>
      <c r="AH287">
        <f t="shared" si="118"/>
        <v>0.95707987975537001</v>
      </c>
      <c r="AI287">
        <f t="shared" si="119"/>
        <v>0.77584806946512064</v>
      </c>
      <c r="AJ287">
        <f t="shared" si="120"/>
        <v>0.8781917925788949</v>
      </c>
      <c r="AK287">
        <f t="shared" si="121"/>
        <v>0.98368524646624345</v>
      </c>
      <c r="AL287">
        <f t="shared" si="122"/>
        <v>0.88954630388051703</v>
      </c>
      <c r="AM287" s="5"/>
      <c r="AN287" s="5"/>
      <c r="AO287" s="5"/>
      <c r="AP287" s="5"/>
    </row>
    <row r="288" spans="1:42" x14ac:dyDescent="0.25">
      <c r="A288" s="3">
        <f t="shared" si="89"/>
        <v>42789</v>
      </c>
      <c r="B288" s="7">
        <f t="shared" si="91"/>
        <v>973.64245487891992</v>
      </c>
      <c r="C288" s="7">
        <f t="shared" si="92"/>
        <v>675.62619744752226</v>
      </c>
      <c r="D288" s="7">
        <f t="shared" si="93"/>
        <v>568.12480374534061</v>
      </c>
      <c r="E288" s="7">
        <f t="shared" si="94"/>
        <v>1277.9169993810197</v>
      </c>
      <c r="F288" s="7">
        <f t="shared" si="95"/>
        <v>172.70634033261945</v>
      </c>
      <c r="G288" s="7">
        <f t="shared" si="96"/>
        <v>155.80722367012564</v>
      </c>
      <c r="H288" s="7">
        <f t="shared" si="97"/>
        <v>276.67590715647424</v>
      </c>
      <c r="I288" s="7">
        <f t="shared" si="98"/>
        <v>181.00560211111681</v>
      </c>
      <c r="J288" s="7">
        <f t="shared" si="99"/>
        <v>1630.6981120118987</v>
      </c>
      <c r="K288" s="7">
        <f t="shared" si="100"/>
        <v>987.32371368718145</v>
      </c>
      <c r="L288" s="7">
        <f t="shared" si="101"/>
        <v>239.25123872087568</v>
      </c>
      <c r="M288" s="7">
        <f t="shared" si="102"/>
        <v>504.37421206552938</v>
      </c>
      <c r="N288" s="7">
        <f t="shared" si="103"/>
        <v>40.239237831697018</v>
      </c>
      <c r="O288" s="7">
        <f t="shared" si="104"/>
        <v>1336.6269874933939</v>
      </c>
      <c r="P288" s="7">
        <f t="shared" si="105"/>
        <v>951.16300879834614</v>
      </c>
      <c r="Q288" s="7">
        <f t="shared" si="106"/>
        <v>531.90778999403915</v>
      </c>
      <c r="R288" s="52">
        <f t="shared" si="90"/>
        <v>10503.0898293261</v>
      </c>
      <c r="S288" s="15">
        <f>SUM(R$2:R288)</f>
        <v>2305652.2956138714</v>
      </c>
      <c r="W288">
        <f t="shared" si="107"/>
        <v>0.93211724328218037</v>
      </c>
      <c r="X288">
        <f t="shared" si="108"/>
        <v>0.90343255639333986</v>
      </c>
      <c r="Y288">
        <f t="shared" si="109"/>
        <v>0.78868701950022368</v>
      </c>
      <c r="Z288">
        <f t="shared" si="110"/>
        <v>0.84502984672098491</v>
      </c>
      <c r="AA288">
        <f t="shared" si="111"/>
        <v>0.95948976974571687</v>
      </c>
      <c r="AB288">
        <f t="shared" si="112"/>
        <v>0.78167492515859105</v>
      </c>
      <c r="AC288">
        <f t="shared" si="113"/>
        <v>0.91137844909090049</v>
      </c>
      <c r="AD288">
        <f t="shared" si="114"/>
        <v>0.9429234771171201</v>
      </c>
      <c r="AE288">
        <f t="shared" si="115"/>
        <v>0.95465057969215694</v>
      </c>
      <c r="AF288">
        <f t="shared" si="116"/>
        <v>0.79805457880381658</v>
      </c>
      <c r="AG288">
        <f t="shared" si="117"/>
        <v>0.82392617535361601</v>
      </c>
      <c r="AH288">
        <f t="shared" si="118"/>
        <v>0.95707613629559007</v>
      </c>
      <c r="AI288">
        <f t="shared" si="119"/>
        <v>0.77584041480636068</v>
      </c>
      <c r="AJ288">
        <f t="shared" si="120"/>
        <v>0.87818820100826755</v>
      </c>
      <c r="AK288">
        <f t="shared" si="121"/>
        <v>0.98365490549936763</v>
      </c>
      <c r="AL288">
        <f t="shared" si="122"/>
        <v>0.88952383133093527</v>
      </c>
      <c r="AM288" s="5"/>
      <c r="AN288" s="5"/>
      <c r="AO288" s="5"/>
      <c r="AP288" s="5"/>
    </row>
    <row r="289" spans="1:42" x14ac:dyDescent="0.25">
      <c r="A289" s="3">
        <f t="shared" si="89"/>
        <v>42790</v>
      </c>
      <c r="B289" s="7">
        <f t="shared" si="91"/>
        <v>662.16479938629925</v>
      </c>
      <c r="C289" s="7">
        <f t="shared" si="92"/>
        <v>385.74962173782512</v>
      </c>
      <c r="D289" s="7">
        <f t="shared" si="93"/>
        <v>432.80170513168906</v>
      </c>
      <c r="E289" s="7">
        <f t="shared" si="94"/>
        <v>920.17454531499345</v>
      </c>
      <c r="F289" s="7">
        <f t="shared" si="95"/>
        <v>52.226336461478574</v>
      </c>
      <c r="G289" s="7">
        <f t="shared" si="96"/>
        <v>376.40212990064532</v>
      </c>
      <c r="H289" s="7">
        <f t="shared" si="97"/>
        <v>269.9702921081975</v>
      </c>
      <c r="I289" s="7">
        <f t="shared" si="98"/>
        <v>84.160288133298096</v>
      </c>
      <c r="J289" s="7">
        <f t="shared" si="99"/>
        <v>767.40094381093911</v>
      </c>
      <c r="K289" s="7">
        <f t="shared" si="100"/>
        <v>573.801837350043</v>
      </c>
      <c r="L289" s="7">
        <f t="shared" si="101"/>
        <v>142.14519173766061</v>
      </c>
      <c r="M289" s="7">
        <f t="shared" si="102"/>
        <v>201.39604572647306</v>
      </c>
      <c r="N289" s="7">
        <f t="shared" si="103"/>
        <v>26.535553723235413</v>
      </c>
      <c r="O289" s="7">
        <f t="shared" si="104"/>
        <v>1250.8877084319276</v>
      </c>
      <c r="P289" s="7">
        <f t="shared" si="105"/>
        <v>786.18403599425494</v>
      </c>
      <c r="Q289" s="7">
        <f t="shared" si="106"/>
        <v>391.90641215050681</v>
      </c>
      <c r="R289" s="52">
        <f t="shared" si="90"/>
        <v>7323.9074470994674</v>
      </c>
      <c r="S289" s="15">
        <f>SUM(R$2:R289)</f>
        <v>2312976.2030609711</v>
      </c>
      <c r="W289">
        <f t="shared" si="107"/>
        <v>0.9321125290128599</v>
      </c>
      <c r="X289">
        <f t="shared" si="108"/>
        <v>0.90343665370375803</v>
      </c>
      <c r="Y289">
        <f t="shared" si="109"/>
        <v>0.78869142643346535</v>
      </c>
      <c r="Z289">
        <f t="shared" si="110"/>
        <v>0.84503045421034761</v>
      </c>
      <c r="AA289">
        <f t="shared" si="111"/>
        <v>0.95949886342106849</v>
      </c>
      <c r="AB289">
        <f t="shared" si="112"/>
        <v>0.78166065945680951</v>
      </c>
      <c r="AC289">
        <f t="shared" si="113"/>
        <v>0.91136497871699795</v>
      </c>
      <c r="AD289">
        <f t="shared" si="114"/>
        <v>0.94294610567374337</v>
      </c>
      <c r="AE289">
        <f t="shared" si="115"/>
        <v>0.95465386039273903</v>
      </c>
      <c r="AF289">
        <f t="shared" si="116"/>
        <v>0.79805540646032047</v>
      </c>
      <c r="AG289">
        <f t="shared" si="117"/>
        <v>0.82392743755474585</v>
      </c>
      <c r="AH289">
        <f t="shared" si="118"/>
        <v>0.95707331428981246</v>
      </c>
      <c r="AI289">
        <f t="shared" si="119"/>
        <v>0.77584997759236252</v>
      </c>
      <c r="AJ289">
        <f t="shared" si="120"/>
        <v>0.87819050586498093</v>
      </c>
      <c r="AK289">
        <f t="shared" si="121"/>
        <v>0.98364131182281866</v>
      </c>
      <c r="AL289">
        <f t="shared" si="122"/>
        <v>0.88951497177890992</v>
      </c>
      <c r="AM289" s="5"/>
      <c r="AN289" s="5"/>
      <c r="AO289" s="5"/>
      <c r="AP289" s="5"/>
    </row>
    <row r="290" spans="1:42" x14ac:dyDescent="0.25">
      <c r="A290" s="3">
        <f t="shared" si="89"/>
        <v>42791</v>
      </c>
      <c r="B290" s="7">
        <f t="shared" si="91"/>
        <v>500.34973167108365</v>
      </c>
      <c r="C290" s="7">
        <f t="shared" si="92"/>
        <v>115.16849094262763</v>
      </c>
      <c r="D290" s="7">
        <f t="shared" si="93"/>
        <v>235.92659037030015</v>
      </c>
      <c r="E290" s="7">
        <f t="shared" si="94"/>
        <v>636.33297929528976</v>
      </c>
      <c r="F290" s="7">
        <f t="shared" si="95"/>
        <v>24.791643835326081</v>
      </c>
      <c r="G290" s="7">
        <f t="shared" si="96"/>
        <v>100.93647495232914</v>
      </c>
      <c r="H290" s="7">
        <f t="shared" si="97"/>
        <v>161.78970887083887</v>
      </c>
      <c r="I290" s="7">
        <f t="shared" si="98"/>
        <v>91.045895087740718</v>
      </c>
      <c r="J290" s="7">
        <f t="shared" si="99"/>
        <v>1052.5224619318822</v>
      </c>
      <c r="K290" s="7">
        <f t="shared" si="100"/>
        <v>327.86662645614518</v>
      </c>
      <c r="L290" s="7">
        <f t="shared" si="101"/>
        <v>101.37086325686312</v>
      </c>
      <c r="M290" s="7">
        <f t="shared" si="102"/>
        <v>155.76490243006955</v>
      </c>
      <c r="N290" s="7">
        <f t="shared" si="103"/>
        <v>20.429771622473147</v>
      </c>
      <c r="O290" s="7">
        <f t="shared" si="104"/>
        <v>393.25979005490041</v>
      </c>
      <c r="P290" s="7">
        <f t="shared" si="105"/>
        <v>559.4469355545375</v>
      </c>
      <c r="Q290" s="7">
        <f t="shared" si="106"/>
        <v>294.96427656763132</v>
      </c>
      <c r="R290" s="52">
        <f t="shared" si="90"/>
        <v>4771.9671429000391</v>
      </c>
      <c r="S290" s="15">
        <f>SUM(R$2:R290)</f>
        <v>2317748.1702038711</v>
      </c>
      <c r="W290">
        <f t="shared" si="107"/>
        <v>0.93212066404250749</v>
      </c>
      <c r="X290">
        <f t="shared" si="108"/>
        <v>0.90344537495349653</v>
      </c>
      <c r="Y290">
        <f t="shared" si="109"/>
        <v>0.78870201802825746</v>
      </c>
      <c r="Z290">
        <f t="shared" si="110"/>
        <v>0.84503862459362278</v>
      </c>
      <c r="AA290">
        <f t="shared" si="111"/>
        <v>0.9595185429647175</v>
      </c>
      <c r="AB290">
        <f t="shared" si="112"/>
        <v>0.78166144994634579</v>
      </c>
      <c r="AC290">
        <f t="shared" si="113"/>
        <v>0.91136642079303931</v>
      </c>
      <c r="AD290">
        <f t="shared" si="114"/>
        <v>0.94296216425556467</v>
      </c>
      <c r="AE290">
        <f t="shared" si="115"/>
        <v>0.95466622172604843</v>
      </c>
      <c r="AF290">
        <f t="shared" si="116"/>
        <v>0.79806432687204598</v>
      </c>
      <c r="AG290">
        <f t="shared" si="117"/>
        <v>0.82393350327819992</v>
      </c>
      <c r="AH290">
        <f t="shared" si="118"/>
        <v>0.95707592227261462</v>
      </c>
      <c r="AI290">
        <f t="shared" si="119"/>
        <v>0.7758649881085008</v>
      </c>
      <c r="AJ290">
        <f t="shared" si="120"/>
        <v>0.87819692523736248</v>
      </c>
      <c r="AK290">
        <f t="shared" si="121"/>
        <v>0.98364382487643021</v>
      </c>
      <c r="AL290">
        <f t="shared" si="122"/>
        <v>0.88951812958999354</v>
      </c>
      <c r="AM290" s="5"/>
      <c r="AN290" s="5"/>
      <c r="AO290" s="5"/>
      <c r="AP290" s="5"/>
    </row>
    <row r="291" spans="1:42" x14ac:dyDescent="0.25">
      <c r="A291" s="3">
        <f t="shared" si="89"/>
        <v>42792</v>
      </c>
      <c r="B291" s="7">
        <f t="shared" si="91"/>
        <v>288.72770852629236</v>
      </c>
      <c r="C291" s="7">
        <f t="shared" si="92"/>
        <v>265.69308737508743</v>
      </c>
      <c r="D291" s="7">
        <f t="shared" si="93"/>
        <v>192.48022350629762</v>
      </c>
      <c r="E291" s="7">
        <f t="shared" si="94"/>
        <v>556.93988582190229</v>
      </c>
      <c r="F291" s="7">
        <f t="shared" si="95"/>
        <v>28.382729879476802</v>
      </c>
      <c r="G291" s="7">
        <f t="shared" si="96"/>
        <v>152.23905079733029</v>
      </c>
      <c r="H291" s="7">
        <f t="shared" si="97"/>
        <v>132.36707992831765</v>
      </c>
      <c r="I291" s="7">
        <f t="shared" si="98"/>
        <v>58.016773643587854</v>
      </c>
      <c r="J291" s="7">
        <f t="shared" si="99"/>
        <v>665.40521933652667</v>
      </c>
      <c r="K291" s="7">
        <f t="shared" si="100"/>
        <v>328.13665173982605</v>
      </c>
      <c r="L291" s="7">
        <f t="shared" si="101"/>
        <v>119.05676181568339</v>
      </c>
      <c r="M291" s="7">
        <f t="shared" si="102"/>
        <v>165.7282968127333</v>
      </c>
      <c r="N291" s="7">
        <f t="shared" si="103"/>
        <v>9.8530210457013734</v>
      </c>
      <c r="O291" s="7">
        <f t="shared" si="104"/>
        <v>460.46889528335595</v>
      </c>
      <c r="P291" s="7">
        <f t="shared" si="105"/>
        <v>477.77252440293853</v>
      </c>
      <c r="Q291" s="7">
        <f t="shared" si="106"/>
        <v>215.4080278538585</v>
      </c>
      <c r="R291" s="52">
        <f t="shared" si="90"/>
        <v>4116.6759377689159</v>
      </c>
      <c r="S291" s="15">
        <f>SUM(R$2:R291)</f>
        <v>2321864.8461416401</v>
      </c>
      <c r="W291">
        <f t="shared" si="107"/>
        <v>0.93213549534611762</v>
      </c>
      <c r="X291">
        <f t="shared" si="108"/>
        <v>0.90345524271009559</v>
      </c>
      <c r="Y291">
        <f t="shared" si="109"/>
        <v>0.78871472588694214</v>
      </c>
      <c r="Z291">
        <f t="shared" si="110"/>
        <v>0.84505025239149734</v>
      </c>
      <c r="AA291">
        <f t="shared" si="111"/>
        <v>0.9595431102707308</v>
      </c>
      <c r="AB291">
        <f t="shared" si="112"/>
        <v>0.78167080292461388</v>
      </c>
      <c r="AC291">
        <f t="shared" si="113"/>
        <v>0.91137678055341376</v>
      </c>
      <c r="AD291">
        <f t="shared" si="114"/>
        <v>0.94297183952614338</v>
      </c>
      <c r="AE291">
        <f t="shared" si="115"/>
        <v>0.9546825310134327</v>
      </c>
      <c r="AF291">
        <f t="shared" si="116"/>
        <v>0.79807647388262049</v>
      </c>
      <c r="AG291">
        <f t="shared" si="117"/>
        <v>0.82394139733096472</v>
      </c>
      <c r="AH291">
        <f t="shared" si="118"/>
        <v>0.95708118127726571</v>
      </c>
      <c r="AI291">
        <f t="shared" si="119"/>
        <v>0.77588131146499673</v>
      </c>
      <c r="AJ291">
        <f t="shared" si="120"/>
        <v>0.87820439406001516</v>
      </c>
      <c r="AK291">
        <f t="shared" si="121"/>
        <v>0.98365579907147127</v>
      </c>
      <c r="AL291">
        <f t="shared" si="122"/>
        <v>0.88952789209965233</v>
      </c>
      <c r="AM291" s="5"/>
      <c r="AN291" s="5"/>
      <c r="AO291" s="5"/>
      <c r="AP291" s="5"/>
    </row>
    <row r="292" spans="1:42" x14ac:dyDescent="0.25">
      <c r="A292" s="3">
        <f t="shared" si="89"/>
        <v>42793</v>
      </c>
      <c r="B292" s="7">
        <f t="shared" si="91"/>
        <v>223.20457285830651</v>
      </c>
      <c r="C292" s="7">
        <f t="shared" si="92"/>
        <v>342.34812470767883</v>
      </c>
      <c r="D292" s="7">
        <f t="shared" si="93"/>
        <v>137.87548862649024</v>
      </c>
      <c r="E292" s="7">
        <f t="shared" si="94"/>
        <v>431.3175775864774</v>
      </c>
      <c r="F292" s="7">
        <f t="shared" si="95"/>
        <v>31.94856098439168</v>
      </c>
      <c r="G292" s="7">
        <f t="shared" si="96"/>
        <v>40.761063554525499</v>
      </c>
      <c r="H292" s="7">
        <f t="shared" si="97"/>
        <v>100.4660791241844</v>
      </c>
      <c r="I292" s="7">
        <f t="shared" si="98"/>
        <v>69.318841342899091</v>
      </c>
      <c r="J292" s="7">
        <f t="shared" si="99"/>
        <v>264.31403249603864</v>
      </c>
      <c r="K292" s="7">
        <f t="shared" si="100"/>
        <v>326.40911850038628</v>
      </c>
      <c r="L292" s="7">
        <f t="shared" si="101"/>
        <v>77.73801433797189</v>
      </c>
      <c r="M292" s="7">
        <f t="shared" si="102"/>
        <v>136.30263116785633</v>
      </c>
      <c r="N292" s="7">
        <f t="shared" si="103"/>
        <v>7.6472199272794281</v>
      </c>
      <c r="O292" s="7">
        <f t="shared" si="104"/>
        <v>546.45939643819088</v>
      </c>
      <c r="P292" s="7">
        <f t="shared" si="105"/>
        <v>368.12384009374085</v>
      </c>
      <c r="Q292" s="7">
        <f t="shared" si="106"/>
        <v>131.92787559178865</v>
      </c>
      <c r="R292" s="52">
        <f t="shared" si="90"/>
        <v>3236.1624373382065</v>
      </c>
      <c r="S292" s="15">
        <f>SUM(R$2:R292)</f>
        <v>2325101.0085789785</v>
      </c>
      <c r="W292">
        <f t="shared" si="107"/>
        <v>0.93215212034492034</v>
      </c>
      <c r="X292">
        <f t="shared" si="108"/>
        <v>0.90346365279591367</v>
      </c>
      <c r="Y292">
        <f t="shared" si="109"/>
        <v>0.78872638971968945</v>
      </c>
      <c r="Z292">
        <f t="shared" si="110"/>
        <v>0.84506188933902171</v>
      </c>
      <c r="AA292">
        <f t="shared" si="111"/>
        <v>0.95956719169342386</v>
      </c>
      <c r="AB292">
        <f t="shared" si="112"/>
        <v>0.78168402414236304</v>
      </c>
      <c r="AC292">
        <f t="shared" si="113"/>
        <v>0.91139137029533968</v>
      </c>
      <c r="AD292">
        <f t="shared" si="114"/>
        <v>0.9429758146542172</v>
      </c>
      <c r="AE292">
        <f t="shared" si="115"/>
        <v>0.95469847554784182</v>
      </c>
      <c r="AF292">
        <f t="shared" si="116"/>
        <v>0.79808852662994556</v>
      </c>
      <c r="AG292">
        <f t="shared" si="117"/>
        <v>0.82394912411530352</v>
      </c>
      <c r="AH292">
        <f t="shared" si="118"/>
        <v>0.95708734643213589</v>
      </c>
      <c r="AI292">
        <f t="shared" si="119"/>
        <v>0.77589552160183384</v>
      </c>
      <c r="AJ292">
        <f t="shared" si="120"/>
        <v>0.87821111082845138</v>
      </c>
      <c r="AK292">
        <f t="shared" si="121"/>
        <v>0.98367146310572129</v>
      </c>
      <c r="AL292">
        <f t="shared" si="122"/>
        <v>0.88954020960219293</v>
      </c>
      <c r="AM292" s="5"/>
      <c r="AN292" s="5"/>
      <c r="AO292" s="5"/>
      <c r="AP292" s="5"/>
    </row>
    <row r="293" spans="1:42" x14ac:dyDescent="0.25">
      <c r="A293" s="3">
        <f t="shared" si="89"/>
        <v>42794</v>
      </c>
      <c r="B293" s="7">
        <f t="shared" si="91"/>
        <v>234.27411102419902</v>
      </c>
      <c r="C293" s="7">
        <f t="shared" si="92"/>
        <v>256.60825227920225</v>
      </c>
      <c r="D293" s="7">
        <f t="shared" si="93"/>
        <v>201.54174430088264</v>
      </c>
      <c r="E293" s="7">
        <f t="shared" si="94"/>
        <v>452.54755722883897</v>
      </c>
      <c r="F293" s="7">
        <f t="shared" si="95"/>
        <v>42.135681692241789</v>
      </c>
      <c r="G293" s="7">
        <f t="shared" si="96"/>
        <v>44.030343634888702</v>
      </c>
      <c r="H293" s="7">
        <f t="shared" si="97"/>
        <v>69.492273971992191</v>
      </c>
      <c r="I293" s="7">
        <f t="shared" si="98"/>
        <v>68.535307093477513</v>
      </c>
      <c r="J293" s="7">
        <f t="shared" si="99"/>
        <v>348.66844453362995</v>
      </c>
      <c r="K293" s="7">
        <f t="shared" si="100"/>
        <v>339.24826304439347</v>
      </c>
      <c r="L293" s="7">
        <f t="shared" si="101"/>
        <v>146.52656884454052</v>
      </c>
      <c r="M293" s="7">
        <f t="shared" si="102"/>
        <v>179.86229427949559</v>
      </c>
      <c r="N293" s="7">
        <f t="shared" si="103"/>
        <v>7.2276177393435761</v>
      </c>
      <c r="O293" s="7">
        <f t="shared" si="104"/>
        <v>686.04649408066837</v>
      </c>
      <c r="P293" s="7">
        <f t="shared" si="105"/>
        <v>278.67256067398699</v>
      </c>
      <c r="Q293" s="7">
        <f t="shared" si="106"/>
        <v>196.54076230968542</v>
      </c>
      <c r="R293" s="52">
        <f t="shared" si="90"/>
        <v>3551.9582767314669</v>
      </c>
      <c r="S293" s="15">
        <f>SUM(R$2:R293)</f>
        <v>2328652.9668557099</v>
      </c>
      <c r="W293">
        <f t="shared" si="107"/>
        <v>0.93216686753699918</v>
      </c>
      <c r="X293">
        <f t="shared" si="108"/>
        <v>0.903468879145925</v>
      </c>
      <c r="Y293">
        <f t="shared" si="109"/>
        <v>0.78873486588696096</v>
      </c>
      <c r="Z293">
        <f t="shared" si="110"/>
        <v>0.84507103554499341</v>
      </c>
      <c r="AA293">
        <f t="shared" si="111"/>
        <v>0.95958603520466101</v>
      </c>
      <c r="AB293">
        <f t="shared" si="112"/>
        <v>0.78169714378796862</v>
      </c>
      <c r="AC293">
        <f t="shared" si="113"/>
        <v>0.91140615562980276</v>
      </c>
      <c r="AD293">
        <f t="shared" si="114"/>
        <v>0.94297518515221201</v>
      </c>
      <c r="AE293">
        <f t="shared" si="115"/>
        <v>0.95471114952969249</v>
      </c>
      <c r="AF293">
        <f t="shared" si="116"/>
        <v>0.79809799893711975</v>
      </c>
      <c r="AG293">
        <f t="shared" si="117"/>
        <v>0.82395507615432728</v>
      </c>
      <c r="AH293">
        <f t="shared" si="118"/>
        <v>0.95709285437324521</v>
      </c>
      <c r="AI293">
        <f t="shared" si="119"/>
        <v>0.77590538086744409</v>
      </c>
      <c r="AJ293">
        <f t="shared" si="120"/>
        <v>0.8782159906778213</v>
      </c>
      <c r="AK293">
        <f t="shared" si="121"/>
        <v>0.98368631034424392</v>
      </c>
      <c r="AL293">
        <f t="shared" si="122"/>
        <v>0.88955201698668573</v>
      </c>
      <c r="AM293" s="5"/>
      <c r="AN293" s="5"/>
      <c r="AO293" s="5"/>
      <c r="AP293" s="5"/>
    </row>
    <row r="294" spans="1:42" x14ac:dyDescent="0.25">
      <c r="A294" s="3">
        <f t="shared" si="89"/>
        <v>42795</v>
      </c>
      <c r="B294" s="7">
        <f t="shared" si="91"/>
        <v>472.40750069298662</v>
      </c>
      <c r="C294" s="7">
        <f t="shared" si="92"/>
        <v>518.74276153409085</v>
      </c>
      <c r="D294" s="7">
        <f t="shared" si="93"/>
        <v>336.06169865832203</v>
      </c>
      <c r="E294" s="7">
        <f t="shared" si="94"/>
        <v>725.46660409820583</v>
      </c>
      <c r="F294" s="7">
        <f t="shared" si="95"/>
        <v>93.120822272875643</v>
      </c>
      <c r="G294" s="7">
        <f t="shared" si="96"/>
        <v>146.24884966512741</v>
      </c>
      <c r="H294" s="7">
        <f t="shared" si="97"/>
        <v>215.19431140746406</v>
      </c>
      <c r="I294" s="7">
        <f t="shared" si="98"/>
        <v>268.54547370592087</v>
      </c>
      <c r="J294" s="7">
        <f t="shared" si="99"/>
        <v>674.61405712594637</v>
      </c>
      <c r="K294" s="7">
        <f t="shared" si="100"/>
        <v>591.94700160093305</v>
      </c>
      <c r="L294" s="7">
        <f t="shared" si="101"/>
        <v>127.55219829782918</v>
      </c>
      <c r="M294" s="7">
        <f t="shared" si="102"/>
        <v>340.85221082424465</v>
      </c>
      <c r="N294" s="7">
        <f t="shared" si="103"/>
        <v>30.532828929443333</v>
      </c>
      <c r="O294" s="7">
        <f t="shared" si="104"/>
        <v>740.08695698301028</v>
      </c>
      <c r="P294" s="7">
        <f t="shared" si="105"/>
        <v>510.55224202873666</v>
      </c>
      <c r="Q294" s="7">
        <f t="shared" si="106"/>
        <v>367.17720793162016</v>
      </c>
      <c r="R294" s="52">
        <f t="shared" si="90"/>
        <v>6159.1027257567584</v>
      </c>
      <c r="S294" s="15">
        <f>SUM(R$2:R294)</f>
        <v>2334812.0695814667</v>
      </c>
      <c r="W294">
        <f t="shared" si="107"/>
        <v>0.93217736084388869</v>
      </c>
      <c r="X294">
        <f t="shared" si="108"/>
        <v>0.90347058181619011</v>
      </c>
      <c r="Y294">
        <f t="shared" si="109"/>
        <v>0.78873915148194229</v>
      </c>
      <c r="Z294">
        <f t="shared" si="110"/>
        <v>0.84507628573694693</v>
      </c>
      <c r="AA294">
        <f t="shared" si="111"/>
        <v>0.95959611736999917</v>
      </c>
      <c r="AB294">
        <f t="shared" si="112"/>
        <v>0.78170746855758522</v>
      </c>
      <c r="AC294">
        <f t="shared" si="113"/>
        <v>0.91141817265100977</v>
      </c>
      <c r="AD294">
        <f t="shared" si="114"/>
        <v>0.94297115079284377</v>
      </c>
      <c r="AE294">
        <f t="shared" si="115"/>
        <v>0.95471858056770276</v>
      </c>
      <c r="AF294">
        <f t="shared" si="116"/>
        <v>0.7981034849857036</v>
      </c>
      <c r="AG294">
        <f t="shared" si="117"/>
        <v>0.82395824362752457</v>
      </c>
      <c r="AH294">
        <f t="shared" si="118"/>
        <v>0.9570966069439456</v>
      </c>
      <c r="AI294">
        <f t="shared" si="119"/>
        <v>0.77590983226125132</v>
      </c>
      <c r="AJ294">
        <f t="shared" si="120"/>
        <v>0.87821849055274603</v>
      </c>
      <c r="AK294">
        <f t="shared" si="121"/>
        <v>0.98369750255223209</v>
      </c>
      <c r="AL294">
        <f t="shared" si="122"/>
        <v>0.88956102010999516</v>
      </c>
      <c r="AM294" s="5"/>
      <c r="AN294" s="5"/>
      <c r="AO294" s="5"/>
      <c r="AP294" s="5"/>
    </row>
    <row r="295" spans="1:42" x14ac:dyDescent="0.25">
      <c r="A295" s="3">
        <f t="shared" si="89"/>
        <v>42796</v>
      </c>
      <c r="B295" s="7">
        <f t="shared" si="91"/>
        <v>907.61232818542794</v>
      </c>
      <c r="C295" s="7">
        <f t="shared" si="92"/>
        <v>610.4074551389383</v>
      </c>
      <c r="D295" s="7">
        <f t="shared" si="93"/>
        <v>448.10234004598692</v>
      </c>
      <c r="E295" s="7">
        <f t="shared" si="94"/>
        <v>1079.9384940001717</v>
      </c>
      <c r="F295" s="7">
        <f t="shared" si="95"/>
        <v>165.72829232532126</v>
      </c>
      <c r="G295" s="7">
        <f t="shared" si="96"/>
        <v>121.79665426164321</v>
      </c>
      <c r="H295" s="7">
        <f t="shared" si="97"/>
        <v>252.16944700918992</v>
      </c>
      <c r="I295" s="7">
        <f t="shared" si="98"/>
        <v>170.6819569019969</v>
      </c>
      <c r="J295" s="7">
        <f t="shared" si="99"/>
        <v>1556.8603574531878</v>
      </c>
      <c r="K295" s="7">
        <f t="shared" si="100"/>
        <v>787.987607761238</v>
      </c>
      <c r="L295" s="7">
        <f t="shared" si="101"/>
        <v>197.1330927182851</v>
      </c>
      <c r="M295" s="7">
        <f t="shared" si="102"/>
        <v>482.73552435289338</v>
      </c>
      <c r="N295" s="7">
        <f t="shared" si="103"/>
        <v>31.221985870180564</v>
      </c>
      <c r="O295" s="7">
        <f t="shared" si="104"/>
        <v>1173.8508642971756</v>
      </c>
      <c r="P295" s="7">
        <f t="shared" si="105"/>
        <v>935.66247267572726</v>
      </c>
      <c r="Q295" s="7">
        <f t="shared" si="106"/>
        <v>473.16697525009397</v>
      </c>
      <c r="R295" s="52">
        <f t="shared" si="90"/>
        <v>9395.0558482474589</v>
      </c>
      <c r="S295" s="15">
        <f>SUM(R$2:R295)</f>
        <v>2344207.1254297141</v>
      </c>
      <c r="W295">
        <f t="shared" si="107"/>
        <v>0.93218236698429169</v>
      </c>
      <c r="X295">
        <f t="shared" si="108"/>
        <v>0.90346919264679681</v>
      </c>
      <c r="Y295">
        <f t="shared" si="109"/>
        <v>0.78873926484443158</v>
      </c>
      <c r="Z295">
        <f t="shared" si="110"/>
        <v>0.84507717991329467</v>
      </c>
      <c r="AA295">
        <f t="shared" si="111"/>
        <v>0.95959587821814196</v>
      </c>
      <c r="AB295">
        <f t="shared" si="112"/>
        <v>0.7817137831780544</v>
      </c>
      <c r="AC295">
        <f t="shared" si="113"/>
        <v>0.91142539153788815</v>
      </c>
      <c r="AD295">
        <f t="shared" si="114"/>
        <v>0.94296505141988718</v>
      </c>
      <c r="AE295">
        <f t="shared" si="115"/>
        <v>0.95472015695927159</v>
      </c>
      <c r="AF295">
        <f t="shared" si="116"/>
        <v>0.79810461030909663</v>
      </c>
      <c r="AG295">
        <f t="shared" si="117"/>
        <v>0.82395850392345082</v>
      </c>
      <c r="AH295">
        <f t="shared" si="118"/>
        <v>0.95709794990505059</v>
      </c>
      <c r="AI295">
        <f t="shared" si="119"/>
        <v>0.77590897722189367</v>
      </c>
      <c r="AJ295">
        <f t="shared" si="120"/>
        <v>0.87821873662638217</v>
      </c>
      <c r="AK295">
        <f t="shared" si="121"/>
        <v>0.98370359656626938</v>
      </c>
      <c r="AL295">
        <f t="shared" si="122"/>
        <v>0.88956579345340392</v>
      </c>
      <c r="AM295" s="5"/>
      <c r="AN295" s="5"/>
      <c r="AO295" s="5"/>
      <c r="AP295" s="5"/>
    </row>
    <row r="296" spans="1:42" x14ac:dyDescent="0.25">
      <c r="A296" s="3">
        <f t="shared" si="89"/>
        <v>42797</v>
      </c>
      <c r="B296" s="7">
        <f t="shared" ref="B296:B327" si="123">SUM(W282:W295)/14*B289</f>
        <v>617.25787375753646</v>
      </c>
      <c r="C296" s="7">
        <f t="shared" ref="C296:C327" si="124">SUM(X282:X295)/14*C289</f>
        <v>348.51147908138591</v>
      </c>
      <c r="D296" s="7">
        <f t="shared" ref="D296:D327" si="125">SUM(Y282:Y295)/14*D289</f>
        <v>341.36629795888598</v>
      </c>
      <c r="E296" s="7">
        <f t="shared" ref="E296:E327" si="126">SUM(Z282:Z295)/14*E289</f>
        <v>777.6158351031288</v>
      </c>
      <c r="F296" s="7">
        <f t="shared" ref="F296:F327" si="127">SUM(AA282:AA295)/14*F289</f>
        <v>50.115733568514237</v>
      </c>
      <c r="G296" s="7">
        <f t="shared" ref="G296:G327" si="128">SUM(AB282:AB295)/14*G289</f>
        <v>294.23950575570842</v>
      </c>
      <c r="H296" s="7">
        <f t="shared" ref="H296:H327" si="129">SUM(AC282:AC295)/14*H289</f>
        <v>246.05821323753028</v>
      </c>
      <c r="I296" s="7">
        <f t="shared" ref="I296:I327" si="130">SUM(AD282:AD295)/14*I289</f>
        <v>79.359642070995491</v>
      </c>
      <c r="J296" s="7">
        <f t="shared" ref="J296:J327" si="131">SUM(AE282:AE295)/14*J289</f>
        <v>732.65047114410072</v>
      </c>
      <c r="K296" s="7">
        <f t="shared" ref="K296:K327" si="132">SUM(AF282:AF295)/14*K289</f>
        <v>457.95237056001406</v>
      </c>
      <c r="L296" s="7">
        <f t="shared" ref="L296:L327" si="133">SUM(AG282:AG295)/14*L289</f>
        <v>117.12145296342452</v>
      </c>
      <c r="M296" s="7">
        <f t="shared" ref="M296:M327" si="134">SUM(AH282:AH295)/14*M289</f>
        <v>192.75552190303679</v>
      </c>
      <c r="N296" s="7">
        <f t="shared" ref="N296:N327" si="135">SUM(AI282:AI295)/14*N289</f>
        <v>20.589046006820293</v>
      </c>
      <c r="O296" s="7">
        <f t="shared" ref="O296:O327" si="136">SUM(AJ282:AJ295)/14*O289</f>
        <v>1098.550934517719</v>
      </c>
      <c r="P296" s="7">
        <f t="shared" ref="P296:P327" si="137">SUM(AK282:AK295)/14*P289</f>
        <v>773.37261888849423</v>
      </c>
      <c r="Q296" s="7">
        <f t="shared" ref="Q296:Q327" si="138">SUM(AL282:AL295)/14*Q289</f>
        <v>348.62663916523525</v>
      </c>
      <c r="R296" s="52">
        <f t="shared" si="90"/>
        <v>6496.1436356825297</v>
      </c>
      <c r="S296" s="15">
        <f>SUM(R$2:R296)</f>
        <v>2350703.2690653969</v>
      </c>
      <c r="W296">
        <f t="shared" si="107"/>
        <v>0.93218164772518419</v>
      </c>
      <c r="X296">
        <f t="shared" si="108"/>
        <v>0.90346551089621518</v>
      </c>
      <c r="Y296">
        <f t="shared" si="109"/>
        <v>0.78873602832737932</v>
      </c>
      <c r="Z296">
        <f t="shared" si="110"/>
        <v>0.84507427320426032</v>
      </c>
      <c r="AA296">
        <f t="shared" si="111"/>
        <v>0.95958738376142683</v>
      </c>
      <c r="AB296">
        <f t="shared" si="112"/>
        <v>0.78171583628757768</v>
      </c>
      <c r="AC296">
        <f t="shared" si="113"/>
        <v>0.91142699930448701</v>
      </c>
      <c r="AD296">
        <f t="shared" si="114"/>
        <v>0.94295829816196619</v>
      </c>
      <c r="AE296">
        <f t="shared" si="115"/>
        <v>0.95471666676057709</v>
      </c>
      <c r="AF296">
        <f t="shared" si="116"/>
        <v>0.79810195916233018</v>
      </c>
      <c r="AG296">
        <f t="shared" si="117"/>
        <v>0.82395648795198617</v>
      </c>
      <c r="AH296">
        <f t="shared" si="118"/>
        <v>0.95709685464643413</v>
      </c>
      <c r="AI296">
        <f t="shared" si="119"/>
        <v>0.77590414059427903</v>
      </c>
      <c r="AJ296">
        <f t="shared" si="120"/>
        <v>0.87821706705778324</v>
      </c>
      <c r="AK296">
        <f t="shared" si="121"/>
        <v>0.98370430265789022</v>
      </c>
      <c r="AL296">
        <f t="shared" si="122"/>
        <v>0.88956605035426028</v>
      </c>
      <c r="AM296" s="5"/>
      <c r="AN296" s="5"/>
      <c r="AO296" s="5"/>
      <c r="AP296" s="5"/>
    </row>
    <row r="297" spans="1:42" x14ac:dyDescent="0.25">
      <c r="A297" s="3">
        <f t="shared" si="89"/>
        <v>42798</v>
      </c>
      <c r="B297" s="7">
        <f t="shared" si="123"/>
        <v>466.41418336063373</v>
      </c>
      <c r="C297" s="7">
        <f t="shared" si="124"/>
        <v>104.05020984063968</v>
      </c>
      <c r="D297" s="7">
        <f t="shared" si="125"/>
        <v>186.0825698995543</v>
      </c>
      <c r="E297" s="7">
        <f t="shared" si="126"/>
        <v>537.74555143300086</v>
      </c>
      <c r="F297" s="7">
        <f t="shared" si="127"/>
        <v>23.789445589283442</v>
      </c>
      <c r="G297" s="7">
        <f t="shared" si="128"/>
        <v>78.903431589430213</v>
      </c>
      <c r="H297" s="7">
        <f t="shared" si="129"/>
        <v>147.45894531022978</v>
      </c>
      <c r="I297" s="7">
        <f t="shared" si="130"/>
        <v>85.851958301021881</v>
      </c>
      <c r="J297" s="7">
        <f t="shared" si="131"/>
        <v>1004.8540178598322</v>
      </c>
      <c r="K297" s="7">
        <f t="shared" si="132"/>
        <v>261.66933999193054</v>
      </c>
      <c r="L297" s="7">
        <f t="shared" si="133"/>
        <v>83.524842749123223</v>
      </c>
      <c r="M297" s="7">
        <f t="shared" si="134"/>
        <v>149.08163208141016</v>
      </c>
      <c r="N297" s="7">
        <f t="shared" si="135"/>
        <v>15.851403785726196</v>
      </c>
      <c r="O297" s="7">
        <f t="shared" si="136"/>
        <v>345.36628371088477</v>
      </c>
      <c r="P297" s="7">
        <f t="shared" si="137"/>
        <v>550.32823192983244</v>
      </c>
      <c r="Q297" s="7">
        <f t="shared" si="138"/>
        <v>262.38918310891273</v>
      </c>
      <c r="R297" s="52">
        <f t="shared" si="90"/>
        <v>4303.3612305414463</v>
      </c>
      <c r="S297" s="15">
        <f>SUM(R$2:R297)</f>
        <v>2355006.6302959383</v>
      </c>
      <c r="W297">
        <f t="shared" si="107"/>
        <v>0.93217634354052537</v>
      </c>
      <c r="X297">
        <f t="shared" si="108"/>
        <v>0.90346073816729411</v>
      </c>
      <c r="Y297">
        <f t="shared" si="109"/>
        <v>0.78873080650844474</v>
      </c>
      <c r="Z297">
        <f t="shared" si="110"/>
        <v>0.84506943523268263</v>
      </c>
      <c r="AA297">
        <f t="shared" si="111"/>
        <v>0.95957515956991168</v>
      </c>
      <c r="AB297">
        <f t="shared" si="112"/>
        <v>0.7817137623113467</v>
      </c>
      <c r="AC297">
        <f t="shared" si="113"/>
        <v>0.91142351599105897</v>
      </c>
      <c r="AD297">
        <f t="shared" si="114"/>
        <v>0.94295254298160891</v>
      </c>
      <c r="AE297">
        <f t="shared" si="115"/>
        <v>0.95471028334677477</v>
      </c>
      <c r="AF297">
        <f t="shared" si="116"/>
        <v>0.79809690550169776</v>
      </c>
      <c r="AG297">
        <f t="shared" si="117"/>
        <v>0.82395315641615918</v>
      </c>
      <c r="AH297">
        <f t="shared" si="118"/>
        <v>0.9570938623246027</v>
      </c>
      <c r="AI297">
        <f t="shared" si="119"/>
        <v>0.77589725811175214</v>
      </c>
      <c r="AJ297">
        <f t="shared" si="120"/>
        <v>0.87821407742365543</v>
      </c>
      <c r="AK297">
        <f t="shared" si="121"/>
        <v>0.9837005030411573</v>
      </c>
      <c r="AL297">
        <f t="shared" si="122"/>
        <v>0.88956258080544359</v>
      </c>
      <c r="AM297" s="5"/>
      <c r="AN297" s="5"/>
      <c r="AO297" s="5"/>
      <c r="AP297" s="5"/>
    </row>
    <row r="298" spans="1:42" x14ac:dyDescent="0.25">
      <c r="A298" s="3">
        <f t="shared" si="89"/>
        <v>42799</v>
      </c>
      <c r="B298" s="7">
        <f t="shared" si="123"/>
        <v>269.14288268080969</v>
      </c>
      <c r="C298" s="7">
        <f t="shared" si="124"/>
        <v>240.04214507874505</v>
      </c>
      <c r="D298" s="7">
        <f t="shared" si="125"/>
        <v>151.81400109294592</v>
      </c>
      <c r="E298" s="7">
        <f t="shared" si="126"/>
        <v>470.64995346771269</v>
      </c>
      <c r="F298" s="7">
        <f t="shared" si="127"/>
        <v>27.235024668194576</v>
      </c>
      <c r="G298" s="7">
        <f t="shared" si="128"/>
        <v>119.00660314702402</v>
      </c>
      <c r="H298" s="7">
        <f t="shared" si="129"/>
        <v>120.64162551374712</v>
      </c>
      <c r="I298" s="7">
        <f t="shared" si="130"/>
        <v>54.706862063447218</v>
      </c>
      <c r="J298" s="7">
        <f t="shared" si="131"/>
        <v>635.26438708516514</v>
      </c>
      <c r="K298" s="7">
        <f t="shared" si="132"/>
        <v>261.88299001636824</v>
      </c>
      <c r="L298" s="7">
        <f t="shared" si="133"/>
        <v>98.096777459146992</v>
      </c>
      <c r="M298" s="7">
        <f t="shared" si="134"/>
        <v>158.61696706105684</v>
      </c>
      <c r="N298" s="7">
        <f t="shared" si="135"/>
        <v>7.6448634977851322</v>
      </c>
      <c r="O298" s="7">
        <f t="shared" si="136"/>
        <v>404.38866123048865</v>
      </c>
      <c r="P298" s="7">
        <f t="shared" si="137"/>
        <v>469.98202665203451</v>
      </c>
      <c r="Q298" s="7">
        <f t="shared" si="138"/>
        <v>191.6177649770039</v>
      </c>
      <c r="R298" s="52">
        <f t="shared" si="90"/>
        <v>3680.7335356916756</v>
      </c>
      <c r="S298" s="15">
        <f>SUM(R$2:R298)</f>
        <v>2358687.36383163</v>
      </c>
      <c r="W298">
        <f t="shared" si="107"/>
        <v>0.93216852672212713</v>
      </c>
      <c r="X298">
        <f t="shared" si="108"/>
        <v>0.90345649354388313</v>
      </c>
      <c r="Y298">
        <f t="shared" si="109"/>
        <v>0.78872519122973084</v>
      </c>
      <c r="Z298">
        <f t="shared" si="110"/>
        <v>0.84506418995858501</v>
      </c>
      <c r="AA298">
        <f t="shared" si="111"/>
        <v>0.95956325497385941</v>
      </c>
      <c r="AB298">
        <f t="shared" si="112"/>
        <v>0.78170878315218029</v>
      </c>
      <c r="AC298">
        <f t="shared" si="113"/>
        <v>0.91141714072018232</v>
      </c>
      <c r="AD298">
        <f t="shared" si="114"/>
        <v>0.9429490581383535</v>
      </c>
      <c r="AE298">
        <f t="shared" si="115"/>
        <v>0.95470304203292111</v>
      </c>
      <c r="AF298">
        <f t="shared" si="116"/>
        <v>0.79809124834982104</v>
      </c>
      <c r="AG298">
        <f t="shared" si="117"/>
        <v>0.82394965194009395</v>
      </c>
      <c r="AH298">
        <f t="shared" si="118"/>
        <v>0.95709043121518356</v>
      </c>
      <c r="AI298">
        <f t="shared" si="119"/>
        <v>0.77589030433669837</v>
      </c>
      <c r="AJ298">
        <f t="shared" si="120"/>
        <v>0.87821059223043163</v>
      </c>
      <c r="AK298">
        <f t="shared" si="121"/>
        <v>0.9836941277428215</v>
      </c>
      <c r="AL298">
        <f t="shared" si="122"/>
        <v>0.88955721328550075</v>
      </c>
      <c r="AM298" s="5"/>
      <c r="AN298" s="5"/>
      <c r="AO298" s="5"/>
      <c r="AP298" s="5"/>
    </row>
    <row r="299" spans="1:42" x14ac:dyDescent="0.25">
      <c r="A299" s="3">
        <f t="shared" si="89"/>
        <v>42800</v>
      </c>
      <c r="B299" s="7">
        <f t="shared" si="123"/>
        <v>208.06258580204243</v>
      </c>
      <c r="C299" s="7">
        <f t="shared" si="124"/>
        <v>309.29581557431294</v>
      </c>
      <c r="D299" s="7">
        <f t="shared" si="125"/>
        <v>108.74526226977189</v>
      </c>
      <c r="E299" s="7">
        <f t="shared" si="126"/>
        <v>364.48922491208612</v>
      </c>
      <c r="F299" s="7">
        <f t="shared" si="127"/>
        <v>30.656395368527182</v>
      </c>
      <c r="G299" s="7">
        <f t="shared" si="128"/>
        <v>31.863020729744612</v>
      </c>
      <c r="H299" s="7">
        <f t="shared" si="129"/>
        <v>91.565801175855043</v>
      </c>
      <c r="I299" s="7">
        <f t="shared" si="130"/>
        <v>65.36409713930999</v>
      </c>
      <c r="J299" s="7">
        <f t="shared" si="131"/>
        <v>252.33980644164575</v>
      </c>
      <c r="K299" s="7">
        <f t="shared" si="132"/>
        <v>260.50277708407879</v>
      </c>
      <c r="L299" s="7">
        <f t="shared" si="133"/>
        <v>64.051999265607591</v>
      </c>
      <c r="M299" s="7">
        <f t="shared" si="134"/>
        <v>130.45360797542997</v>
      </c>
      <c r="N299" s="7">
        <f t="shared" si="135"/>
        <v>5.9333640405951149</v>
      </c>
      <c r="O299" s="7">
        <f t="shared" si="136"/>
        <v>479.90487468336374</v>
      </c>
      <c r="P299" s="7">
        <f t="shared" si="137"/>
        <v>362.11878639946212</v>
      </c>
      <c r="Q299" s="7">
        <f t="shared" si="138"/>
        <v>117.35667303564701</v>
      </c>
      <c r="R299" s="52">
        <f t="shared" si="90"/>
        <v>2882.7040918974799</v>
      </c>
      <c r="S299" s="15">
        <f>SUM(R$2:R299)</f>
        <v>2361570.0679235277</v>
      </c>
      <c r="W299">
        <f t="shared" si="107"/>
        <v>0.93216094606683342</v>
      </c>
      <c r="X299">
        <f t="shared" si="108"/>
        <v>0.90345409614383509</v>
      </c>
      <c r="Y299">
        <f t="shared" si="109"/>
        <v>0.78872077519425365</v>
      </c>
      <c r="Z299">
        <f t="shared" si="110"/>
        <v>0.84505998329967791</v>
      </c>
      <c r="AA299">
        <f t="shared" si="111"/>
        <v>0.9595548101056639</v>
      </c>
      <c r="AB299">
        <f t="shared" si="112"/>
        <v>0.78170238828832073</v>
      </c>
      <c r="AC299">
        <f t="shared" si="113"/>
        <v>0.91141011945606154</v>
      </c>
      <c r="AD299">
        <f t="shared" si="114"/>
        <v>0.94294849528678371</v>
      </c>
      <c r="AE299">
        <f t="shared" si="115"/>
        <v>0.95469697185081404</v>
      </c>
      <c r="AF299">
        <f t="shared" si="116"/>
        <v>0.79808670260469605</v>
      </c>
      <c r="AG299">
        <f t="shared" si="117"/>
        <v>0.82394694296070758</v>
      </c>
      <c r="AH299">
        <f t="shared" si="118"/>
        <v>0.9570879656371174</v>
      </c>
      <c r="AI299">
        <f t="shared" si="119"/>
        <v>0.77588510557011869</v>
      </c>
      <c r="AJ299">
        <f t="shared" si="120"/>
        <v>0.87820774573805871</v>
      </c>
      <c r="AK299">
        <f t="shared" si="121"/>
        <v>0.98368740885472239</v>
      </c>
      <c r="AL299">
        <f t="shared" si="122"/>
        <v>0.88955175325321034</v>
      </c>
      <c r="AM299" s="5"/>
      <c r="AN299" s="5"/>
      <c r="AO299" s="5"/>
      <c r="AP299" s="5"/>
    </row>
    <row r="300" spans="1:42" x14ac:dyDescent="0.25">
      <c r="A300" s="3">
        <f t="shared" si="89"/>
        <v>42801</v>
      </c>
      <c r="B300" s="7">
        <f t="shared" si="123"/>
        <v>218.37993897735234</v>
      </c>
      <c r="C300" s="7">
        <f t="shared" si="124"/>
        <v>231.83370133706288</v>
      </c>
      <c r="D300" s="7">
        <f t="shared" si="125"/>
        <v>158.95971589526678</v>
      </c>
      <c r="E300" s="7">
        <f t="shared" si="126"/>
        <v>382.42877877857092</v>
      </c>
      <c r="F300" s="7">
        <f t="shared" si="127"/>
        <v>40.431341946415557</v>
      </c>
      <c r="G300" s="7">
        <f t="shared" si="128"/>
        <v>34.418385840416569</v>
      </c>
      <c r="H300" s="7">
        <f t="shared" si="129"/>
        <v>63.335570445714474</v>
      </c>
      <c r="I300" s="7">
        <f t="shared" si="130"/>
        <v>64.625400299480233</v>
      </c>
      <c r="J300" s="7">
        <f t="shared" si="131"/>
        <v>332.8713789050795</v>
      </c>
      <c r="K300" s="7">
        <f t="shared" si="132"/>
        <v>270.74867855207663</v>
      </c>
      <c r="L300" s="7">
        <f t="shared" si="133"/>
        <v>120.72990767041627</v>
      </c>
      <c r="M300" s="7">
        <f t="shared" si="134"/>
        <v>172.14384870575253</v>
      </c>
      <c r="N300" s="7">
        <f t="shared" si="135"/>
        <v>5.6077834100049984</v>
      </c>
      <c r="O300" s="7">
        <f t="shared" si="136"/>
        <v>602.49044508449185</v>
      </c>
      <c r="P300" s="7">
        <f t="shared" si="137"/>
        <v>274.12521897471458</v>
      </c>
      <c r="Q300" s="7">
        <f t="shared" si="138"/>
        <v>174.83235513128173</v>
      </c>
      <c r="R300" s="52">
        <f t="shared" si="90"/>
        <v>3147.9624499540978</v>
      </c>
      <c r="S300" s="15">
        <f>SUM(R$2:R300)</f>
        <v>2364718.0303734816</v>
      </c>
      <c r="W300">
        <f t="shared" si="107"/>
        <v>0.93215566168467967</v>
      </c>
      <c r="X300">
        <f t="shared" si="108"/>
        <v>0.90345380274371123</v>
      </c>
      <c r="Y300">
        <f t="shared" si="109"/>
        <v>0.78871856769263171</v>
      </c>
      <c r="Z300">
        <f t="shared" si="110"/>
        <v>0.84505765785227471</v>
      </c>
      <c r="AA300">
        <f t="shared" si="111"/>
        <v>0.95955115290943438</v>
      </c>
      <c r="AB300">
        <f t="shared" si="112"/>
        <v>0.78169696166405067</v>
      </c>
      <c r="AC300">
        <f t="shared" si="113"/>
        <v>0.91140448895428172</v>
      </c>
      <c r="AD300">
        <f t="shared" si="114"/>
        <v>0.94295047385336095</v>
      </c>
      <c r="AE300">
        <f t="shared" si="115"/>
        <v>0.95469315942921018</v>
      </c>
      <c r="AF300">
        <f t="shared" si="116"/>
        <v>0.79808419981990264</v>
      </c>
      <c r="AG300">
        <f t="shared" si="117"/>
        <v>0.82394550437133629</v>
      </c>
      <c r="AH300">
        <f t="shared" si="118"/>
        <v>0.95708691694019521</v>
      </c>
      <c r="AI300">
        <f t="shared" si="119"/>
        <v>0.77588267839332448</v>
      </c>
      <c r="AJ300">
        <f t="shared" si="120"/>
        <v>0.8782064339412663</v>
      </c>
      <c r="AK300">
        <f t="shared" si="121"/>
        <v>0.98368213329552656</v>
      </c>
      <c r="AL300">
        <f t="shared" si="122"/>
        <v>0.88954755785368234</v>
      </c>
      <c r="AM300" s="5"/>
      <c r="AN300" s="5"/>
      <c r="AO300" s="5"/>
      <c r="AP300" s="5"/>
    </row>
    <row r="301" spans="1:42" x14ac:dyDescent="0.25">
      <c r="A301" s="3">
        <f t="shared" si="89"/>
        <v>42802</v>
      </c>
      <c r="B301" s="7">
        <f t="shared" si="123"/>
        <v>440.35634262681845</v>
      </c>
      <c r="C301" s="7">
        <f t="shared" si="124"/>
        <v>468.66064702404611</v>
      </c>
      <c r="D301" s="7">
        <f t="shared" si="125"/>
        <v>265.05812491633401</v>
      </c>
      <c r="E301" s="7">
        <f t="shared" si="126"/>
        <v>613.06084081928532</v>
      </c>
      <c r="F301" s="7">
        <f t="shared" si="127"/>
        <v>89.354264407308463</v>
      </c>
      <c r="G301" s="7">
        <f t="shared" si="128"/>
        <v>114.32180392946513</v>
      </c>
      <c r="H301" s="7">
        <f t="shared" si="129"/>
        <v>196.12838230190258</v>
      </c>
      <c r="I301" s="7">
        <f t="shared" si="130"/>
        <v>253.22600726186761</v>
      </c>
      <c r="J301" s="7">
        <f t="shared" si="131"/>
        <v>644.04876573885826</v>
      </c>
      <c r="K301" s="7">
        <f t="shared" si="132"/>
        <v>472.42330591866653</v>
      </c>
      <c r="L301" s="7">
        <f t="shared" si="133"/>
        <v>105.0960322944991</v>
      </c>
      <c r="M301" s="7">
        <f t="shared" si="134"/>
        <v>326.22520096701203</v>
      </c>
      <c r="N301" s="7">
        <f t="shared" si="135"/>
        <v>23.689907183722838</v>
      </c>
      <c r="O301" s="7">
        <f t="shared" si="136"/>
        <v>649.94923242511675</v>
      </c>
      <c r="P301" s="7">
        <f t="shared" si="137"/>
        <v>502.21960771891634</v>
      </c>
      <c r="Q301" s="7">
        <f t="shared" si="138"/>
        <v>326.62078907186105</v>
      </c>
      <c r="R301" s="52">
        <f t="shared" si="90"/>
        <v>5490.4392546056806</v>
      </c>
      <c r="S301" s="15">
        <f>SUM(R$2:R301)</f>
        <v>2370208.4696280872</v>
      </c>
      <c r="W301">
        <f t="shared" si="107"/>
        <v>0.93215357923159237</v>
      </c>
      <c r="X301">
        <f t="shared" si="108"/>
        <v>0.90345481764037405</v>
      </c>
      <c r="Y301">
        <f t="shared" si="109"/>
        <v>0.78871863700784839</v>
      </c>
      <c r="Z301">
        <f t="shared" si="110"/>
        <v>0.84505728775944555</v>
      </c>
      <c r="AA301">
        <f t="shared" si="111"/>
        <v>0.95955192647966658</v>
      </c>
      <c r="AB301">
        <f t="shared" si="112"/>
        <v>0.78169369667681443</v>
      </c>
      <c r="AC301">
        <f t="shared" si="113"/>
        <v>0.91140133314462612</v>
      </c>
      <c r="AD301">
        <f t="shared" si="114"/>
        <v>0.94295392049381799</v>
      </c>
      <c r="AE301">
        <f t="shared" si="115"/>
        <v>0.95469218130836875</v>
      </c>
      <c r="AF301">
        <f t="shared" si="116"/>
        <v>0.79808378898953425</v>
      </c>
      <c r="AG301">
        <f t="shared" si="117"/>
        <v>0.82394528433844905</v>
      </c>
      <c r="AH301">
        <f t="shared" si="118"/>
        <v>0.95708694445061171</v>
      </c>
      <c r="AI301">
        <f t="shared" si="119"/>
        <v>0.77588314002828118</v>
      </c>
      <c r="AJ301">
        <f t="shared" si="120"/>
        <v>0.87820657598757979</v>
      </c>
      <c r="AK301">
        <f t="shared" si="121"/>
        <v>0.9836791739926366</v>
      </c>
      <c r="AL301">
        <f t="shared" si="122"/>
        <v>0.88954538031317032</v>
      </c>
      <c r="AM301" s="5"/>
      <c r="AN301" s="5"/>
      <c r="AO301" s="5"/>
      <c r="AP301" s="5"/>
    </row>
    <row r="302" spans="1:42" x14ac:dyDescent="0.25">
      <c r="A302" s="3">
        <f t="shared" si="89"/>
        <v>42803</v>
      </c>
      <c r="B302" s="7">
        <f t="shared" si="123"/>
        <v>846.03480915823047</v>
      </c>
      <c r="C302" s="7">
        <f t="shared" si="124"/>
        <v>551.47643445983431</v>
      </c>
      <c r="D302" s="7">
        <f t="shared" si="125"/>
        <v>353.42743344440447</v>
      </c>
      <c r="E302" s="7">
        <f t="shared" si="126"/>
        <v>912.6111572217161</v>
      </c>
      <c r="F302" s="7">
        <f t="shared" si="127"/>
        <v>159.02552041018561</v>
      </c>
      <c r="G302" s="7">
        <f t="shared" si="128"/>
        <v>95.207589323955645</v>
      </c>
      <c r="H302" s="7">
        <f t="shared" si="129"/>
        <v>229.82743784425108</v>
      </c>
      <c r="I302" s="7">
        <f t="shared" si="130"/>
        <v>160.94581403300168</v>
      </c>
      <c r="J302" s="7">
        <f t="shared" si="131"/>
        <v>1486.325004138708</v>
      </c>
      <c r="K302" s="7">
        <f t="shared" si="132"/>
        <v>628.8811018335989</v>
      </c>
      <c r="L302" s="7">
        <f t="shared" si="133"/>
        <v>162.42705826476961</v>
      </c>
      <c r="M302" s="7">
        <f t="shared" si="134"/>
        <v>462.02011157920049</v>
      </c>
      <c r="N302" s="7">
        <f t="shared" si="135"/>
        <v>24.224690647204856</v>
      </c>
      <c r="O302" s="7">
        <f t="shared" si="136"/>
        <v>1030.8847877914168</v>
      </c>
      <c r="P302" s="7">
        <f t="shared" si="137"/>
        <v>920.39128241573383</v>
      </c>
      <c r="Q302" s="7">
        <f t="shared" si="138"/>
        <v>420.90346573607957</v>
      </c>
      <c r="R302" s="52">
        <f t="shared" si="90"/>
        <v>8444.6136983022916</v>
      </c>
      <c r="S302" s="15">
        <f>SUM(R$2:R302)</f>
        <v>2378653.0833263895</v>
      </c>
      <c r="W302">
        <f t="shared" si="107"/>
        <v>0.93215438231176495</v>
      </c>
      <c r="X302">
        <f t="shared" si="108"/>
        <v>0.90345625666434504</v>
      </c>
      <c r="Y302">
        <f t="shared" si="109"/>
        <v>0.78872034769587152</v>
      </c>
      <c r="Z302">
        <f t="shared" si="110"/>
        <v>0.84505845683983094</v>
      </c>
      <c r="AA302">
        <f t="shared" si="111"/>
        <v>0.95955565690631595</v>
      </c>
      <c r="AB302">
        <f t="shared" si="112"/>
        <v>0.78169297753804456</v>
      </c>
      <c r="AC302">
        <f t="shared" si="113"/>
        <v>0.91140080834564929</v>
      </c>
      <c r="AD302">
        <f t="shared" si="114"/>
        <v>0.94295739839340154</v>
      </c>
      <c r="AE302">
        <f t="shared" si="115"/>
        <v>0.95469384715411076</v>
      </c>
      <c r="AF302">
        <f t="shared" si="116"/>
        <v>0.79808501509347507</v>
      </c>
      <c r="AG302">
        <f t="shared" si="117"/>
        <v>0.82394617780834767</v>
      </c>
      <c r="AH302">
        <f t="shared" si="118"/>
        <v>0.95708744907170051</v>
      </c>
      <c r="AI302">
        <f t="shared" si="119"/>
        <v>0.77588564506850688</v>
      </c>
      <c r="AJ302">
        <f t="shared" si="120"/>
        <v>0.87820763194534301</v>
      </c>
      <c r="AK302">
        <f t="shared" si="121"/>
        <v>0.98367874024452195</v>
      </c>
      <c r="AL302">
        <f t="shared" si="122"/>
        <v>0.88954531434407413</v>
      </c>
      <c r="AM302" s="5"/>
      <c r="AN302" s="5"/>
      <c r="AO302" s="5"/>
      <c r="AP302" s="5"/>
    </row>
    <row r="303" spans="1:42" x14ac:dyDescent="0.25">
      <c r="A303" s="3">
        <f t="shared" si="89"/>
        <v>42804</v>
      </c>
      <c r="B303" s="7">
        <f t="shared" si="123"/>
        <v>575.38126949370371</v>
      </c>
      <c r="C303" s="7">
        <f t="shared" si="124"/>
        <v>314.86546628231611</v>
      </c>
      <c r="D303" s="7">
        <f t="shared" si="125"/>
        <v>269.24335786941123</v>
      </c>
      <c r="E303" s="7">
        <f t="shared" si="126"/>
        <v>657.13242674657067</v>
      </c>
      <c r="F303" s="7">
        <f t="shared" si="127"/>
        <v>48.089071501633732</v>
      </c>
      <c r="G303" s="7">
        <f t="shared" si="128"/>
        <v>230.00533477230286</v>
      </c>
      <c r="H303" s="7">
        <f t="shared" si="129"/>
        <v>224.25804742179074</v>
      </c>
      <c r="I303" s="7">
        <f t="shared" si="130"/>
        <v>74.832953909007756</v>
      </c>
      <c r="J303" s="7">
        <f t="shared" si="131"/>
        <v>699.45916119628953</v>
      </c>
      <c r="K303" s="7">
        <f t="shared" si="132"/>
        <v>365.48592016841008</v>
      </c>
      <c r="L303" s="7">
        <f t="shared" si="133"/>
        <v>96.501940845471012</v>
      </c>
      <c r="M303" s="7">
        <f t="shared" si="134"/>
        <v>184.48404650980916</v>
      </c>
      <c r="N303" s="7">
        <f t="shared" si="135"/>
        <v>15.974811760057522</v>
      </c>
      <c r="O303" s="7">
        <f t="shared" si="136"/>
        <v>964.7573394794415</v>
      </c>
      <c r="P303" s="7">
        <f t="shared" si="137"/>
        <v>760.75152014064656</v>
      </c>
      <c r="Q303" s="7">
        <f t="shared" si="138"/>
        <v>310.11972829286219</v>
      </c>
      <c r="R303" s="52">
        <f t="shared" si="90"/>
        <v>5791.3423963897249</v>
      </c>
      <c r="S303" s="15">
        <f>SUM(R$2:R303)</f>
        <v>2384444.4257227792</v>
      </c>
      <c r="W303">
        <f t="shared" si="107"/>
        <v>0.93215703509959247</v>
      </c>
      <c r="X303">
        <f t="shared" si="108"/>
        <v>0.90345794954084524</v>
      </c>
      <c r="Y303">
        <f t="shared" si="109"/>
        <v>0.7887227282812751</v>
      </c>
      <c r="Z303">
        <f t="shared" si="110"/>
        <v>0.84506050041974856</v>
      </c>
      <c r="AA303">
        <f t="shared" si="111"/>
        <v>0.95956036313207282</v>
      </c>
      <c r="AB303">
        <f t="shared" si="112"/>
        <v>0.78169426699371969</v>
      </c>
      <c r="AC303">
        <f t="shared" si="113"/>
        <v>0.91140240543527429</v>
      </c>
      <c r="AD303">
        <f t="shared" si="114"/>
        <v>0.94295982134170742</v>
      </c>
      <c r="AE303">
        <f t="shared" si="115"/>
        <v>0.95469693768710762</v>
      </c>
      <c r="AF303">
        <f t="shared" si="116"/>
        <v>0.79808718911416487</v>
      </c>
      <c r="AG303">
        <f t="shared" si="117"/>
        <v>0.82394760655511412</v>
      </c>
      <c r="AH303">
        <f t="shared" si="118"/>
        <v>0.95708825712713697</v>
      </c>
      <c r="AI303">
        <f t="shared" si="119"/>
        <v>0.77588887580151755</v>
      </c>
      <c r="AJ303">
        <f t="shared" si="120"/>
        <v>0.87820901986942002</v>
      </c>
      <c r="AK303">
        <f t="shared" si="121"/>
        <v>0.98368044272631872</v>
      </c>
      <c r="AL303">
        <f t="shared" si="122"/>
        <v>0.88954684884501234</v>
      </c>
      <c r="AM303" s="5"/>
      <c r="AN303" s="5"/>
      <c r="AO303" s="5"/>
      <c r="AP303" s="5"/>
    </row>
    <row r="304" spans="1:42" x14ac:dyDescent="0.25">
      <c r="A304" s="3">
        <f t="shared" si="89"/>
        <v>42805</v>
      </c>
      <c r="B304" s="7">
        <f t="shared" si="123"/>
        <v>434.77274502342436</v>
      </c>
      <c r="C304" s="7">
        <f t="shared" si="124"/>
        <v>94.005147505941693</v>
      </c>
      <c r="D304" s="7">
        <f t="shared" si="125"/>
        <v>146.76796826878774</v>
      </c>
      <c r="E304" s="7">
        <f t="shared" si="126"/>
        <v>454.4286788792827</v>
      </c>
      <c r="F304" s="7">
        <f t="shared" si="127"/>
        <v>22.827513551508417</v>
      </c>
      <c r="G304" s="7">
        <f t="shared" si="128"/>
        <v>61.678549530302291</v>
      </c>
      <c r="H304" s="7">
        <f t="shared" si="129"/>
        <v>134.39483166614934</v>
      </c>
      <c r="I304" s="7">
        <f t="shared" si="130"/>
        <v>80.955031369721169</v>
      </c>
      <c r="J304" s="7">
        <f t="shared" si="131"/>
        <v>959.33414555853381</v>
      </c>
      <c r="K304" s="7">
        <f t="shared" si="132"/>
        <v>208.83554207052254</v>
      </c>
      <c r="L304" s="7">
        <f t="shared" si="133"/>
        <v>68.820214600502652</v>
      </c>
      <c r="M304" s="7">
        <f t="shared" si="134"/>
        <v>142.68443854007847</v>
      </c>
      <c r="N304" s="7">
        <f t="shared" si="135"/>
        <v>12.298971905413005</v>
      </c>
      <c r="O304" s="7">
        <f t="shared" si="136"/>
        <v>303.3042422360308</v>
      </c>
      <c r="P304" s="7">
        <f t="shared" si="137"/>
        <v>541.34865703245396</v>
      </c>
      <c r="Q304" s="7">
        <f t="shared" si="138"/>
        <v>233.40806844821705</v>
      </c>
      <c r="R304" s="52">
        <f t="shared" si="90"/>
        <v>3899.8647461868704</v>
      </c>
      <c r="S304" s="15">
        <f>SUM(R$2:R304)</f>
        <v>2388344.2904689661</v>
      </c>
      <c r="W304">
        <f t="shared" si="107"/>
        <v>0.93216021410578753</v>
      </c>
      <c r="X304">
        <f t="shared" si="108"/>
        <v>0.90345947067206578</v>
      </c>
      <c r="Y304">
        <f t="shared" si="109"/>
        <v>0.78872496412754711</v>
      </c>
      <c r="Z304">
        <f t="shared" si="110"/>
        <v>0.84506264657756291</v>
      </c>
      <c r="AA304">
        <f t="shared" si="111"/>
        <v>0.95956475596857327</v>
      </c>
      <c r="AB304">
        <f t="shared" si="112"/>
        <v>0.78169666753207045</v>
      </c>
      <c r="AC304">
        <f t="shared" si="113"/>
        <v>0.91140507877229382</v>
      </c>
      <c r="AD304">
        <f t="shared" si="114"/>
        <v>0.9429608010322762</v>
      </c>
      <c r="AE304">
        <f t="shared" si="115"/>
        <v>0.95470001463670517</v>
      </c>
      <c r="AF304">
        <f t="shared" si="116"/>
        <v>0.79808945930372543</v>
      </c>
      <c r="AG304">
        <f t="shared" si="117"/>
        <v>0.82394904719799755</v>
      </c>
      <c r="AH304">
        <f t="shared" si="118"/>
        <v>0.95708932447265993</v>
      </c>
      <c r="AI304">
        <f t="shared" si="119"/>
        <v>0.77589165424502848</v>
      </c>
      <c r="AJ304">
        <f t="shared" si="120"/>
        <v>0.87821034229830841</v>
      </c>
      <c r="AK304">
        <f t="shared" si="121"/>
        <v>0.98368323779085465</v>
      </c>
      <c r="AL304">
        <f t="shared" si="122"/>
        <v>0.88954912577830547</v>
      </c>
      <c r="AM304" s="5"/>
      <c r="AN304" s="5"/>
      <c r="AO304" s="5"/>
      <c r="AP304" s="5"/>
    </row>
    <row r="305" spans="1:42" x14ac:dyDescent="0.25">
      <c r="A305" s="3">
        <f t="shared" si="89"/>
        <v>42806</v>
      </c>
      <c r="B305" s="7">
        <f t="shared" si="123"/>
        <v>250.88504747465248</v>
      </c>
      <c r="C305" s="7">
        <f t="shared" si="124"/>
        <v>216.86859101515324</v>
      </c>
      <c r="D305" s="7">
        <f t="shared" si="125"/>
        <v>119.73974139031766</v>
      </c>
      <c r="E305" s="7">
        <f t="shared" si="126"/>
        <v>397.72950285657674</v>
      </c>
      <c r="F305" s="7">
        <f t="shared" si="127"/>
        <v>26.133859700412774</v>
      </c>
      <c r="G305" s="7">
        <f t="shared" si="128"/>
        <v>93.027364460429425</v>
      </c>
      <c r="H305" s="7">
        <f t="shared" si="129"/>
        <v>109.95372333039258</v>
      </c>
      <c r="I305" s="7">
        <f t="shared" si="130"/>
        <v>51.586421146334132</v>
      </c>
      <c r="J305" s="7">
        <f t="shared" si="131"/>
        <v>606.48845303643304</v>
      </c>
      <c r="K305" s="7">
        <f t="shared" si="132"/>
        <v>209.00652402846009</v>
      </c>
      <c r="L305" s="7">
        <f t="shared" si="133"/>
        <v>80.826855235546816</v>
      </c>
      <c r="M305" s="7">
        <f t="shared" si="134"/>
        <v>151.81075769839214</v>
      </c>
      <c r="N305" s="7">
        <f t="shared" si="135"/>
        <v>5.9316003471292111</v>
      </c>
      <c r="O305" s="7">
        <f t="shared" si="136"/>
        <v>355.13869215130455</v>
      </c>
      <c r="P305" s="7">
        <f t="shared" si="137"/>
        <v>462.31476477782365</v>
      </c>
      <c r="Q305" s="7">
        <f t="shared" si="138"/>
        <v>170.45383956319574</v>
      </c>
      <c r="R305" s="52">
        <f t="shared" si="90"/>
        <v>3307.8957382125541</v>
      </c>
      <c r="S305" s="15">
        <f>SUM(R$2:R305)</f>
        <v>2391652.1862071785</v>
      </c>
      <c r="W305">
        <f t="shared" si="107"/>
        <v>0.9321630391103074</v>
      </c>
      <c r="X305">
        <f t="shared" si="108"/>
        <v>0.90346047750910663</v>
      </c>
      <c r="Y305">
        <f t="shared" si="109"/>
        <v>0.78872660313463938</v>
      </c>
      <c r="Z305">
        <f t="shared" si="110"/>
        <v>0.84506436243355876</v>
      </c>
      <c r="AA305">
        <f t="shared" si="111"/>
        <v>0.95956805689742009</v>
      </c>
      <c r="AB305">
        <f t="shared" si="112"/>
        <v>0.78169918307390784</v>
      </c>
      <c r="AC305">
        <f t="shared" si="113"/>
        <v>0.91140784005652631</v>
      </c>
      <c r="AD305">
        <f t="shared" si="114"/>
        <v>0.9429607036591845</v>
      </c>
      <c r="AE305">
        <f t="shared" si="115"/>
        <v>0.95470242841603792</v>
      </c>
      <c r="AF305">
        <f t="shared" si="116"/>
        <v>0.79809125447741658</v>
      </c>
      <c r="AG305">
        <f t="shared" si="117"/>
        <v>0.82395015747798295</v>
      </c>
      <c r="AH305">
        <f t="shared" si="118"/>
        <v>0.95709028177266331</v>
      </c>
      <c r="AI305">
        <f t="shared" si="119"/>
        <v>0.77589355896906631</v>
      </c>
      <c r="AJ305">
        <f t="shared" si="120"/>
        <v>0.87821130065980468</v>
      </c>
      <c r="AK305">
        <f t="shared" si="121"/>
        <v>0.98368605299902767</v>
      </c>
      <c r="AL305">
        <f t="shared" si="122"/>
        <v>0.88955133979175649</v>
      </c>
      <c r="AM305" s="5"/>
      <c r="AN305" s="5"/>
      <c r="AO305" s="5"/>
      <c r="AP305" s="5"/>
    </row>
    <row r="306" spans="1:42" x14ac:dyDescent="0.25">
      <c r="A306" s="3">
        <f t="shared" si="89"/>
        <v>42807</v>
      </c>
      <c r="B306" s="7">
        <f t="shared" si="123"/>
        <v>193.94866165115238</v>
      </c>
      <c r="C306" s="7">
        <f t="shared" si="124"/>
        <v>279.43666088043938</v>
      </c>
      <c r="D306" s="7">
        <f t="shared" si="125"/>
        <v>85.770373573766619</v>
      </c>
      <c r="E306" s="7">
        <f t="shared" si="126"/>
        <v>308.01722181839796</v>
      </c>
      <c r="F306" s="7">
        <f t="shared" si="127"/>
        <v>29.416952361946056</v>
      </c>
      <c r="G306" s="7">
        <f t="shared" si="128"/>
        <v>24.907361865943017</v>
      </c>
      <c r="H306" s="7">
        <f t="shared" si="129"/>
        <v>83.453992214751864</v>
      </c>
      <c r="I306" s="7">
        <f t="shared" si="130"/>
        <v>61.635723040681768</v>
      </c>
      <c r="J306" s="7">
        <f t="shared" si="131"/>
        <v>240.90978463206662</v>
      </c>
      <c r="K306" s="7">
        <f t="shared" si="132"/>
        <v>207.90526318545409</v>
      </c>
      <c r="L306" s="7">
        <f t="shared" si="133"/>
        <v>52.775694960600624</v>
      </c>
      <c r="M306" s="7">
        <f t="shared" si="134"/>
        <v>124.85596521492617</v>
      </c>
      <c r="N306" s="7">
        <f t="shared" si="135"/>
        <v>4.6036641327521535</v>
      </c>
      <c r="O306" s="7">
        <f t="shared" si="136"/>
        <v>421.45812093943641</v>
      </c>
      <c r="P306" s="7">
        <f t="shared" si="137"/>
        <v>356.21198224690846</v>
      </c>
      <c r="Q306" s="7">
        <f t="shared" si="138"/>
        <v>104.39498228544402</v>
      </c>
      <c r="R306" s="52">
        <f t="shared" si="90"/>
        <v>2579.7024050046675</v>
      </c>
      <c r="S306" s="15">
        <f>SUM(R$2:R306)</f>
        <v>2394231.8886121833</v>
      </c>
      <c r="W306">
        <f t="shared" si="107"/>
        <v>0.93216500652203516</v>
      </c>
      <c r="X306">
        <f t="shared" si="108"/>
        <v>0.90346085142332144</v>
      </c>
      <c r="Y306">
        <f t="shared" si="109"/>
        <v>0.78872745150947476</v>
      </c>
      <c r="Z306">
        <f t="shared" si="110"/>
        <v>0.84506537029370599</v>
      </c>
      <c r="AA306">
        <f t="shared" si="111"/>
        <v>0.95956983879932678</v>
      </c>
      <c r="AB306">
        <f t="shared" si="112"/>
        <v>0.78170121022742889</v>
      </c>
      <c r="AC306">
        <f t="shared" si="113"/>
        <v>0.91141005859246305</v>
      </c>
      <c r="AD306">
        <f t="shared" si="114"/>
        <v>0.94295990824011588</v>
      </c>
      <c r="AE306">
        <f t="shared" si="115"/>
        <v>0.95470384965908117</v>
      </c>
      <c r="AF306">
        <f t="shared" si="116"/>
        <v>0.79809231023418781</v>
      </c>
      <c r="AG306">
        <f t="shared" si="117"/>
        <v>0.82395078320277004</v>
      </c>
      <c r="AH306">
        <f t="shared" si="118"/>
        <v>0.95709093180804872</v>
      </c>
      <c r="AI306">
        <f t="shared" si="119"/>
        <v>0.77589443379078538</v>
      </c>
      <c r="AJ306">
        <f t="shared" si="120"/>
        <v>0.87821179398836091</v>
      </c>
      <c r="AK306">
        <f t="shared" si="121"/>
        <v>0.98368821399385309</v>
      </c>
      <c r="AL306">
        <f t="shared" si="122"/>
        <v>0.88955301462690672</v>
      </c>
      <c r="AM306" s="5"/>
      <c r="AN306" s="5"/>
      <c r="AO306" s="5"/>
      <c r="AP306" s="5"/>
    </row>
    <row r="307" spans="1:42" x14ac:dyDescent="0.25">
      <c r="A307" s="3">
        <f t="shared" si="89"/>
        <v>42808</v>
      </c>
      <c r="B307" s="7">
        <f t="shared" si="123"/>
        <v>203.5663382470033</v>
      </c>
      <c r="C307" s="7">
        <f t="shared" si="124"/>
        <v>209.45262680913311</v>
      </c>
      <c r="D307" s="7">
        <f t="shared" si="125"/>
        <v>125.37590366658695</v>
      </c>
      <c r="E307" s="7">
        <f t="shared" si="126"/>
        <v>323.17741263642921</v>
      </c>
      <c r="F307" s="7">
        <f t="shared" si="127"/>
        <v>38.796703918679846</v>
      </c>
      <c r="G307" s="7">
        <f t="shared" si="128"/>
        <v>26.904936116764443</v>
      </c>
      <c r="H307" s="7">
        <f t="shared" si="129"/>
        <v>57.724760516198465</v>
      </c>
      <c r="I307" s="7">
        <f t="shared" si="130"/>
        <v>60.939088110780162</v>
      </c>
      <c r="J307" s="7">
        <f t="shared" si="131"/>
        <v>317.79371465970735</v>
      </c>
      <c r="K307" s="7">
        <f t="shared" si="132"/>
        <v>216.08251153032663</v>
      </c>
      <c r="L307" s="7">
        <f t="shared" si="133"/>
        <v>99.475516288285931</v>
      </c>
      <c r="M307" s="7">
        <f t="shared" si="134"/>
        <v>164.7573606485559</v>
      </c>
      <c r="N307" s="7">
        <f t="shared" si="135"/>
        <v>4.3510474979979925</v>
      </c>
      <c r="O307" s="7">
        <f t="shared" si="136"/>
        <v>529.11424403830608</v>
      </c>
      <c r="P307" s="7">
        <f t="shared" si="137"/>
        <v>269.65407505254495</v>
      </c>
      <c r="Q307" s="7">
        <f t="shared" si="138"/>
        <v>155.52280847082707</v>
      </c>
      <c r="R307" s="52">
        <f t="shared" si="90"/>
        <v>2802.6890482081276</v>
      </c>
      <c r="S307" s="15">
        <f>SUM(R$2:R307)</f>
        <v>2397034.5776603916</v>
      </c>
      <c r="W307">
        <f t="shared" si="107"/>
        <v>0.93216592696325773</v>
      </c>
      <c r="X307">
        <f t="shared" si="108"/>
        <v>0.90346065132527931</v>
      </c>
      <c r="Y307">
        <f t="shared" si="109"/>
        <v>0.78872752735160223</v>
      </c>
      <c r="Z307">
        <f t="shared" si="110"/>
        <v>0.84506561893332643</v>
      </c>
      <c r="AA307">
        <f t="shared" si="111"/>
        <v>0.95957002787831958</v>
      </c>
      <c r="AB307">
        <f t="shared" si="112"/>
        <v>0.78170243780493365</v>
      </c>
      <c r="AC307">
        <f t="shared" si="113"/>
        <v>0.91141139347082867</v>
      </c>
      <c r="AD307">
        <f t="shared" si="114"/>
        <v>0.94295877206767997</v>
      </c>
      <c r="AE307">
        <f t="shared" si="115"/>
        <v>0.95470423352416955</v>
      </c>
      <c r="AF307">
        <f t="shared" si="116"/>
        <v>0.79809258049163356</v>
      </c>
      <c r="AG307">
        <f t="shared" si="117"/>
        <v>0.82395090170901764</v>
      </c>
      <c r="AH307">
        <f t="shared" si="118"/>
        <v>0.95709118790632808</v>
      </c>
      <c r="AI307">
        <f t="shared" si="119"/>
        <v>0.77589435608999635</v>
      </c>
      <c r="AJ307">
        <f t="shared" si="120"/>
        <v>0.87821184278549735</v>
      </c>
      <c r="AK307">
        <f t="shared" si="121"/>
        <v>0.98368941048586245</v>
      </c>
      <c r="AL307">
        <f t="shared" si="122"/>
        <v>0.88955392927152921</v>
      </c>
      <c r="AM307" s="5"/>
      <c r="AN307" s="5"/>
      <c r="AO307" s="5"/>
      <c r="AP307" s="5"/>
    </row>
    <row r="308" spans="1:42" x14ac:dyDescent="0.25">
      <c r="A308" s="3">
        <f t="shared" si="89"/>
        <v>42809</v>
      </c>
      <c r="B308" s="7">
        <f t="shared" si="123"/>
        <v>410.48514873404866</v>
      </c>
      <c r="C308" s="7">
        <f t="shared" si="124"/>
        <v>423.4161779783181</v>
      </c>
      <c r="D308" s="7">
        <f t="shared" si="125"/>
        <v>209.05850053125354</v>
      </c>
      <c r="E308" s="7">
        <f t="shared" si="126"/>
        <v>518.07640169698459</v>
      </c>
      <c r="F308" s="7">
        <f t="shared" si="127"/>
        <v>85.741571822448407</v>
      </c>
      <c r="G308" s="7">
        <f t="shared" si="128"/>
        <v>89.365676056032626</v>
      </c>
      <c r="H308" s="7">
        <f t="shared" si="129"/>
        <v>178.75371559076268</v>
      </c>
      <c r="I308" s="7">
        <f t="shared" si="130"/>
        <v>238.78138799040477</v>
      </c>
      <c r="J308" s="7">
        <f t="shared" si="131"/>
        <v>614.8757650865598</v>
      </c>
      <c r="K308" s="7">
        <f t="shared" si="132"/>
        <v>377.0373524621649</v>
      </c>
      <c r="L308" s="7">
        <f t="shared" si="133"/>
        <v>86.593939238118338</v>
      </c>
      <c r="M308" s="7">
        <f t="shared" si="134"/>
        <v>312.2272262868193</v>
      </c>
      <c r="N308" s="7">
        <f t="shared" si="135"/>
        <v>18.380846624721091</v>
      </c>
      <c r="O308" s="7">
        <f t="shared" si="136"/>
        <v>570.79292055940755</v>
      </c>
      <c r="P308" s="7">
        <f t="shared" si="137"/>
        <v>494.02822106231247</v>
      </c>
      <c r="Q308" s="7">
        <f t="shared" si="138"/>
        <v>290.54685091435448</v>
      </c>
      <c r="R308" s="52">
        <f t="shared" si="90"/>
        <v>4918.1617026347112</v>
      </c>
      <c r="S308" s="15">
        <f>SUM(R$2:R308)</f>
        <v>2401952.7393630263</v>
      </c>
      <c r="W308">
        <f t="shared" si="107"/>
        <v>0.93216585977941913</v>
      </c>
      <c r="X308">
        <f t="shared" si="108"/>
        <v>0.90346006362380449</v>
      </c>
      <c r="Y308">
        <f t="shared" si="109"/>
        <v>0.78872700317050526</v>
      </c>
      <c r="Z308">
        <f t="shared" si="110"/>
        <v>0.84506523203249295</v>
      </c>
      <c r="AA308">
        <f t="shared" si="111"/>
        <v>0.95956888449786659</v>
      </c>
      <c r="AB308">
        <f t="shared" si="112"/>
        <v>0.78170281594900248</v>
      </c>
      <c r="AC308">
        <f t="shared" si="113"/>
        <v>0.91141176760233056</v>
      </c>
      <c r="AD308">
        <f t="shared" si="114"/>
        <v>0.94295759970449922</v>
      </c>
      <c r="AE308">
        <f t="shared" si="115"/>
        <v>0.95470373952377507</v>
      </c>
      <c r="AF308">
        <f t="shared" si="116"/>
        <v>0.79809219345981319</v>
      </c>
      <c r="AG308">
        <f t="shared" si="117"/>
        <v>0.82395060353435257</v>
      </c>
      <c r="AH308">
        <f t="shared" si="118"/>
        <v>0.95709106887297712</v>
      </c>
      <c r="AI308">
        <f t="shared" si="119"/>
        <v>0.77589356860589287</v>
      </c>
      <c r="AJ308">
        <f t="shared" si="120"/>
        <v>0.87821154650747413</v>
      </c>
      <c r="AK308">
        <f t="shared" si="121"/>
        <v>0.9836896319245495</v>
      </c>
      <c r="AL308">
        <f t="shared" si="122"/>
        <v>0.88955406586330354</v>
      </c>
      <c r="AM308" s="5"/>
      <c r="AN308" s="5"/>
      <c r="AO308" s="5"/>
      <c r="AP308" s="5"/>
    </row>
    <row r="309" spans="1:42" x14ac:dyDescent="0.25">
      <c r="A309" s="3">
        <f t="shared" si="89"/>
        <v>42810</v>
      </c>
      <c r="B309" s="7">
        <f t="shared" si="123"/>
        <v>788.64407026080687</v>
      </c>
      <c r="C309" s="7">
        <f t="shared" si="124"/>
        <v>498.23652024016548</v>
      </c>
      <c r="D309" s="7">
        <f t="shared" si="125"/>
        <v>278.75745373695315</v>
      </c>
      <c r="E309" s="7">
        <f t="shared" si="126"/>
        <v>771.2152387805819</v>
      </c>
      <c r="F309" s="7">
        <f t="shared" si="127"/>
        <v>152.59563188943287</v>
      </c>
      <c r="G309" s="7">
        <f t="shared" si="128"/>
        <v>74.424009033991794</v>
      </c>
      <c r="H309" s="7">
        <f t="shared" si="129"/>
        <v>209.46732622229175</v>
      </c>
      <c r="I309" s="7">
        <f t="shared" si="130"/>
        <v>151.76492269797848</v>
      </c>
      <c r="J309" s="7">
        <f t="shared" si="131"/>
        <v>1418.9984639835814</v>
      </c>
      <c r="K309" s="7">
        <f t="shared" si="132"/>
        <v>501.90459077156953</v>
      </c>
      <c r="L309" s="7">
        <f t="shared" si="133"/>
        <v>133.83178404771934</v>
      </c>
      <c r="M309" s="7">
        <f t="shared" si="134"/>
        <v>442.19513966785144</v>
      </c>
      <c r="N309" s="7">
        <f t="shared" si="135"/>
        <v>18.795753533060722</v>
      </c>
      <c r="O309" s="7">
        <f t="shared" si="136"/>
        <v>905.33441243514108</v>
      </c>
      <c r="P309" s="7">
        <f t="shared" si="137"/>
        <v>905.37884439344703</v>
      </c>
      <c r="Q309" s="7">
        <f t="shared" si="138"/>
        <v>374.41618020530433</v>
      </c>
      <c r="R309" s="52">
        <f t="shared" si="90"/>
        <v>7625.9603418998768</v>
      </c>
      <c r="S309" s="15">
        <f>SUM(R$2:R309)</f>
        <v>2409578.699704926</v>
      </c>
      <c r="W309">
        <f t="shared" si="107"/>
        <v>0.93216503827481401</v>
      </c>
      <c r="X309">
        <f t="shared" si="108"/>
        <v>0.9034593123243484</v>
      </c>
      <c r="Y309">
        <f t="shared" si="109"/>
        <v>0.78872613543397385</v>
      </c>
      <c r="Z309">
        <f t="shared" si="110"/>
        <v>0.84506444248217483</v>
      </c>
      <c r="AA309">
        <f t="shared" si="111"/>
        <v>0.9595669392927143</v>
      </c>
      <c r="AB309">
        <f t="shared" si="112"/>
        <v>0.78170248361981798</v>
      </c>
      <c r="AC309">
        <f t="shared" si="113"/>
        <v>0.91141131009885368</v>
      </c>
      <c r="AD309">
        <f t="shared" si="114"/>
        <v>0.9429566317696173</v>
      </c>
      <c r="AE309">
        <f t="shared" si="115"/>
        <v>0.95470267944920917</v>
      </c>
      <c r="AF309">
        <f t="shared" si="116"/>
        <v>0.79809138692224979</v>
      </c>
      <c r="AG309">
        <f t="shared" si="117"/>
        <v>0.82395005781341191</v>
      </c>
      <c r="AH309">
        <f t="shared" si="118"/>
        <v>0.95709067329647923</v>
      </c>
      <c r="AI309">
        <f t="shared" si="119"/>
        <v>0.7758924069162243</v>
      </c>
      <c r="AJ309">
        <f t="shared" si="120"/>
        <v>0.87821105050424042</v>
      </c>
      <c r="AK309">
        <f t="shared" si="121"/>
        <v>0.9836890697368581</v>
      </c>
      <c r="AL309">
        <f t="shared" si="122"/>
        <v>0.88955356913139716</v>
      </c>
      <c r="AM309" s="5"/>
      <c r="AN309" s="5"/>
      <c r="AO309" s="5"/>
      <c r="AP309" s="5"/>
    </row>
    <row r="310" spans="1:42" x14ac:dyDescent="0.25">
      <c r="A310" s="3">
        <f t="shared" si="89"/>
        <v>42811</v>
      </c>
      <c r="B310" s="7">
        <f t="shared" si="123"/>
        <v>536.34959091343387</v>
      </c>
      <c r="C310" s="7">
        <f t="shared" si="124"/>
        <v>284.46791542979702</v>
      </c>
      <c r="D310" s="7">
        <f t="shared" si="125"/>
        <v>212.35902064313868</v>
      </c>
      <c r="E310" s="7">
        <f t="shared" si="126"/>
        <v>555.31864997561911</v>
      </c>
      <c r="F310" s="7">
        <f t="shared" si="127"/>
        <v>46.144583750961594</v>
      </c>
      <c r="G310" s="7">
        <f t="shared" si="128"/>
        <v>179.79555579741145</v>
      </c>
      <c r="H310" s="7">
        <f t="shared" si="129"/>
        <v>204.39109523833213</v>
      </c>
      <c r="I310" s="7">
        <f t="shared" si="130"/>
        <v>70.564185158601788</v>
      </c>
      <c r="J310" s="7">
        <f t="shared" si="131"/>
        <v>667.77466215907032</v>
      </c>
      <c r="K310" s="7">
        <f t="shared" si="132"/>
        <v>291.6908197162104</v>
      </c>
      <c r="L310" s="7">
        <f t="shared" si="133"/>
        <v>79.5127215197315</v>
      </c>
      <c r="M310" s="7">
        <f t="shared" si="134"/>
        <v>176.56786439951836</v>
      </c>
      <c r="N310" s="7">
        <f t="shared" si="135"/>
        <v>12.394716238865074</v>
      </c>
      <c r="O310" s="7">
        <f t="shared" si="136"/>
        <v>847.26002692572013</v>
      </c>
      <c r="P310" s="7">
        <f t="shared" si="137"/>
        <v>748.34216576894198</v>
      </c>
      <c r="Q310" s="7">
        <f t="shared" si="138"/>
        <v>275.86784037501616</v>
      </c>
      <c r="R310" s="52">
        <f t="shared" si="90"/>
        <v>5188.8014140103705</v>
      </c>
      <c r="S310" s="15">
        <f>SUM(R$2:R310)</f>
        <v>2414767.5011189366</v>
      </c>
      <c r="W310">
        <f t="shared" si="107"/>
        <v>0.93216380050985137</v>
      </c>
      <c r="X310">
        <f t="shared" si="108"/>
        <v>0.9034586065870307</v>
      </c>
      <c r="Y310">
        <f t="shared" si="109"/>
        <v>0.78872519761894122</v>
      </c>
      <c r="Z310">
        <f t="shared" si="110"/>
        <v>0.84506353266566614</v>
      </c>
      <c r="AA310">
        <f t="shared" si="111"/>
        <v>0.95956487222661224</v>
      </c>
      <c r="AB310">
        <f t="shared" si="112"/>
        <v>0.7817016765085153</v>
      </c>
      <c r="AC310">
        <f t="shared" si="113"/>
        <v>0.91141030428177994</v>
      </c>
      <c r="AD310">
        <f t="shared" si="114"/>
        <v>0.9429560303660266</v>
      </c>
      <c r="AE310">
        <f t="shared" si="115"/>
        <v>0.95470143105563299</v>
      </c>
      <c r="AF310">
        <f t="shared" si="116"/>
        <v>0.7980904423946179</v>
      </c>
      <c r="AG310">
        <f t="shared" si="117"/>
        <v>0.82394945451983781</v>
      </c>
      <c r="AH310">
        <f t="shared" si="118"/>
        <v>0.95709015353872406</v>
      </c>
      <c r="AI310">
        <f t="shared" si="119"/>
        <v>0.77589122332296223</v>
      </c>
      <c r="AJ310">
        <f t="shared" si="120"/>
        <v>0.87821050149551605</v>
      </c>
      <c r="AK310">
        <f t="shared" si="121"/>
        <v>0.98368803210618583</v>
      </c>
      <c r="AL310">
        <f t="shared" si="122"/>
        <v>0.88955269596553954</v>
      </c>
      <c r="AM310" s="5"/>
      <c r="AN310" s="5"/>
      <c r="AO310" s="5"/>
      <c r="AP310" s="5"/>
    </row>
    <row r="311" spans="1:42" x14ac:dyDescent="0.25">
      <c r="A311" s="3">
        <f t="shared" si="89"/>
        <v>42812</v>
      </c>
      <c r="B311" s="7">
        <f t="shared" si="123"/>
        <v>405.27886011036441</v>
      </c>
      <c r="C311" s="7">
        <f t="shared" si="124"/>
        <v>84.929713217683258</v>
      </c>
      <c r="D311" s="7">
        <f t="shared" si="125"/>
        <v>115.75948123399638</v>
      </c>
      <c r="E311" s="7">
        <f t="shared" si="126"/>
        <v>384.02075608912077</v>
      </c>
      <c r="F311" s="7">
        <f t="shared" si="127"/>
        <v>21.904443418421145</v>
      </c>
      <c r="G311" s="7">
        <f t="shared" si="128"/>
        <v>48.214163189976922</v>
      </c>
      <c r="H311" s="7">
        <f t="shared" si="129"/>
        <v>122.48867415668903</v>
      </c>
      <c r="I311" s="7">
        <f t="shared" si="130"/>
        <v>76.337021905014339</v>
      </c>
      <c r="J311" s="7">
        <f t="shared" si="131"/>
        <v>915.87663761583792</v>
      </c>
      <c r="K311" s="7">
        <f t="shared" si="132"/>
        <v>166.66947836518113</v>
      </c>
      <c r="L311" s="7">
        <f t="shared" si="133"/>
        <v>56.704343705571624</v>
      </c>
      <c r="M311" s="7">
        <f t="shared" si="134"/>
        <v>136.56180289392529</v>
      </c>
      <c r="N311" s="7">
        <f t="shared" si="135"/>
        <v>9.5426530095087099</v>
      </c>
      <c r="O311" s="7">
        <f t="shared" si="136"/>
        <v>266.36482843961579</v>
      </c>
      <c r="P311" s="7">
        <f t="shared" si="137"/>
        <v>532.51756597377289</v>
      </c>
      <c r="Q311" s="7">
        <f t="shared" si="138"/>
        <v>207.62855390378661</v>
      </c>
      <c r="R311" s="52">
        <f t="shared" si="90"/>
        <v>3550.7989772284664</v>
      </c>
      <c r="S311" s="15">
        <f>SUM(R$2:R311)</f>
        <v>2418318.3000961649</v>
      </c>
      <c r="W311">
        <f t="shared" si="107"/>
        <v>0.93216252570875635</v>
      </c>
      <c r="X311">
        <f t="shared" si="108"/>
        <v>0.90345811342208882</v>
      </c>
      <c r="Y311">
        <f t="shared" si="109"/>
        <v>0.78872442399691001</v>
      </c>
      <c r="Z311">
        <f t="shared" si="110"/>
        <v>0.8450627654843379</v>
      </c>
      <c r="AA311">
        <f t="shared" si="111"/>
        <v>0.95956326425983984</v>
      </c>
      <c r="AB311">
        <f t="shared" si="112"/>
        <v>0.78170066509572511</v>
      </c>
      <c r="AC311">
        <f t="shared" si="113"/>
        <v>0.91140911178015804</v>
      </c>
      <c r="AD311">
        <f t="shared" si="114"/>
        <v>0.94295586838060252</v>
      </c>
      <c r="AE311">
        <f t="shared" si="115"/>
        <v>0.95470034279099436</v>
      </c>
      <c r="AF311">
        <f t="shared" si="116"/>
        <v>0.79808961976835258</v>
      </c>
      <c r="AG311">
        <f t="shared" si="117"/>
        <v>0.82394895213182706</v>
      </c>
      <c r="AH311">
        <f t="shared" si="118"/>
        <v>0.95708967488817354</v>
      </c>
      <c r="AI311">
        <f t="shared" si="119"/>
        <v>0.77589030066072529</v>
      </c>
      <c r="AJ311">
        <f t="shared" si="120"/>
        <v>0.87821003252678276</v>
      </c>
      <c r="AK311">
        <f t="shared" si="121"/>
        <v>0.98368686992392107</v>
      </c>
      <c r="AL311">
        <f t="shared" si="122"/>
        <v>0.88955174208063093</v>
      </c>
      <c r="AM311" s="5"/>
      <c r="AN311" s="5"/>
      <c r="AO311" s="5"/>
      <c r="AP311" s="5"/>
    </row>
    <row r="312" spans="1:42" x14ac:dyDescent="0.25">
      <c r="A312" s="3">
        <f t="shared" si="89"/>
        <v>42813</v>
      </c>
      <c r="B312" s="7">
        <f t="shared" si="123"/>
        <v>233.8653918960062</v>
      </c>
      <c r="C312" s="7">
        <f t="shared" si="124"/>
        <v>195.93164744014302</v>
      </c>
      <c r="D312" s="7">
        <f t="shared" si="125"/>
        <v>94.441603969025792</v>
      </c>
      <c r="E312" s="7">
        <f t="shared" si="126"/>
        <v>336.10620411614013</v>
      </c>
      <c r="F312" s="7">
        <f t="shared" si="127"/>
        <v>25.077069516810724</v>
      </c>
      <c r="G312" s="7">
        <f t="shared" si="128"/>
        <v>72.719465642287886</v>
      </c>
      <c r="H312" s="7">
        <f t="shared" si="129"/>
        <v>100.21271218914431</v>
      </c>
      <c r="I312" s="7">
        <f t="shared" si="130"/>
        <v>48.643730801934183</v>
      </c>
      <c r="J312" s="7">
        <f t="shared" si="131"/>
        <v>579.01430338178409</v>
      </c>
      <c r="K312" s="7">
        <f t="shared" si="132"/>
        <v>166.80582852199296</v>
      </c>
      <c r="L312" s="7">
        <f t="shared" si="133"/>
        <v>66.597178402648169</v>
      </c>
      <c r="M312" s="7">
        <f t="shared" si="134"/>
        <v>145.29646332308877</v>
      </c>
      <c r="N312" s="7">
        <f t="shared" si="135"/>
        <v>4.6022682289605665</v>
      </c>
      <c r="O312" s="7">
        <f t="shared" si="136"/>
        <v>311.88625977861727</v>
      </c>
      <c r="P312" s="7">
        <f t="shared" si="137"/>
        <v>454.77251368452636</v>
      </c>
      <c r="Q312" s="7">
        <f t="shared" si="138"/>
        <v>151.62737796332596</v>
      </c>
      <c r="R312" s="52">
        <f t="shared" si="90"/>
        <v>2987.6000188564362</v>
      </c>
      <c r="S312" s="15">
        <f>SUM(R$2:R312)</f>
        <v>2421305.9001150215</v>
      </c>
      <c r="W312">
        <f t="shared" si="107"/>
        <v>0.9321615387207729</v>
      </c>
      <c r="X312">
        <f t="shared" si="108"/>
        <v>0.90345792594028851</v>
      </c>
      <c r="Y312">
        <f t="shared" si="109"/>
        <v>0.78872396810322898</v>
      </c>
      <c r="Z312">
        <f t="shared" si="110"/>
        <v>0.84506228907374192</v>
      </c>
      <c r="AA312">
        <f t="shared" si="111"/>
        <v>0.9595624145948346</v>
      </c>
      <c r="AB312">
        <f t="shared" si="112"/>
        <v>0.78169972958032363</v>
      </c>
      <c r="AC312">
        <f t="shared" si="113"/>
        <v>0.91140808290795072</v>
      </c>
      <c r="AD312">
        <f t="shared" si="114"/>
        <v>0.94295610590910195</v>
      </c>
      <c r="AE312">
        <f t="shared" si="115"/>
        <v>0.95469963275129577</v>
      </c>
      <c r="AF312">
        <f t="shared" si="116"/>
        <v>0.79808909935882799</v>
      </c>
      <c r="AG312">
        <f t="shared" si="117"/>
        <v>0.82394865182580324</v>
      </c>
      <c r="AH312">
        <f t="shared" si="118"/>
        <v>0.95708937578557152</v>
      </c>
      <c r="AI312">
        <f t="shared" si="119"/>
        <v>0.77588980369993776</v>
      </c>
      <c r="AJ312">
        <f t="shared" si="120"/>
        <v>0.87820974360557746</v>
      </c>
      <c r="AK312">
        <f t="shared" si="121"/>
        <v>0.98368589612983293</v>
      </c>
      <c r="AL312">
        <f t="shared" si="122"/>
        <v>0.8895509678860013</v>
      </c>
      <c r="AM312" s="5"/>
      <c r="AN312" s="5"/>
      <c r="AO312" s="5"/>
      <c r="AP312" s="5"/>
    </row>
    <row r="313" spans="1:42" x14ac:dyDescent="0.25">
      <c r="A313" s="3">
        <f t="shared" si="89"/>
        <v>42814</v>
      </c>
      <c r="B313" s="7">
        <f t="shared" si="123"/>
        <v>180.79138606946486</v>
      </c>
      <c r="C313" s="7">
        <f t="shared" si="124"/>
        <v>252.45929466101214</v>
      </c>
      <c r="D313" s="7">
        <f t="shared" si="125"/>
        <v>67.649141897367755</v>
      </c>
      <c r="E313" s="7">
        <f t="shared" si="126"/>
        <v>260.29369672218502</v>
      </c>
      <c r="F313" s="7">
        <f t="shared" si="127"/>
        <v>28.227400072636634</v>
      </c>
      <c r="G313" s="7">
        <f t="shared" si="128"/>
        <v>19.470061927981895</v>
      </c>
      <c r="H313" s="7">
        <f t="shared" si="129"/>
        <v>76.060589061848361</v>
      </c>
      <c r="I313" s="7">
        <f t="shared" si="130"/>
        <v>58.119812411507901</v>
      </c>
      <c r="J313" s="7">
        <f t="shared" si="131"/>
        <v>229.99642424804898</v>
      </c>
      <c r="K313" s="7">
        <f t="shared" si="132"/>
        <v>165.926892334315</v>
      </c>
      <c r="L313" s="7">
        <f t="shared" si="133"/>
        <v>43.484458941833388</v>
      </c>
      <c r="M313" s="7">
        <f t="shared" si="134"/>
        <v>119.4983083980385</v>
      </c>
      <c r="N313" s="7">
        <f t="shared" si="135"/>
        <v>3.5719358956355487</v>
      </c>
      <c r="O313" s="7">
        <f t="shared" si="136"/>
        <v>370.12860278357971</v>
      </c>
      <c r="P313" s="7">
        <f t="shared" si="137"/>
        <v>350.4004935259357</v>
      </c>
      <c r="Q313" s="7">
        <f t="shared" si="138"/>
        <v>92.864610963860827</v>
      </c>
      <c r="R313" s="52">
        <f t="shared" si="90"/>
        <v>2318.9431099152521</v>
      </c>
      <c r="S313" s="15">
        <f>SUM(R$2:R313)</f>
        <v>2423624.8432249366</v>
      </c>
      <c r="W313">
        <f t="shared" si="107"/>
        <v>0.93216103957781893</v>
      </c>
      <c r="X313">
        <f t="shared" si="108"/>
        <v>0.90345802825431754</v>
      </c>
      <c r="Y313">
        <f t="shared" si="109"/>
        <v>0.78872388073705035</v>
      </c>
      <c r="Z313">
        <f t="shared" si="110"/>
        <v>0.84506215329625312</v>
      </c>
      <c r="AA313">
        <f t="shared" si="111"/>
        <v>0.95956235456776162</v>
      </c>
      <c r="AB313">
        <f t="shared" si="112"/>
        <v>0.78169908289661971</v>
      </c>
      <c r="AC313">
        <f t="shared" si="113"/>
        <v>0.91140743592136275</v>
      </c>
      <c r="AD313">
        <f t="shared" si="114"/>
        <v>0.94295660932129832</v>
      </c>
      <c r="AE313">
        <f t="shared" si="115"/>
        <v>0.95469938923117947</v>
      </c>
      <c r="AF313">
        <f t="shared" si="116"/>
        <v>0.79808894585947132</v>
      </c>
      <c r="AG313">
        <f t="shared" si="117"/>
        <v>0.82394858038906826</v>
      </c>
      <c r="AH313">
        <f t="shared" si="118"/>
        <v>0.95708930039774198</v>
      </c>
      <c r="AI313">
        <f t="shared" si="119"/>
        <v>0.77588976794016917</v>
      </c>
      <c r="AJ313">
        <f t="shared" si="120"/>
        <v>0.8782096829895164</v>
      </c>
      <c r="AK313">
        <f t="shared" si="121"/>
        <v>0.98368530815747646</v>
      </c>
      <c r="AL313">
        <f t="shared" si="122"/>
        <v>0.88955052178603711</v>
      </c>
      <c r="AM313" s="5"/>
      <c r="AN313" s="5"/>
      <c r="AO313" s="5"/>
      <c r="AP313" s="5"/>
    </row>
    <row r="314" spans="1:42" x14ac:dyDescent="0.25">
      <c r="A314" s="3">
        <f t="shared" si="89"/>
        <v>42815</v>
      </c>
      <c r="B314" s="7">
        <f t="shared" si="123"/>
        <v>189.75661084306859</v>
      </c>
      <c r="C314" s="7">
        <f t="shared" si="124"/>
        <v>189.23171605758603</v>
      </c>
      <c r="D314" s="7">
        <f t="shared" si="125"/>
        <v>98.886997102270357</v>
      </c>
      <c r="E314" s="7">
        <f t="shared" si="126"/>
        <v>273.10505031167247</v>
      </c>
      <c r="F314" s="7">
        <f t="shared" si="127"/>
        <v>37.227877468838322</v>
      </c>
      <c r="G314" s="7">
        <f t="shared" si="128"/>
        <v>21.031557535627435</v>
      </c>
      <c r="H314" s="7">
        <f t="shared" si="129"/>
        <v>52.610764906500471</v>
      </c>
      <c r="I314" s="7">
        <f t="shared" si="130"/>
        <v>57.462951218777683</v>
      </c>
      <c r="J314" s="7">
        <f t="shared" si="131"/>
        <v>303.39752016057935</v>
      </c>
      <c r="K314" s="7">
        <f t="shared" si="132"/>
        <v>172.45309846934296</v>
      </c>
      <c r="L314" s="7">
        <f t="shared" si="133"/>
        <v>81.962722063776511</v>
      </c>
      <c r="M314" s="7">
        <f t="shared" si="134"/>
        <v>157.68752274647895</v>
      </c>
      <c r="N314" s="7">
        <f t="shared" si="135"/>
        <v>3.3759346825321406</v>
      </c>
      <c r="O314" s="7">
        <f t="shared" si="136"/>
        <v>464.67332573835705</v>
      </c>
      <c r="P314" s="7">
        <f t="shared" si="137"/>
        <v>265.25471145244109</v>
      </c>
      <c r="Q314" s="7">
        <f t="shared" si="138"/>
        <v>138.34538174476603</v>
      </c>
      <c r="R314" s="52">
        <f t="shared" si="90"/>
        <v>2506.4637425026149</v>
      </c>
      <c r="S314" s="15">
        <f>SUM(R$2:R314)</f>
        <v>2426131.3069674391</v>
      </c>
      <c r="W314">
        <f t="shared" si="107"/>
        <v>0.932161046257175</v>
      </c>
      <c r="X314">
        <f t="shared" si="108"/>
        <v>0.90345830911935188</v>
      </c>
      <c r="Y314">
        <f t="shared" si="109"/>
        <v>0.7887241025615358</v>
      </c>
      <c r="Z314">
        <f t="shared" si="110"/>
        <v>0.84506230829600848</v>
      </c>
      <c r="AA314">
        <f t="shared" si="111"/>
        <v>0.95956289345791135</v>
      </c>
      <c r="AB314">
        <f t="shared" si="112"/>
        <v>0.78169884679721247</v>
      </c>
      <c r="AC314">
        <f t="shared" si="113"/>
        <v>0.91140724424031305</v>
      </c>
      <c r="AD314">
        <f t="shared" si="114"/>
        <v>0.94295718889519209</v>
      </c>
      <c r="AE314">
        <f t="shared" si="115"/>
        <v>0.95469956190120564</v>
      </c>
      <c r="AF314">
        <f t="shared" si="116"/>
        <v>0.79808910609195516</v>
      </c>
      <c r="AG314">
        <f t="shared" si="117"/>
        <v>0.82394869734823684</v>
      </c>
      <c r="AH314">
        <f t="shared" si="118"/>
        <v>0.95708939573778662</v>
      </c>
      <c r="AI314">
        <f t="shared" si="119"/>
        <v>0.77589010096660138</v>
      </c>
      <c r="AJ314">
        <f t="shared" si="120"/>
        <v>0.87820982136462056</v>
      </c>
      <c r="AK314">
        <f t="shared" si="121"/>
        <v>0.98368515810767332</v>
      </c>
      <c r="AL314">
        <f t="shared" si="122"/>
        <v>0.88955043382409604</v>
      </c>
      <c r="AM314" s="5"/>
      <c r="AN314" s="5"/>
      <c r="AO314" s="5"/>
      <c r="AP314" s="5"/>
    </row>
    <row r="315" spans="1:42" x14ac:dyDescent="0.25">
      <c r="A315" s="3">
        <f t="shared" si="89"/>
        <v>42816</v>
      </c>
      <c r="B315" s="7">
        <f t="shared" si="123"/>
        <v>382.63842359460875</v>
      </c>
      <c r="C315" s="7">
        <f t="shared" si="124"/>
        <v>382.53900050095189</v>
      </c>
      <c r="D315" s="7">
        <f t="shared" si="125"/>
        <v>164.88956086518715</v>
      </c>
      <c r="E315" s="7">
        <f t="shared" si="126"/>
        <v>437.80701198354075</v>
      </c>
      <c r="F315" s="7">
        <f t="shared" si="127"/>
        <v>82.274502651369389</v>
      </c>
      <c r="G315" s="7">
        <f t="shared" si="128"/>
        <v>69.857057949553919</v>
      </c>
      <c r="H315" s="7">
        <f t="shared" si="129"/>
        <v>162.91746650412333</v>
      </c>
      <c r="I315" s="7">
        <f t="shared" si="130"/>
        <v>225.16074091042495</v>
      </c>
      <c r="J315" s="7">
        <f t="shared" si="131"/>
        <v>587.02190474644055</v>
      </c>
      <c r="K315" s="7">
        <f t="shared" si="132"/>
        <v>300.90953572179416</v>
      </c>
      <c r="L315" s="7">
        <f t="shared" si="133"/>
        <v>71.348983182960538</v>
      </c>
      <c r="M315" s="7">
        <f t="shared" si="134"/>
        <v>298.8294226217439</v>
      </c>
      <c r="N315" s="7">
        <f t="shared" si="135"/>
        <v>14.261526688733674</v>
      </c>
      <c r="O315" s="7">
        <f t="shared" si="136"/>
        <v>501.27608690904367</v>
      </c>
      <c r="P315" s="7">
        <f t="shared" si="137"/>
        <v>485.96833548408796</v>
      </c>
      <c r="Q315" s="7">
        <f t="shared" si="138"/>
        <v>258.45613696309954</v>
      </c>
      <c r="R315" s="52">
        <f t="shared" si="90"/>
        <v>4426.1556972776643</v>
      </c>
      <c r="S315" s="15">
        <f>SUM(R$2:R315)</f>
        <v>2430557.4626647169</v>
      </c>
      <c r="W315">
        <f t="shared" si="107"/>
        <v>0.93216143086949621</v>
      </c>
      <c r="X315">
        <f t="shared" si="108"/>
        <v>0.90345863100332591</v>
      </c>
      <c r="Y315">
        <f t="shared" si="109"/>
        <v>0.78872449790931465</v>
      </c>
      <c r="Z315">
        <f t="shared" si="110"/>
        <v>0.8450626404705609</v>
      </c>
      <c r="AA315">
        <f t="shared" si="111"/>
        <v>0.95956373206851697</v>
      </c>
      <c r="AB315">
        <f t="shared" si="112"/>
        <v>0.78169898144958105</v>
      </c>
      <c r="AC315">
        <f t="shared" si="113"/>
        <v>0.91140744104645777</v>
      </c>
      <c r="AD315">
        <f t="shared" si="114"/>
        <v>0.94295766854103735</v>
      </c>
      <c r="AE315">
        <f t="shared" si="115"/>
        <v>0.95470001922063386</v>
      </c>
      <c r="AF315">
        <f t="shared" si="116"/>
        <v>0.798089456539959</v>
      </c>
      <c r="AG315">
        <f t="shared" si="117"/>
        <v>0.82394892541801557</v>
      </c>
      <c r="AH315">
        <f t="shared" si="118"/>
        <v>0.95708957279475726</v>
      </c>
      <c r="AI315">
        <f t="shared" si="119"/>
        <v>0.77589063115040691</v>
      </c>
      <c r="AJ315">
        <f t="shared" si="120"/>
        <v>0.87821006332343143</v>
      </c>
      <c r="AK315">
        <f t="shared" si="121"/>
        <v>0.98368537416568369</v>
      </c>
      <c r="AL315">
        <f t="shared" si="122"/>
        <v>0.88955063925055433</v>
      </c>
      <c r="AM315" s="5"/>
      <c r="AN315" s="5"/>
      <c r="AO315" s="5"/>
      <c r="AP315" s="5"/>
    </row>
    <row r="316" spans="1:42" x14ac:dyDescent="0.25">
      <c r="A316" s="3">
        <f t="shared" si="89"/>
        <v>42817</v>
      </c>
      <c r="B316" s="7">
        <f t="shared" si="123"/>
        <v>735.14402727731954</v>
      </c>
      <c r="C316" s="7">
        <f t="shared" si="124"/>
        <v>450.13622020323288</v>
      </c>
      <c r="D316" s="7">
        <f t="shared" si="125"/>
        <v>219.8629494350123</v>
      </c>
      <c r="E316" s="7">
        <f t="shared" si="126"/>
        <v>651.72548091879412</v>
      </c>
      <c r="F316" s="7">
        <f t="shared" si="127"/>
        <v>146.42536271041286</v>
      </c>
      <c r="G316" s="7">
        <f t="shared" si="128"/>
        <v>58.177200151121248</v>
      </c>
      <c r="H316" s="7">
        <f t="shared" si="129"/>
        <v>190.91017116123581</v>
      </c>
      <c r="I316" s="7">
        <f t="shared" si="130"/>
        <v>143.10793830374629</v>
      </c>
      <c r="J316" s="7">
        <f t="shared" si="131"/>
        <v>1354.7186552667081</v>
      </c>
      <c r="K316" s="7">
        <f t="shared" si="132"/>
        <v>400.5649652673336</v>
      </c>
      <c r="L316" s="7">
        <f t="shared" si="133"/>
        <v>110.27058945947813</v>
      </c>
      <c r="M316" s="7">
        <f t="shared" si="134"/>
        <v>423.22044033383679</v>
      </c>
      <c r="N316" s="7">
        <f t="shared" si="135"/>
        <v>14.583459128948627</v>
      </c>
      <c r="O316" s="7">
        <f t="shared" si="136"/>
        <v>795.07401718820074</v>
      </c>
      <c r="P316" s="7">
        <f t="shared" si="137"/>
        <v>890.60832827354159</v>
      </c>
      <c r="Q316" s="7">
        <f t="shared" si="138"/>
        <v>333.06229309246828</v>
      </c>
      <c r="R316" s="52">
        <f t="shared" si="90"/>
        <v>6917.5920981713907</v>
      </c>
      <c r="S316" s="15">
        <f>SUM(R$2:R316)</f>
        <v>2437475.0547628882</v>
      </c>
      <c r="W316">
        <f t="shared" si="107"/>
        <v>0.93216199170077485</v>
      </c>
      <c r="X316">
        <f t="shared" si="108"/>
        <v>0.90345890338639412</v>
      </c>
      <c r="Y316">
        <f t="shared" si="109"/>
        <v>0.78872491654513355</v>
      </c>
      <c r="Z316">
        <f t="shared" si="110"/>
        <v>0.84506302280706913</v>
      </c>
      <c r="AA316">
        <f t="shared" si="111"/>
        <v>0.95956457532486361</v>
      </c>
      <c r="AB316">
        <f t="shared" si="112"/>
        <v>0.78169935893335019</v>
      </c>
      <c r="AC316">
        <f t="shared" si="113"/>
        <v>0.91140787732516026</v>
      </c>
      <c r="AD316">
        <f t="shared" si="114"/>
        <v>0.94295793625869584</v>
      </c>
      <c r="AE316">
        <f t="shared" si="115"/>
        <v>0.95470057907150985</v>
      </c>
      <c r="AF316">
        <f t="shared" si="116"/>
        <v>0.79808986136498927</v>
      </c>
      <c r="AG316">
        <f t="shared" si="117"/>
        <v>0.82394918549512741</v>
      </c>
      <c r="AH316">
        <f t="shared" si="118"/>
        <v>0.95708976053362504</v>
      </c>
      <c r="AI316">
        <f t="shared" si="119"/>
        <v>0.77589116623055865</v>
      </c>
      <c r="AJ316">
        <f t="shared" si="120"/>
        <v>0.87821031241884939</v>
      </c>
      <c r="AK316">
        <f t="shared" si="121"/>
        <v>0.9836858170351872</v>
      </c>
      <c r="AL316">
        <f t="shared" si="122"/>
        <v>0.88955101488893884</v>
      </c>
      <c r="AM316" s="5"/>
      <c r="AN316" s="5"/>
      <c r="AO316" s="5"/>
      <c r="AP316" s="5"/>
    </row>
    <row r="317" spans="1:42" x14ac:dyDescent="0.25">
      <c r="A317" s="3">
        <f t="shared" si="89"/>
        <v>42818</v>
      </c>
      <c r="B317" s="7">
        <f t="shared" si="123"/>
        <v>499.96499443466837</v>
      </c>
      <c r="C317" s="7">
        <f t="shared" si="124"/>
        <v>257.00512470192541</v>
      </c>
      <c r="D317" s="7">
        <f t="shared" si="125"/>
        <v>167.4929201369626</v>
      </c>
      <c r="E317" s="7">
        <f t="shared" si="126"/>
        <v>469.27943808144909</v>
      </c>
      <c r="F317" s="7">
        <f t="shared" si="127"/>
        <v>44.278737306013454</v>
      </c>
      <c r="G317" s="7">
        <f t="shared" si="128"/>
        <v>140.54615265922448</v>
      </c>
      <c r="H317" s="7">
        <f t="shared" si="129"/>
        <v>186.28375745793755</v>
      </c>
      <c r="I317" s="7">
        <f t="shared" si="130"/>
        <v>66.539061121933514</v>
      </c>
      <c r="J317" s="7">
        <f t="shared" si="131"/>
        <v>637.52517775282263</v>
      </c>
      <c r="K317" s="7">
        <f t="shared" si="132"/>
        <v>232.79558684110117</v>
      </c>
      <c r="L317" s="7">
        <f t="shared" si="133"/>
        <v>65.514459214780899</v>
      </c>
      <c r="M317" s="7">
        <f t="shared" si="134"/>
        <v>168.99132420820399</v>
      </c>
      <c r="N317" s="7">
        <f t="shared" si="135"/>
        <v>9.6169557257582188</v>
      </c>
      <c r="O317" s="7">
        <f t="shared" si="136"/>
        <v>744.072655164872</v>
      </c>
      <c r="P317" s="7">
        <f t="shared" si="137"/>
        <v>736.13395303207847</v>
      </c>
      <c r="Q317" s="7">
        <f t="shared" si="138"/>
        <v>245.39862970917261</v>
      </c>
      <c r="R317" s="52">
        <f t="shared" si="90"/>
        <v>4671.4389275489038</v>
      </c>
      <c r="S317" s="15">
        <f>SUM(R$2:R317)</f>
        <v>2442146.4936904372</v>
      </c>
      <c r="W317">
        <f t="shared" si="107"/>
        <v>0.93216253522856152</v>
      </c>
      <c r="X317">
        <f t="shared" si="108"/>
        <v>0.90345909243796929</v>
      </c>
      <c r="Y317">
        <f t="shared" si="109"/>
        <v>0.78872524289150936</v>
      </c>
      <c r="Z317">
        <f t="shared" si="110"/>
        <v>0.84506334894758617</v>
      </c>
      <c r="AA317">
        <f t="shared" si="111"/>
        <v>0.95956521235475967</v>
      </c>
      <c r="AB317">
        <f t="shared" si="112"/>
        <v>0.78169981474730055</v>
      </c>
      <c r="AC317">
        <f t="shared" si="113"/>
        <v>0.91140838225226817</v>
      </c>
      <c r="AD317">
        <f t="shared" si="114"/>
        <v>0.94295797467764553</v>
      </c>
      <c r="AE317">
        <f t="shared" si="115"/>
        <v>0.95470105992275289</v>
      </c>
      <c r="AF317">
        <f t="shared" si="116"/>
        <v>0.79809020752724025</v>
      </c>
      <c r="AG317">
        <f t="shared" si="117"/>
        <v>0.82394940032989739</v>
      </c>
      <c r="AH317">
        <f t="shared" si="118"/>
        <v>0.95708992563804818</v>
      </c>
      <c r="AI317">
        <f t="shared" si="119"/>
        <v>0.77589156059927666</v>
      </c>
      <c r="AJ317">
        <f t="shared" si="120"/>
        <v>0.87821050388124278</v>
      </c>
      <c r="AK317">
        <f t="shared" si="121"/>
        <v>0.9836863225202348</v>
      </c>
      <c r="AL317">
        <f t="shared" si="122"/>
        <v>0.88955142207071491</v>
      </c>
      <c r="AM317" s="5"/>
      <c r="AN317" s="5"/>
      <c r="AO317" s="5"/>
      <c r="AP317" s="5"/>
    </row>
    <row r="318" spans="1:42" x14ac:dyDescent="0.25">
      <c r="A318" s="3">
        <f t="shared" si="89"/>
        <v>42819</v>
      </c>
      <c r="B318" s="7">
        <f t="shared" si="123"/>
        <v>377.78592893544726</v>
      </c>
      <c r="C318" s="7">
        <f t="shared" si="124"/>
        <v>76.730528557945476</v>
      </c>
      <c r="D318" s="7">
        <f t="shared" si="125"/>
        <v>91.302445745420073</v>
      </c>
      <c r="E318" s="7">
        <f t="shared" si="126"/>
        <v>324.521944341329</v>
      </c>
      <c r="F318" s="7">
        <f t="shared" si="127"/>
        <v>21.018749487418958</v>
      </c>
      <c r="G318" s="7">
        <f t="shared" si="128"/>
        <v>37.689021539536547</v>
      </c>
      <c r="H318" s="7">
        <f t="shared" si="129"/>
        <v>111.63725664968669</v>
      </c>
      <c r="I318" s="7">
        <f t="shared" si="130"/>
        <v>71.98259349927288</v>
      </c>
      <c r="J318" s="7">
        <f t="shared" si="131"/>
        <v>874.38866636599312</v>
      </c>
      <c r="K318" s="7">
        <f t="shared" si="132"/>
        <v>133.01731451101949</v>
      </c>
      <c r="L318" s="7">
        <f t="shared" si="133"/>
        <v>46.721517257650554</v>
      </c>
      <c r="M318" s="7">
        <f t="shared" si="134"/>
        <v>130.70194205209174</v>
      </c>
      <c r="N318" s="7">
        <f t="shared" si="135"/>
        <v>7.4040657658117688</v>
      </c>
      <c r="O318" s="7">
        <f t="shared" si="136"/>
        <v>233.92441843509252</v>
      </c>
      <c r="P318" s="7">
        <f t="shared" si="137"/>
        <v>523.83046979970595</v>
      </c>
      <c r="Q318" s="7">
        <f t="shared" si="138"/>
        <v>184.69634321133086</v>
      </c>
      <c r="R318" s="52">
        <f t="shared" si="90"/>
        <v>3247.353206154753</v>
      </c>
      <c r="S318" s="15">
        <f>SUM(R$2:R318)</f>
        <v>2445393.8468965921</v>
      </c>
      <c r="W318">
        <f t="shared" si="107"/>
        <v>0.9321629280949163</v>
      </c>
      <c r="X318">
        <f t="shared" si="108"/>
        <v>0.9034591740734782</v>
      </c>
      <c r="Y318">
        <f t="shared" si="109"/>
        <v>0.78872542250652611</v>
      </c>
      <c r="Z318">
        <f t="shared" si="110"/>
        <v>0.84506355241386044</v>
      </c>
      <c r="AA318">
        <f t="shared" si="111"/>
        <v>0.95956555872780869</v>
      </c>
      <c r="AB318">
        <f t="shared" si="112"/>
        <v>0.78170021101541365</v>
      </c>
      <c r="AC318">
        <f t="shared" si="113"/>
        <v>0.9114088091677679</v>
      </c>
      <c r="AD318">
        <f t="shared" si="114"/>
        <v>0.9429578427730696</v>
      </c>
      <c r="AE318">
        <f t="shared" si="115"/>
        <v>0.95470135436815584</v>
      </c>
      <c r="AF318">
        <f t="shared" si="116"/>
        <v>0.79809042312817424</v>
      </c>
      <c r="AG318">
        <f t="shared" si="117"/>
        <v>0.82394952845666769</v>
      </c>
      <c r="AH318">
        <f t="shared" si="118"/>
        <v>0.95709004481739879</v>
      </c>
      <c r="AI318">
        <f t="shared" si="119"/>
        <v>0.77589175237054508</v>
      </c>
      <c r="AJ318">
        <f t="shared" si="120"/>
        <v>0.87821060988208721</v>
      </c>
      <c r="AK318">
        <f t="shared" si="121"/>
        <v>0.98368674250551424</v>
      </c>
      <c r="AL318">
        <f t="shared" si="122"/>
        <v>0.88955174872969367</v>
      </c>
      <c r="AM318" s="5"/>
      <c r="AN318" s="5"/>
      <c r="AO318" s="5"/>
      <c r="AP318" s="5"/>
    </row>
    <row r="319" spans="1:42" x14ac:dyDescent="0.25">
      <c r="A319" s="3">
        <f t="shared" si="89"/>
        <v>42820</v>
      </c>
      <c r="B319" s="7">
        <f t="shared" si="123"/>
        <v>218.00069382614134</v>
      </c>
      <c r="C319" s="7">
        <f t="shared" si="124"/>
        <v>177.01624022019539</v>
      </c>
      <c r="D319" s="7">
        <f t="shared" si="125"/>
        <v>74.488497084810021</v>
      </c>
      <c r="E319" s="7">
        <f t="shared" si="126"/>
        <v>284.03112458566625</v>
      </c>
      <c r="F319" s="7">
        <f t="shared" si="127"/>
        <v>24.063093660072376</v>
      </c>
      <c r="G319" s="7">
        <f t="shared" si="128"/>
        <v>56.844840043234214</v>
      </c>
      <c r="H319" s="7">
        <f t="shared" si="129"/>
        <v>91.334775382140833</v>
      </c>
      <c r="I319" s="7">
        <f t="shared" si="130"/>
        <v>45.868977182799739</v>
      </c>
      <c r="J319" s="7">
        <f t="shared" si="131"/>
        <v>552.78579504595734</v>
      </c>
      <c r="K319" s="7">
        <f t="shared" si="132"/>
        <v>133.12614574904416</v>
      </c>
      <c r="L319" s="7">
        <f t="shared" si="133"/>
        <v>54.872716030725783</v>
      </c>
      <c r="M319" s="7">
        <f t="shared" si="134"/>
        <v>139.06180606967195</v>
      </c>
      <c r="N319" s="7">
        <f t="shared" si="135"/>
        <v>3.5708619933046384</v>
      </c>
      <c r="O319" s="7">
        <f t="shared" si="136"/>
        <v>273.90182837514431</v>
      </c>
      <c r="P319" s="7">
        <f t="shared" si="137"/>
        <v>447.35380641365447</v>
      </c>
      <c r="Q319" s="7">
        <f t="shared" si="138"/>
        <v>134.88042763052067</v>
      </c>
      <c r="R319" s="52">
        <f t="shared" si="90"/>
        <v>2711.2016292930839</v>
      </c>
      <c r="S319" s="15">
        <f>SUM(R$2:R319)</f>
        <v>2448105.0485258852</v>
      </c>
      <c r="W319">
        <f t="shared" si="107"/>
        <v>0.9321631219512827</v>
      </c>
      <c r="X319">
        <f t="shared" si="108"/>
        <v>0.90345915288786471</v>
      </c>
      <c r="Y319">
        <f t="shared" si="109"/>
        <v>0.78872545524788173</v>
      </c>
      <c r="Z319">
        <f t="shared" si="110"/>
        <v>0.84506361711645306</v>
      </c>
      <c r="AA319">
        <f t="shared" si="111"/>
        <v>0.95956561606775392</v>
      </c>
      <c r="AB319">
        <f t="shared" si="112"/>
        <v>0.78170046412136662</v>
      </c>
      <c r="AC319">
        <f t="shared" si="113"/>
        <v>0.91140907562458728</v>
      </c>
      <c r="AD319">
        <f t="shared" si="114"/>
        <v>0.94295763146884048</v>
      </c>
      <c r="AE319">
        <f t="shared" si="115"/>
        <v>0.95470145006325957</v>
      </c>
      <c r="AF319">
        <f t="shared" si="116"/>
        <v>0.7980904919727777</v>
      </c>
      <c r="AG319">
        <f t="shared" si="117"/>
        <v>0.82394956283228704</v>
      </c>
      <c r="AH319">
        <f t="shared" si="118"/>
        <v>0.9570900962705946</v>
      </c>
      <c r="AI319">
        <f t="shared" si="119"/>
        <v>0.7758917593795106</v>
      </c>
      <c r="AJ319">
        <f t="shared" si="120"/>
        <v>0.8782106289952144</v>
      </c>
      <c r="AK319">
        <f t="shared" si="121"/>
        <v>0.98368699284227579</v>
      </c>
      <c r="AL319">
        <f t="shared" si="122"/>
        <v>0.88955193608336447</v>
      </c>
      <c r="AM319" s="5"/>
      <c r="AN319" s="5"/>
      <c r="AO319" s="5"/>
      <c r="AP319" s="5"/>
    </row>
    <row r="320" spans="1:42" x14ac:dyDescent="0.25">
      <c r="A320" s="3">
        <f t="shared" si="89"/>
        <v>42821</v>
      </c>
      <c r="B320" s="7">
        <f t="shared" si="123"/>
        <v>168.52706393019307</v>
      </c>
      <c r="C320" s="7">
        <f t="shared" si="124"/>
        <v>228.08663660646698</v>
      </c>
      <c r="D320" s="7">
        <f t="shared" si="125"/>
        <v>53.356594693447498</v>
      </c>
      <c r="E320" s="7">
        <f t="shared" si="126"/>
        <v>219.96471900742384</v>
      </c>
      <c r="F320" s="7">
        <f t="shared" si="127"/>
        <v>27.086037619385145</v>
      </c>
      <c r="G320" s="7">
        <f t="shared" si="128"/>
        <v>15.219758227151864</v>
      </c>
      <c r="H320" s="7">
        <f t="shared" si="129"/>
        <v>69.322317881037563</v>
      </c>
      <c r="I320" s="7">
        <f t="shared" si="130"/>
        <v>54.804507899031186</v>
      </c>
      <c r="J320" s="7">
        <f t="shared" si="131"/>
        <v>219.57790366628836</v>
      </c>
      <c r="K320" s="7">
        <f t="shared" si="132"/>
        <v>132.42466609746293</v>
      </c>
      <c r="L320" s="7">
        <f t="shared" si="133"/>
        <v>35.828999088133124</v>
      </c>
      <c r="M320" s="7">
        <f t="shared" si="134"/>
        <v>114.37064590548162</v>
      </c>
      <c r="N320" s="7">
        <f t="shared" si="135"/>
        <v>2.7714351673113136</v>
      </c>
      <c r="O320" s="7">
        <f t="shared" si="136"/>
        <v>325.05085530238199</v>
      </c>
      <c r="P320" s="7">
        <f t="shared" si="137"/>
        <v>344.68443128994403</v>
      </c>
      <c r="Q320" s="7">
        <f t="shared" si="138"/>
        <v>82.607898431844262</v>
      </c>
      <c r="R320" s="52">
        <f t="shared" si="90"/>
        <v>2093.6844708129843</v>
      </c>
      <c r="S320" s="15">
        <f>SUM(R$2:R320)</f>
        <v>2450198.732996698</v>
      </c>
      <c r="W320">
        <f t="shared" si="107"/>
        <v>0.9321631278684952</v>
      </c>
      <c r="X320">
        <f t="shared" si="108"/>
        <v>0.90345905827206174</v>
      </c>
      <c r="Y320">
        <f t="shared" si="109"/>
        <v>0.78872537325597059</v>
      </c>
      <c r="Z320">
        <f t="shared" si="110"/>
        <v>0.84506356387951709</v>
      </c>
      <c r="AA320">
        <f t="shared" si="111"/>
        <v>0.95956544172277791</v>
      </c>
      <c r="AB320">
        <f t="shared" si="112"/>
        <v>0.78170055562475649</v>
      </c>
      <c r="AC320">
        <f t="shared" si="113"/>
        <v>0.91140916387944881</v>
      </c>
      <c r="AD320">
        <f t="shared" si="114"/>
        <v>0.94295741202667283</v>
      </c>
      <c r="AE320">
        <f t="shared" si="115"/>
        <v>0.95470138018091821</v>
      </c>
      <c r="AF320">
        <f t="shared" si="116"/>
        <v>0.79809043750816067</v>
      </c>
      <c r="AG320">
        <f t="shared" si="117"/>
        <v>0.82394952035759428</v>
      </c>
      <c r="AH320">
        <f t="shared" si="118"/>
        <v>0.95709008302044674</v>
      </c>
      <c r="AI320">
        <f t="shared" si="119"/>
        <v>0.77589163083739965</v>
      </c>
      <c r="AJ320">
        <f t="shared" si="120"/>
        <v>0.87821058101917238</v>
      </c>
      <c r="AK320">
        <f t="shared" si="121"/>
        <v>0.98368705997393646</v>
      </c>
      <c r="AL320">
        <f t="shared" si="122"/>
        <v>0.88955197867562208</v>
      </c>
      <c r="AM320" s="5"/>
      <c r="AN320" s="5"/>
      <c r="AO320" s="5"/>
      <c r="AP320" s="5"/>
    </row>
    <row r="321" spans="1:42" x14ac:dyDescent="0.25">
      <c r="A321" s="3">
        <f t="shared" si="89"/>
        <v>42822</v>
      </c>
      <c r="B321" s="7">
        <f t="shared" si="123"/>
        <v>176.88409043384758</v>
      </c>
      <c r="C321" s="7">
        <f t="shared" si="124"/>
        <v>170.96308374737214</v>
      </c>
      <c r="D321" s="7">
        <f t="shared" si="125"/>
        <v>77.994669020203958</v>
      </c>
      <c r="E321" s="7">
        <f t="shared" si="126"/>
        <v>230.79109189124546</v>
      </c>
      <c r="F321" s="7">
        <f t="shared" si="127"/>
        <v>35.722572995371081</v>
      </c>
      <c r="G321" s="7">
        <f t="shared" si="128"/>
        <v>16.440379227874445</v>
      </c>
      <c r="H321" s="7">
        <f t="shared" si="129"/>
        <v>47.949929892239261</v>
      </c>
      <c r="I321" s="7">
        <f t="shared" si="130"/>
        <v>54.185105522974162</v>
      </c>
      <c r="J321" s="7">
        <f t="shared" si="131"/>
        <v>289.65397772409085</v>
      </c>
      <c r="K321" s="7">
        <f t="shared" si="132"/>
        <v>137.63314573864972</v>
      </c>
      <c r="L321" s="7">
        <f t="shared" si="133"/>
        <v>67.533138138349457</v>
      </c>
      <c r="M321" s="7">
        <f t="shared" si="134"/>
        <v>150.92115467648654</v>
      </c>
      <c r="N321" s="7">
        <f t="shared" si="135"/>
        <v>2.6193587905312907</v>
      </c>
      <c r="O321" s="7">
        <f t="shared" si="136"/>
        <v>408.08099112119174</v>
      </c>
      <c r="P321" s="7">
        <f t="shared" si="137"/>
        <v>260.92760538794232</v>
      </c>
      <c r="Q321" s="7">
        <f t="shared" si="138"/>
        <v>123.06539783461405</v>
      </c>
      <c r="R321" s="52">
        <f t="shared" si="90"/>
        <v>2251.3656921429842</v>
      </c>
      <c r="S321" s="15">
        <f>SUM(R$2:R321)</f>
        <v>2452450.0986888409</v>
      </c>
      <c r="W321">
        <f t="shared" si="107"/>
        <v>0.93216299367895661</v>
      </c>
      <c r="X321">
        <f t="shared" si="108"/>
        <v>0.90345893018982892</v>
      </c>
      <c r="Y321">
        <f t="shared" si="109"/>
        <v>0.78872522480929164</v>
      </c>
      <c r="Z321">
        <f t="shared" si="110"/>
        <v>0.84506343484993207</v>
      </c>
      <c r="AA321">
        <f t="shared" si="111"/>
        <v>0.95956512764588153</v>
      </c>
      <c r="AB321">
        <f t="shared" si="112"/>
        <v>0.78170050886742271</v>
      </c>
      <c r="AC321">
        <f t="shared" si="113"/>
        <v>0.9114090999713762</v>
      </c>
      <c r="AD321">
        <f t="shared" si="114"/>
        <v>0.9429572337257125</v>
      </c>
      <c r="AE321">
        <f t="shared" si="115"/>
        <v>0.95470120378962076</v>
      </c>
      <c r="AF321">
        <f t="shared" si="116"/>
        <v>0.79809030374201595</v>
      </c>
      <c r="AG321">
        <f t="shared" si="117"/>
        <v>0.8239494301543675</v>
      </c>
      <c r="AH321">
        <f t="shared" si="118"/>
        <v>0.95709002239276098</v>
      </c>
      <c r="AI321">
        <f t="shared" si="119"/>
        <v>0.7758914306264435</v>
      </c>
      <c r="AJ321">
        <f t="shared" si="120"/>
        <v>0.87821049437851595</v>
      </c>
      <c r="AK321">
        <f t="shared" si="121"/>
        <v>0.9836869775439423</v>
      </c>
      <c r="AL321">
        <f t="shared" si="122"/>
        <v>0.88955190467910172</v>
      </c>
      <c r="AM321" s="5"/>
      <c r="AN321" s="5"/>
      <c r="AO321" s="5"/>
      <c r="AP321" s="5"/>
    </row>
    <row r="322" spans="1:42" x14ac:dyDescent="0.25">
      <c r="A322" s="3">
        <f t="shared" si="89"/>
        <v>42823</v>
      </c>
      <c r="B322" s="7">
        <f t="shared" si="123"/>
        <v>356.68129826402708</v>
      </c>
      <c r="C322" s="7">
        <f t="shared" si="124"/>
        <v>345.60822911980256</v>
      </c>
      <c r="D322" s="7">
        <f t="shared" si="125"/>
        <v>130.05252884315794</v>
      </c>
      <c r="E322" s="7">
        <f t="shared" si="126"/>
        <v>369.97462904769452</v>
      </c>
      <c r="F322" s="7">
        <f t="shared" si="127"/>
        <v>78.947714841220773</v>
      </c>
      <c r="G322" s="7">
        <f t="shared" si="128"/>
        <v>54.6072881221545</v>
      </c>
      <c r="H322" s="7">
        <f t="shared" si="129"/>
        <v>148.48443482677413</v>
      </c>
      <c r="I322" s="7">
        <f t="shared" si="130"/>
        <v>212.3169246515107</v>
      </c>
      <c r="J322" s="7">
        <f t="shared" si="131"/>
        <v>560.43039207512106</v>
      </c>
      <c r="K322" s="7">
        <f t="shared" si="132"/>
        <v>240.15293382767067</v>
      </c>
      <c r="L322" s="7">
        <f t="shared" si="133"/>
        <v>58.787946536127592</v>
      </c>
      <c r="M322" s="7">
        <f t="shared" si="134"/>
        <v>286.00663391082162</v>
      </c>
      <c r="N322" s="7">
        <f t="shared" si="135"/>
        <v>11.065393365326166</v>
      </c>
      <c r="O322" s="7">
        <f t="shared" si="136"/>
        <v>440.22587182422092</v>
      </c>
      <c r="P322" s="7">
        <f t="shared" si="137"/>
        <v>478.04063866206479</v>
      </c>
      <c r="Q322" s="7">
        <f t="shared" si="138"/>
        <v>229.91011153521816</v>
      </c>
      <c r="R322" s="52">
        <f t="shared" si="90"/>
        <v>4001.2929694529125</v>
      </c>
      <c r="S322" s="15">
        <f>SUM(R$2:R322)</f>
        <v>2456451.3916582935</v>
      </c>
      <c r="W322">
        <f t="shared" si="107"/>
        <v>0.93216278415864928</v>
      </c>
      <c r="X322">
        <f t="shared" si="108"/>
        <v>0.90345880725158267</v>
      </c>
      <c r="Y322">
        <f t="shared" si="109"/>
        <v>0.78872506034198375</v>
      </c>
      <c r="Z322">
        <f t="shared" si="110"/>
        <v>0.84506327884397525</v>
      </c>
      <c r="AA322">
        <f t="shared" si="111"/>
        <v>0.95956477762927872</v>
      </c>
      <c r="AB322">
        <f t="shared" si="112"/>
        <v>0.78170037108617174</v>
      </c>
      <c r="AC322">
        <f t="shared" si="113"/>
        <v>0.91140893614998675</v>
      </c>
      <c r="AD322">
        <f t="shared" si="114"/>
        <v>0.94295712384414354</v>
      </c>
      <c r="AE322">
        <f t="shared" si="115"/>
        <v>0.95470098738001019</v>
      </c>
      <c r="AF322">
        <f t="shared" si="116"/>
        <v>0.79809014111704324</v>
      </c>
      <c r="AG322">
        <f t="shared" si="117"/>
        <v>0.82394932504332097</v>
      </c>
      <c r="AH322">
        <f t="shared" si="118"/>
        <v>0.95708993914179163</v>
      </c>
      <c r="AI322">
        <f t="shared" si="119"/>
        <v>0.7758912216647611</v>
      </c>
      <c r="AJ322">
        <f t="shared" si="120"/>
        <v>0.87821039806373147</v>
      </c>
      <c r="AK322">
        <f t="shared" si="121"/>
        <v>0.98368680376237649</v>
      </c>
      <c r="AL322">
        <f t="shared" si="122"/>
        <v>0.88955176006535697</v>
      </c>
      <c r="AM322" s="5"/>
      <c r="AN322" s="5"/>
      <c r="AO322" s="5"/>
      <c r="AP322" s="5"/>
    </row>
    <row r="323" spans="1:42" x14ac:dyDescent="0.25">
      <c r="A323" s="3"/>
      <c r="B323" s="20">
        <f t="shared" si="123"/>
        <v>685.27374172269685</v>
      </c>
      <c r="C323" s="20">
        <f t="shared" si="124"/>
        <v>406.67949220993108</v>
      </c>
      <c r="D323" s="20">
        <f t="shared" si="125"/>
        <v>173.41138754895309</v>
      </c>
      <c r="E323" s="20">
        <f t="shared" si="126"/>
        <v>550.74918088692232</v>
      </c>
      <c r="F323" s="20">
        <f t="shared" si="127"/>
        <v>140.50457765495219</v>
      </c>
      <c r="G323" s="20">
        <f t="shared" si="128"/>
        <v>45.477128787223535</v>
      </c>
      <c r="H323" s="20">
        <f t="shared" si="129"/>
        <v>173.99719738734157</v>
      </c>
      <c r="I323" s="20">
        <f t="shared" si="130"/>
        <v>134.94464503792329</v>
      </c>
      <c r="J323" s="20">
        <f t="shared" si="131"/>
        <v>1293.3509714923528</v>
      </c>
      <c r="K323" s="20">
        <f t="shared" si="132"/>
        <v>319.68689093556338</v>
      </c>
      <c r="L323" s="20">
        <f t="shared" si="133"/>
        <v>90.857367687269033</v>
      </c>
      <c r="M323" s="20">
        <f t="shared" si="134"/>
        <v>405.05999133086493</v>
      </c>
      <c r="N323" s="20">
        <f t="shared" si="135"/>
        <v>11.315175474906628</v>
      </c>
      <c r="O323" s="24">
        <f t="shared" si="136"/>
        <v>698.24220390370988</v>
      </c>
      <c r="P323" s="24">
        <f t="shared" si="137"/>
        <v>876.07947993035464</v>
      </c>
      <c r="Q323" s="24">
        <f t="shared" si="138"/>
        <v>296.27609417649813</v>
      </c>
      <c r="R323" s="52">
        <f t="shared" si="90"/>
        <v>6301.9055261674639</v>
      </c>
      <c r="S323" s="15">
        <f>SUM(R$2:R323)</f>
        <v>2462753.2971844608</v>
      </c>
      <c r="W323" s="5">
        <f t="shared" si="107"/>
        <v>0.93216256447145152</v>
      </c>
      <c r="X323" s="5">
        <f t="shared" si="108"/>
        <v>0.9034587175107095</v>
      </c>
      <c r="Y323" s="5">
        <f t="shared" si="109"/>
        <v>0.78872492156851792</v>
      </c>
      <c r="Z323" s="5">
        <f t="shared" si="110"/>
        <v>0.84506313933050969</v>
      </c>
      <c r="AA323" s="5">
        <f t="shared" si="111"/>
        <v>0.95956448428152252</v>
      </c>
      <c r="AB323" s="5">
        <f t="shared" si="112"/>
        <v>0.78170019645311262</v>
      </c>
      <c r="AC323" s="5">
        <f t="shared" si="113"/>
        <v>0.91140873390339083</v>
      </c>
      <c r="AD323" s="5">
        <f t="shared" si="114"/>
        <v>0.94295708985411819</v>
      </c>
      <c r="AE323" s="5">
        <f t="shared" si="115"/>
        <v>0.95470079079831249</v>
      </c>
      <c r="AF323" s="5">
        <f t="shared" si="116"/>
        <v>0.79808999452113116</v>
      </c>
      <c r="AG323" s="5">
        <f t="shared" si="117"/>
        <v>0.82394923372253304</v>
      </c>
      <c r="AH323" s="5">
        <f t="shared" si="118"/>
        <v>0.95708985844670713</v>
      </c>
      <c r="AI323" s="5">
        <f t="shared" si="119"/>
        <v>0.7758910540261087</v>
      </c>
      <c r="AJ323" s="5">
        <f t="shared" si="120"/>
        <v>0.87821031603203559</v>
      </c>
      <c r="AK323" s="5">
        <f t="shared" si="121"/>
        <v>0.98368660175079281</v>
      </c>
      <c r="AL323" s="5">
        <f t="shared" si="122"/>
        <v>0.88955159536550366</v>
      </c>
      <c r="AM323" s="5"/>
      <c r="AN323" s="5"/>
      <c r="AO323" s="5"/>
      <c r="AP323" s="5"/>
    </row>
    <row r="324" spans="1:42" x14ac:dyDescent="0.25">
      <c r="A324" s="3"/>
      <c r="B324" s="20">
        <f t="shared" si="123"/>
        <v>466.04856301424076</v>
      </c>
      <c r="C324" s="20">
        <f t="shared" si="124"/>
        <v>232.19350943758482</v>
      </c>
      <c r="D324" s="20">
        <f t="shared" si="125"/>
        <v>132.10582577588858</v>
      </c>
      <c r="E324" s="20">
        <f t="shared" si="126"/>
        <v>396.57071148677534</v>
      </c>
      <c r="F324" s="20">
        <f t="shared" si="127"/>
        <v>42.488295963053545</v>
      </c>
      <c r="G324" s="20">
        <f t="shared" si="128"/>
        <v>109.86493218355345</v>
      </c>
      <c r="H324" s="20">
        <f t="shared" si="129"/>
        <v>169.78060925269301</v>
      </c>
      <c r="I324" s="20">
        <f t="shared" si="130"/>
        <v>62.743481614343189</v>
      </c>
      <c r="J324" s="20">
        <f t="shared" si="131"/>
        <v>608.64570534999041</v>
      </c>
      <c r="K324" s="20">
        <f t="shared" si="132"/>
        <v>185.7918054733554</v>
      </c>
      <c r="L324" s="20">
        <f t="shared" si="133"/>
        <v>53.980584611345705</v>
      </c>
      <c r="M324" s="20">
        <f t="shared" si="134"/>
        <v>161.73987272925569</v>
      </c>
      <c r="N324" s="20">
        <f t="shared" si="135"/>
        <v>7.4617089852463696</v>
      </c>
      <c r="O324" s="5">
        <f t="shared" si="136"/>
        <v>653.45224260737496</v>
      </c>
      <c r="P324" s="5">
        <f t="shared" si="137"/>
        <v>724.12497692233592</v>
      </c>
      <c r="Q324" s="5">
        <f t="shared" si="138"/>
        <v>218.29470796119969</v>
      </c>
      <c r="R324" s="52">
        <f t="shared" ref="R324:R353" si="139">SUM(B324:Q324)</f>
        <v>4225.2875333682368</v>
      </c>
      <c r="S324" s="15">
        <f>SUM(R$2:R324)</f>
        <v>2466978.5847178292</v>
      </c>
      <c r="W324" s="5">
        <f t="shared" si="107"/>
        <v>0.93216238777121119</v>
      </c>
      <c r="X324" s="5">
        <f t="shared" si="108"/>
        <v>0.903458675024021</v>
      </c>
      <c r="Y324" s="5">
        <f t="shared" si="109"/>
        <v>0.78872483486384248</v>
      </c>
      <c r="Z324" s="5">
        <f t="shared" si="110"/>
        <v>0.8450630462482478</v>
      </c>
      <c r="AA324" s="5">
        <f t="shared" si="111"/>
        <v>0.95956430892358013</v>
      </c>
      <c r="AB324" s="5">
        <f t="shared" si="112"/>
        <v>0.78170003308406233</v>
      </c>
      <c r="AC324" s="5">
        <f t="shared" si="113"/>
        <v>0.91140854988942921</v>
      </c>
      <c r="AD324" s="5">
        <f t="shared" si="114"/>
        <v>0.94295712257443964</v>
      </c>
      <c r="AE324" s="5">
        <f t="shared" si="115"/>
        <v>0.95470065589467712</v>
      </c>
      <c r="AF324" s="5">
        <f t="shared" si="116"/>
        <v>0.79808989506390837</v>
      </c>
      <c r="AG324" s="5">
        <f t="shared" si="117"/>
        <v>0.82394917485889885</v>
      </c>
      <c r="AH324" s="5">
        <f t="shared" si="118"/>
        <v>0.95708980024315204</v>
      </c>
      <c r="AI324" s="5">
        <f t="shared" si="119"/>
        <v>0.77589095739110048</v>
      </c>
      <c r="AJ324" s="5">
        <f t="shared" si="120"/>
        <v>0.87821026356973519</v>
      </c>
      <c r="AK324" s="5">
        <f t="shared" si="121"/>
        <v>0.98368642546607377</v>
      </c>
      <c r="AL324" s="5">
        <f t="shared" si="122"/>
        <v>0.88955145438222549</v>
      </c>
      <c r="AM324" s="5"/>
      <c r="AN324" s="5"/>
      <c r="AO324" s="5"/>
      <c r="AP324" s="5"/>
    </row>
    <row r="325" spans="1:42" x14ac:dyDescent="0.25">
      <c r="A325" s="3"/>
      <c r="B325" s="20">
        <f t="shared" si="123"/>
        <v>352.15779546049021</v>
      </c>
      <c r="C325" s="20">
        <f t="shared" si="124"/>
        <v>69.322862039940404</v>
      </c>
      <c r="D325" s="20">
        <f t="shared" si="125"/>
        <v>72.012504077476549</v>
      </c>
      <c r="E325" s="20">
        <f t="shared" si="126"/>
        <v>274.24149158426451</v>
      </c>
      <c r="F325" s="20">
        <f t="shared" si="127"/>
        <v>20.168840980624076</v>
      </c>
      <c r="G325" s="20">
        <f t="shared" si="128"/>
        <v>29.461504960143117</v>
      </c>
      <c r="H325" s="20">
        <f t="shared" si="129"/>
        <v>101.74713620704291</v>
      </c>
      <c r="I325" s="20">
        <f t="shared" si="130"/>
        <v>67.876504857233797</v>
      </c>
      <c r="J325" s="20">
        <f t="shared" si="131"/>
        <v>834.7793848727747</v>
      </c>
      <c r="K325" s="20">
        <f t="shared" si="132"/>
        <v>106.15976937946378</v>
      </c>
      <c r="L325" s="20">
        <f t="shared" si="133"/>
        <v>38.49615465929817</v>
      </c>
      <c r="M325" s="20">
        <f t="shared" si="134"/>
        <v>125.09349231171298</v>
      </c>
      <c r="N325" s="20">
        <f t="shared" si="135"/>
        <v>5.7447475349811512</v>
      </c>
      <c r="O325" s="5">
        <f t="shared" si="136"/>
        <v>205.43482119380465</v>
      </c>
      <c r="P325" s="5">
        <f t="shared" si="137"/>
        <v>515.28486227269798</v>
      </c>
      <c r="Q325" s="5">
        <f t="shared" si="138"/>
        <v>164.29688434301104</v>
      </c>
      <c r="R325" s="52">
        <f t="shared" si="139"/>
        <v>2982.2787567349601</v>
      </c>
      <c r="S325" s="15">
        <f>SUM(R$2:R325)</f>
        <v>2469960.8634745642</v>
      </c>
      <c r="W325" s="5">
        <f t="shared" si="107"/>
        <v>0.93216228686130831</v>
      </c>
      <c r="X325" s="5">
        <f t="shared" si="108"/>
        <v>0.90345867991237749</v>
      </c>
      <c r="Y325" s="5">
        <f t="shared" si="109"/>
        <v>0.78872480895276398</v>
      </c>
      <c r="Z325" s="5">
        <f t="shared" si="110"/>
        <v>0.84506301150414653</v>
      </c>
      <c r="AA325" s="5">
        <f t="shared" si="111"/>
        <v>0.95956426868764932</v>
      </c>
      <c r="AB325" s="5">
        <f t="shared" si="112"/>
        <v>0.78169991569660147</v>
      </c>
      <c r="AC325" s="5">
        <f t="shared" si="113"/>
        <v>0.91140842457568993</v>
      </c>
      <c r="AD325" s="5">
        <f t="shared" si="114"/>
        <v>0.94295720058932642</v>
      </c>
      <c r="AE325" s="5">
        <f t="shared" si="115"/>
        <v>0.95470060052603756</v>
      </c>
      <c r="AF325" s="5">
        <f t="shared" si="116"/>
        <v>0.79808985596885762</v>
      </c>
      <c r="AG325" s="5">
        <f t="shared" si="117"/>
        <v>0.82394915488311771</v>
      </c>
      <c r="AH325" s="5">
        <f t="shared" si="118"/>
        <v>0.95708977500775394</v>
      </c>
      <c r="AI325" s="5">
        <f t="shared" si="119"/>
        <v>0.77589093839596757</v>
      </c>
      <c r="AJ325" s="5">
        <f t="shared" si="120"/>
        <v>0.87821024657503666</v>
      </c>
      <c r="AK325" s="5">
        <f t="shared" si="121"/>
        <v>0.98368631070606583</v>
      </c>
      <c r="AL325" s="5">
        <f t="shared" si="122"/>
        <v>0.88955136569770299</v>
      </c>
      <c r="AM325" s="5"/>
      <c r="AN325" s="5"/>
      <c r="AO325" s="5"/>
      <c r="AP325" s="5"/>
    </row>
    <row r="326" spans="1:42" x14ac:dyDescent="0.25">
      <c r="A326" s="3"/>
      <c r="B326" s="20">
        <f t="shared" si="123"/>
        <v>203.21202157511999</v>
      </c>
      <c r="C326" s="20">
        <f t="shared" si="124"/>
        <v>159.92686587510292</v>
      </c>
      <c r="D326" s="20">
        <f t="shared" si="125"/>
        <v>58.750927680594096</v>
      </c>
      <c r="E326" s="20">
        <f t="shared" si="126"/>
        <v>240.02420249450705</v>
      </c>
      <c r="F326" s="20">
        <f t="shared" si="127"/>
        <v>23.090086596692643</v>
      </c>
      <c r="G326" s="20">
        <f t="shared" si="128"/>
        <v>44.435603626763452</v>
      </c>
      <c r="H326" s="20">
        <f t="shared" si="129"/>
        <v>83.243279256749659</v>
      </c>
      <c r="I326" s="20">
        <f t="shared" si="130"/>
        <v>43.252486682977924</v>
      </c>
      <c r="J326" s="20">
        <f t="shared" si="131"/>
        <v>527.74494066922944</v>
      </c>
      <c r="K326" s="20">
        <f t="shared" si="132"/>
        <v>106.24662873257685</v>
      </c>
      <c r="L326" s="20">
        <f t="shared" si="133"/>
        <v>45.212328794337381</v>
      </c>
      <c r="M326" s="20">
        <f t="shared" si="134"/>
        <v>133.09463367788064</v>
      </c>
      <c r="N326" s="20">
        <f t="shared" si="135"/>
        <v>2.7705996255293841</v>
      </c>
      <c r="O326" s="5">
        <f t="shared" si="136"/>
        <v>240.54339642241806</v>
      </c>
      <c r="P326" s="5">
        <f t="shared" si="137"/>
        <v>440.05579754220355</v>
      </c>
      <c r="Q326" s="5">
        <f t="shared" si="138"/>
        <v>119.98306497842768</v>
      </c>
      <c r="R326" s="52">
        <f t="shared" si="139"/>
        <v>2471.5868642311107</v>
      </c>
      <c r="S326" s="15">
        <f>SUM(R$2:R326)</f>
        <v>2472432.4503387953</v>
      </c>
      <c r="W326" s="5">
        <f t="shared" si="107"/>
        <v>0.93216226980077632</v>
      </c>
      <c r="X326" s="5">
        <f t="shared" si="108"/>
        <v>0.9034587203759693</v>
      </c>
      <c r="Y326" s="5">
        <f t="shared" si="109"/>
        <v>0.78872483644961078</v>
      </c>
      <c r="Z326" s="5">
        <f t="shared" si="110"/>
        <v>0.84506302907699005</v>
      </c>
      <c r="AA326" s="5">
        <f t="shared" si="111"/>
        <v>0.95956434043249261</v>
      </c>
      <c r="AB326" s="5">
        <f t="shared" si="112"/>
        <v>0.78169986216809251</v>
      </c>
      <c r="AC326" s="5">
        <f t="shared" si="113"/>
        <v>0.91140837548965659</v>
      </c>
      <c r="AD326" s="5">
        <f t="shared" si="114"/>
        <v>0.94295729574709231</v>
      </c>
      <c r="AE326" s="5">
        <f t="shared" si="115"/>
        <v>0.95470061893568359</v>
      </c>
      <c r="AF326" s="5">
        <f t="shared" si="116"/>
        <v>0.79808987284032218</v>
      </c>
      <c r="AG326" s="5">
        <f t="shared" si="117"/>
        <v>0.82394916936535267</v>
      </c>
      <c r="AH326" s="5">
        <f t="shared" si="118"/>
        <v>0.95708978215915252</v>
      </c>
      <c r="AI326" s="5">
        <f t="shared" si="119"/>
        <v>0.77589098394848499</v>
      </c>
      <c r="AJ326" s="5">
        <f t="shared" si="120"/>
        <v>0.87821026186419782</v>
      </c>
      <c r="AK326" s="5">
        <f t="shared" si="121"/>
        <v>0.98368627076193316</v>
      </c>
      <c r="AL326" s="5">
        <f t="shared" si="122"/>
        <v>0.88955133881320803</v>
      </c>
      <c r="AM326" s="5"/>
      <c r="AN326" s="5"/>
      <c r="AO326" s="5"/>
      <c r="AP326" s="5"/>
    </row>
    <row r="327" spans="1:42" x14ac:dyDescent="0.25">
      <c r="A327" s="3"/>
      <c r="B327" s="20">
        <f t="shared" si="123"/>
        <v>157.09457923651266</v>
      </c>
      <c r="C327" s="20">
        <f t="shared" si="124"/>
        <v>206.06687378620614</v>
      </c>
      <c r="D327" s="20">
        <f t="shared" si="125"/>
        <v>42.083674732526539</v>
      </c>
      <c r="E327" s="20">
        <f t="shared" si="126"/>
        <v>185.88406336124015</v>
      </c>
      <c r="F327" s="20">
        <f t="shared" si="127"/>
        <v>25.990799549125803</v>
      </c>
      <c r="G327" s="20">
        <f t="shared" si="128"/>
        <v>11.89728305253586</v>
      </c>
      <c r="H327" s="20">
        <f t="shared" si="129"/>
        <v>63.180942573879875</v>
      </c>
      <c r="I327" s="20">
        <f t="shared" si="130"/>
        <v>51.678315220969587</v>
      </c>
      <c r="J327" s="20">
        <f t="shared" si="131"/>
        <v>209.63117600225542</v>
      </c>
      <c r="K327" s="20">
        <f t="shared" si="132"/>
        <v>105.68679224293408</v>
      </c>
      <c r="L327" s="20">
        <f t="shared" si="133"/>
        <v>29.521275362353844</v>
      </c>
      <c r="M327" s="20">
        <f t="shared" si="134"/>
        <v>109.46297989487962</v>
      </c>
      <c r="N327" s="20">
        <f t="shared" si="135"/>
        <v>2.1503317925562038</v>
      </c>
      <c r="O327" s="5">
        <f t="shared" si="136"/>
        <v>285.46300878717261</v>
      </c>
      <c r="P327" s="5">
        <f t="shared" si="137"/>
        <v>339.06135202886372</v>
      </c>
      <c r="Q327" s="5">
        <f t="shared" si="138"/>
        <v>73.483968835272364</v>
      </c>
      <c r="R327" s="52">
        <f t="shared" si="139"/>
        <v>1898.3374164592844</v>
      </c>
      <c r="S327" s="15">
        <f>SUM(R$2:R327)</f>
        <v>2474330.7877552547</v>
      </c>
      <c r="W327" s="5">
        <f t="shared" si="107"/>
        <v>0.93216232202077676</v>
      </c>
      <c r="X327" s="5">
        <f t="shared" si="108"/>
        <v>0.90345877712137512</v>
      </c>
      <c r="Y327" s="5">
        <f t="shared" si="109"/>
        <v>0.78872489847435223</v>
      </c>
      <c r="Z327" s="5">
        <f t="shared" si="110"/>
        <v>0.84506308193436486</v>
      </c>
      <c r="AA327" s="5">
        <f t="shared" si="111"/>
        <v>0.95956447799232569</v>
      </c>
      <c r="AB327" s="5">
        <f t="shared" si="112"/>
        <v>0.7816998716386474</v>
      </c>
      <c r="AC327" s="5">
        <f t="shared" si="113"/>
        <v>0.91140839638834981</v>
      </c>
      <c r="AD327" s="5">
        <f t="shared" si="114"/>
        <v>0.94295738073552038</v>
      </c>
      <c r="AE327" s="5">
        <f t="shared" si="115"/>
        <v>0.95470068937742547</v>
      </c>
      <c r="AF327" s="5">
        <f t="shared" si="116"/>
        <v>0.79808992808900037</v>
      </c>
      <c r="AG327" s="5">
        <f t="shared" si="117"/>
        <v>0.82394920633246349</v>
      </c>
      <c r="AH327" s="5">
        <f t="shared" si="118"/>
        <v>0.95708981118583691</v>
      </c>
      <c r="AI327" s="5">
        <f t="shared" si="119"/>
        <v>0.77589106825195253</v>
      </c>
      <c r="AJ327" s="5">
        <f t="shared" si="120"/>
        <v>0.87821029888267066</v>
      </c>
      <c r="AK327" s="5">
        <f t="shared" si="121"/>
        <v>0.98368629752136894</v>
      </c>
      <c r="AL327" s="5">
        <f t="shared" si="122"/>
        <v>0.8895513653080086</v>
      </c>
      <c r="AM327" s="5"/>
      <c r="AN327" s="5"/>
      <c r="AO327" s="5"/>
      <c r="AP327" s="5"/>
    </row>
    <row r="328" spans="1:42" x14ac:dyDescent="0.25">
      <c r="A328" s="3"/>
      <c r="B328" s="20">
        <f t="shared" ref="B328:B346" si="140">SUM(W314:W327)/14*B321</f>
        <v>164.88470067047382</v>
      </c>
      <c r="C328" s="20">
        <f t="shared" ref="C328:C346" si="141">SUM(X314:X327)/14*C321</f>
        <v>154.45810772020164</v>
      </c>
      <c r="D328" s="20">
        <f t="shared" ref="D328:D346" si="142">SUM(Y314:Y327)/14*D321</f>
        <v>61.516343074364215</v>
      </c>
      <c r="E328" s="20">
        <f t="shared" ref="E328:E346" si="143">SUM(Z314:Z327)/14*E321</f>
        <v>195.03304670528482</v>
      </c>
      <c r="F328" s="20">
        <f t="shared" ref="F328:F346" si="144">SUM(AA314:AA327)/14*F321</f>
        <v>34.278117527002351</v>
      </c>
      <c r="G328" s="20">
        <f t="shared" ref="G328:G346" si="145">SUM(AB314:AB327)/14*G321</f>
        <v>12.851443258349999</v>
      </c>
      <c r="H328" s="20">
        <f t="shared" ref="H328:H346" si="146">SUM(AC314:AC327)/14*H321</f>
        <v>43.701971999614202</v>
      </c>
      <c r="I328" s="20">
        <f t="shared" ref="I328:I346" si="147">SUM(AD314:AD327)/14*I321</f>
        <v>51.09424816447585</v>
      </c>
      <c r="J328" s="20">
        <f t="shared" ref="J328:J346" si="148">SUM(AE314:AE327)/14*J321</f>
        <v>276.53287911356949</v>
      </c>
      <c r="K328" s="20">
        <f t="shared" ref="K328:K346" si="149">SUM(AF314:AF327)/14*K321</f>
        <v>109.84363704146043</v>
      </c>
      <c r="L328" s="20">
        <f t="shared" ref="L328:L346" si="150">SUM(AG314:AG327)/14*L321</f>
        <v>55.64387858965663</v>
      </c>
      <c r="M328" s="20">
        <f t="shared" ref="M328:M346" si="151">SUM(AH314:AH327)/14*M321</f>
        <v>144.44510493960479</v>
      </c>
      <c r="N328" s="20">
        <f t="shared" ref="N328:N346" si="152">SUM(AI314:AI327)/14*N321</f>
        <v>2.032337333404973</v>
      </c>
      <c r="O328" s="5">
        <f t="shared" ref="O328:O346" si="153">SUM(AJ314:AJ327)/14*O321</f>
        <v>358.38094713332742</v>
      </c>
      <c r="P328" s="5">
        <f t="shared" ref="P328:P346" si="154">SUM(AK314:AK327)/14*P321</f>
        <v>256.67092850463541</v>
      </c>
      <c r="Q328" s="5">
        <f t="shared" ref="Q328:Q346" si="155">SUM(AL314:AL327)/14*Q321</f>
        <v>109.47300008083751</v>
      </c>
      <c r="R328" s="52">
        <f t="shared" si="139"/>
        <v>2030.8406918562634</v>
      </c>
      <c r="S328" s="15">
        <f>SUM(R$2:R328)</f>
        <v>2476361.6284471108</v>
      </c>
      <c r="W328" s="5">
        <f t="shared" si="107"/>
        <v>0.932162413623845</v>
      </c>
      <c r="X328" s="5">
        <f t="shared" si="108"/>
        <v>0.90345883061187937</v>
      </c>
      <c r="Y328" s="5">
        <f t="shared" si="109"/>
        <v>0.78872497116987383</v>
      </c>
      <c r="Z328" s="5">
        <f t="shared" si="110"/>
        <v>0.84506314826565865</v>
      </c>
      <c r="AA328" s="5">
        <f t="shared" si="111"/>
        <v>0.95956462966550859</v>
      </c>
      <c r="AB328" s="5">
        <f t="shared" si="112"/>
        <v>0.78169992797736365</v>
      </c>
      <c r="AC328" s="5">
        <f t="shared" si="113"/>
        <v>0.91140846499313455</v>
      </c>
      <c r="AD328" s="5">
        <f t="shared" si="114"/>
        <v>0.94295743583653613</v>
      </c>
      <c r="AE328" s="5">
        <f t="shared" si="115"/>
        <v>0.95470078224501431</v>
      </c>
      <c r="AF328" s="5">
        <f t="shared" si="116"/>
        <v>0.79808999824825244</v>
      </c>
      <c r="AG328" s="5">
        <f t="shared" si="117"/>
        <v>0.82394925104270589</v>
      </c>
      <c r="AH328" s="5">
        <f t="shared" si="118"/>
        <v>0.95708984767070093</v>
      </c>
      <c r="AI328" s="5">
        <f t="shared" si="119"/>
        <v>0.7758911611313658</v>
      </c>
      <c r="AJ328" s="5">
        <f t="shared" si="120"/>
        <v>0.87821034287503874</v>
      </c>
      <c r="AK328" s="5">
        <f t="shared" si="121"/>
        <v>0.98368636819021826</v>
      </c>
      <c r="AL328" s="5">
        <f t="shared" si="122"/>
        <v>0.88955142555957789</v>
      </c>
      <c r="AM328" s="5"/>
      <c r="AN328" s="5"/>
      <c r="AO328" s="5"/>
      <c r="AP328" s="5"/>
    </row>
    <row r="329" spans="1:42" x14ac:dyDescent="0.25">
      <c r="A329" s="3"/>
      <c r="B329" s="20">
        <f t="shared" si="140"/>
        <v>332.48493472100478</v>
      </c>
      <c r="C329" s="20">
        <f t="shared" si="141"/>
        <v>312.2428194041413</v>
      </c>
      <c r="D329" s="20">
        <f t="shared" si="142"/>
        <v>102.57568513129688</v>
      </c>
      <c r="E329" s="20">
        <f t="shared" si="143"/>
        <v>312.65194699913962</v>
      </c>
      <c r="F329" s="20">
        <f t="shared" si="144"/>
        <v>75.755444545241517</v>
      </c>
      <c r="G329" s="20">
        <f t="shared" si="145"/>
        <v>42.686517409292748</v>
      </c>
      <c r="H329" s="20">
        <f t="shared" si="146"/>
        <v>135.32998376818568</v>
      </c>
      <c r="I329" s="20">
        <f t="shared" si="147"/>
        <v>200.20582659907524</v>
      </c>
      <c r="J329" s="20">
        <f t="shared" si="148"/>
        <v>535.04338255926677</v>
      </c>
      <c r="K329" s="20">
        <f t="shared" si="149"/>
        <v>191.66366984169215</v>
      </c>
      <c r="L329" s="20">
        <f t="shared" si="150"/>
        <v>48.438286843821018</v>
      </c>
      <c r="M329" s="20">
        <f t="shared" si="151"/>
        <v>273.73405491507611</v>
      </c>
      <c r="N329" s="20">
        <f t="shared" si="152"/>
        <v>8.5855417445368101</v>
      </c>
      <c r="O329" s="5">
        <f t="shared" si="153"/>
        <v>386.61093023595316</v>
      </c>
      <c r="P329" s="5">
        <f t="shared" si="154"/>
        <v>470.24210101200708</v>
      </c>
      <c r="Q329" s="5">
        <f t="shared" si="155"/>
        <v>204.51688375314453</v>
      </c>
      <c r="R329" s="52">
        <f t="shared" si="139"/>
        <v>3632.7680094828756</v>
      </c>
      <c r="S329" s="15">
        <f>SUM(R$2:R329)</f>
        <v>2479994.3964565936</v>
      </c>
      <c r="W329" s="5">
        <f t="shared" si="107"/>
        <v>0.93216251129289274</v>
      </c>
      <c r="X329" s="5">
        <f t="shared" si="108"/>
        <v>0.90345886786134544</v>
      </c>
      <c r="Y329" s="5">
        <f t="shared" si="109"/>
        <v>0.78872503321332665</v>
      </c>
      <c r="Z329" s="5">
        <f t="shared" si="110"/>
        <v>0.84506320826349079</v>
      </c>
      <c r="AA329" s="5">
        <f t="shared" si="111"/>
        <v>0.95956475368033722</v>
      </c>
      <c r="AB329" s="5">
        <f t="shared" si="112"/>
        <v>0.78170000520451732</v>
      </c>
      <c r="AC329" s="5">
        <f t="shared" si="113"/>
        <v>0.91140855218976469</v>
      </c>
      <c r="AD329" s="5">
        <f t="shared" si="114"/>
        <v>0.94295745347520377</v>
      </c>
      <c r="AE329" s="5">
        <f t="shared" si="115"/>
        <v>0.95470086941242938</v>
      </c>
      <c r="AF329" s="5">
        <f t="shared" si="116"/>
        <v>0.79809006197370247</v>
      </c>
      <c r="AG329" s="5">
        <f t="shared" si="117"/>
        <v>0.8239492905923107</v>
      </c>
      <c r="AH329" s="5">
        <f t="shared" si="118"/>
        <v>0.9570898799516232</v>
      </c>
      <c r="AI329" s="5">
        <f t="shared" si="119"/>
        <v>0.77589123685742023</v>
      </c>
      <c r="AJ329" s="5">
        <f t="shared" si="120"/>
        <v>0.87821038012578279</v>
      </c>
      <c r="AK329" s="5">
        <f t="shared" si="121"/>
        <v>0.98368645462468596</v>
      </c>
      <c r="AL329" s="5">
        <f t="shared" si="122"/>
        <v>0.8895514963978266</v>
      </c>
      <c r="AM329" s="5"/>
      <c r="AN329" s="5"/>
      <c r="AO329" s="5"/>
      <c r="AP329" s="5"/>
    </row>
    <row r="330" spans="1:42" x14ac:dyDescent="0.25">
      <c r="A330" s="3"/>
      <c r="B330" s="20">
        <f t="shared" si="140"/>
        <v>638.78654489200517</v>
      </c>
      <c r="C330" s="20">
        <f t="shared" si="141"/>
        <v>367.41820049478974</v>
      </c>
      <c r="D330" s="20">
        <f t="shared" si="142"/>
        <v>136.77390903467503</v>
      </c>
      <c r="E330" s="20">
        <f t="shared" si="143"/>
        <v>465.41789208532725</v>
      </c>
      <c r="F330" s="20">
        <f t="shared" si="144"/>
        <v>134.82325070137239</v>
      </c>
      <c r="G330" s="20">
        <f t="shared" si="145"/>
        <v>35.549475135190214</v>
      </c>
      <c r="H330" s="20">
        <f t="shared" si="146"/>
        <v>158.58254756557517</v>
      </c>
      <c r="I330" s="20">
        <f t="shared" si="147"/>
        <v>127.24705677207669</v>
      </c>
      <c r="J330" s="20">
        <f t="shared" si="148"/>
        <v>1234.7633754817582</v>
      </c>
      <c r="K330" s="20">
        <f t="shared" si="149"/>
        <v>255.13894442388911</v>
      </c>
      <c r="L330" s="20">
        <f t="shared" si="150"/>
        <v>74.861866020922562</v>
      </c>
      <c r="M330" s="20">
        <f t="shared" si="151"/>
        <v>387.67882736298867</v>
      </c>
      <c r="N330" s="20">
        <f t="shared" si="152"/>
        <v>8.7793459840327035</v>
      </c>
      <c r="O330" s="5">
        <f t="shared" si="153"/>
        <v>613.20356711048225</v>
      </c>
      <c r="P330" s="5">
        <f t="shared" si="154"/>
        <v>861.78758519412645</v>
      </c>
      <c r="Q330" s="5">
        <f t="shared" si="155"/>
        <v>263.55286106105348</v>
      </c>
      <c r="R330" s="52">
        <f t="shared" si="139"/>
        <v>5764.3652493202653</v>
      </c>
      <c r="S330" s="15">
        <f>SUM(R$2:R330)</f>
        <v>2485758.761705914</v>
      </c>
      <c r="W330" s="5">
        <f t="shared" si="107"/>
        <v>0.93216258846599265</v>
      </c>
      <c r="X330" s="5">
        <f t="shared" si="108"/>
        <v>0.90345888477977554</v>
      </c>
      <c r="Y330" s="5">
        <f t="shared" si="109"/>
        <v>0.78872507144932735</v>
      </c>
      <c r="Z330" s="5">
        <f t="shared" si="110"/>
        <v>0.84506324882012862</v>
      </c>
      <c r="AA330" s="5">
        <f t="shared" si="111"/>
        <v>0.95956482665261011</v>
      </c>
      <c r="AB330" s="5">
        <f t="shared" si="112"/>
        <v>0.78170007832986976</v>
      </c>
      <c r="AC330" s="5">
        <f t="shared" si="113"/>
        <v>0.91140863155714347</v>
      </c>
      <c r="AD330" s="5">
        <f t="shared" si="114"/>
        <v>0.94295743811335853</v>
      </c>
      <c r="AE330" s="5">
        <f t="shared" si="115"/>
        <v>0.95470093014041479</v>
      </c>
      <c r="AF330" s="5">
        <f t="shared" si="116"/>
        <v>0.79809010521896984</v>
      </c>
      <c r="AG330" s="5">
        <f t="shared" si="117"/>
        <v>0.82394931667618887</v>
      </c>
      <c r="AH330" s="5">
        <f t="shared" si="118"/>
        <v>0.95708990189139953</v>
      </c>
      <c r="AI330" s="5">
        <f t="shared" si="119"/>
        <v>0.77589128012220687</v>
      </c>
      <c r="AJ330" s="5">
        <f t="shared" si="120"/>
        <v>0.87821040275452222</v>
      </c>
      <c r="AK330" s="5">
        <f t="shared" si="121"/>
        <v>0.98368653180032894</v>
      </c>
      <c r="AL330" s="5">
        <f t="shared" si="122"/>
        <v>0.88955155762263183</v>
      </c>
      <c r="AM330" s="5"/>
      <c r="AN330" s="5"/>
      <c r="AO330" s="5"/>
      <c r="AP330" s="5"/>
    </row>
    <row r="331" spans="1:42" x14ac:dyDescent="0.25">
      <c r="A331" s="3"/>
      <c r="B331" s="20">
        <f t="shared" si="140"/>
        <v>434.43305471603753</v>
      </c>
      <c r="C331" s="20">
        <f t="shared" si="141"/>
        <v>209.77728878098725</v>
      </c>
      <c r="D331" s="20">
        <f t="shared" si="142"/>
        <v>104.19517833565629</v>
      </c>
      <c r="E331" s="20">
        <f t="shared" si="143"/>
        <v>335.1273402380786</v>
      </c>
      <c r="F331" s="20">
        <f t="shared" si="144"/>
        <v>40.770275113301388</v>
      </c>
      <c r="G331" s="20">
        <f t="shared" si="145"/>
        <v>85.881431739050271</v>
      </c>
      <c r="H331" s="20">
        <f t="shared" si="146"/>
        <v>154.7395218906469</v>
      </c>
      <c r="I331" s="20">
        <f t="shared" si="147"/>
        <v>59.164430448847028</v>
      </c>
      <c r="J331" s="20">
        <f t="shared" si="148"/>
        <v>581.0746362862177</v>
      </c>
      <c r="K331" s="20">
        <f t="shared" si="149"/>
        <v>148.27860481520054</v>
      </c>
      <c r="L331" s="20">
        <f t="shared" si="150"/>
        <v>44.477266310101655</v>
      </c>
      <c r="M331" s="20">
        <f t="shared" si="151"/>
        <v>154.79960055545564</v>
      </c>
      <c r="N331" s="20">
        <f t="shared" si="152"/>
        <v>5.7894749971640591</v>
      </c>
      <c r="O331" s="5">
        <f t="shared" si="153"/>
        <v>573.86856137750055</v>
      </c>
      <c r="P331" s="5">
        <f t="shared" si="154"/>
        <v>712.31202410867525</v>
      </c>
      <c r="Q331" s="5">
        <f t="shared" si="155"/>
        <v>194.18440595022651</v>
      </c>
      <c r="R331" s="52">
        <f t="shared" si="139"/>
        <v>3838.8730956631471</v>
      </c>
      <c r="S331" s="15">
        <f>SUM(R$2:R331)</f>
        <v>2489597.6348015773</v>
      </c>
      <c r="W331" s="5">
        <f t="shared" si="107"/>
        <v>0.93216263109207964</v>
      </c>
      <c r="X331" s="5">
        <f t="shared" si="108"/>
        <v>0.90345888345073144</v>
      </c>
      <c r="Y331" s="5">
        <f t="shared" si="109"/>
        <v>0.78872508251391271</v>
      </c>
      <c r="Z331" s="5">
        <f t="shared" si="110"/>
        <v>0.8450632649639187</v>
      </c>
      <c r="AA331" s="5">
        <f t="shared" si="111"/>
        <v>0.95956484460459202</v>
      </c>
      <c r="AB331" s="5">
        <f t="shared" si="112"/>
        <v>0.78170012971533553</v>
      </c>
      <c r="AC331" s="5">
        <f t="shared" si="113"/>
        <v>0.91140868543085674</v>
      </c>
      <c r="AD331" s="5">
        <f t="shared" si="114"/>
        <v>0.94295740253154858</v>
      </c>
      <c r="AE331" s="5">
        <f t="shared" si="115"/>
        <v>0.95470095521676523</v>
      </c>
      <c r="AF331" s="5">
        <f t="shared" si="116"/>
        <v>0.79809012263711132</v>
      </c>
      <c r="AG331" s="5">
        <f t="shared" si="117"/>
        <v>0.82394932604626459</v>
      </c>
      <c r="AH331" s="5">
        <f t="shared" si="118"/>
        <v>0.95708991198838322</v>
      </c>
      <c r="AI331" s="5">
        <f t="shared" si="119"/>
        <v>0.77589128825732445</v>
      </c>
      <c r="AJ331" s="5">
        <f t="shared" si="120"/>
        <v>0.87821040920707027</v>
      </c>
      <c r="AK331" s="5">
        <f t="shared" si="121"/>
        <v>0.98368658285498189</v>
      </c>
      <c r="AL331" s="5">
        <f t="shared" si="122"/>
        <v>0.88955159638932424</v>
      </c>
      <c r="AM331" s="5"/>
      <c r="AN331" s="5"/>
      <c r="AO331" s="5"/>
      <c r="AP331" s="5"/>
    </row>
    <row r="332" spans="1:42" x14ac:dyDescent="0.25">
      <c r="A332" s="3"/>
      <c r="B332" s="20">
        <f t="shared" si="140"/>
        <v>328.26833958740019</v>
      </c>
      <c r="C332" s="20">
        <f t="shared" si="141"/>
        <v>62.630354501385547</v>
      </c>
      <c r="D332" s="20">
        <f t="shared" si="142"/>
        <v>56.798067395598864</v>
      </c>
      <c r="E332" s="20">
        <f t="shared" si="143"/>
        <v>231.7514086216446</v>
      </c>
      <c r="F332" s="20">
        <f t="shared" si="144"/>
        <v>19.353310231634794</v>
      </c>
      <c r="G332" s="20">
        <f t="shared" si="145"/>
        <v>23.030062911769473</v>
      </c>
      <c r="H332" s="20">
        <f t="shared" si="146"/>
        <v>92.733225860211959</v>
      </c>
      <c r="I332" s="20">
        <f t="shared" si="147"/>
        <v>64.004649939148848</v>
      </c>
      <c r="J332" s="20">
        <f t="shared" si="148"/>
        <v>796.96466988998748</v>
      </c>
      <c r="K332" s="20">
        <f t="shared" si="149"/>
        <v>84.72506271947536</v>
      </c>
      <c r="L332" s="20">
        <f t="shared" si="150"/>
        <v>31.718880482641907</v>
      </c>
      <c r="M332" s="20">
        <f t="shared" si="151"/>
        <v>119.72571942497373</v>
      </c>
      <c r="N332" s="20">
        <f t="shared" si="152"/>
        <v>4.4572994538770603</v>
      </c>
      <c r="O332" s="5">
        <f t="shared" si="153"/>
        <v>180.41499699675168</v>
      </c>
      <c r="P332" s="5">
        <f t="shared" si="154"/>
        <v>506.87881494782704</v>
      </c>
      <c r="Q332" s="5">
        <f t="shared" si="155"/>
        <v>146.15055779483222</v>
      </c>
      <c r="R332" s="52">
        <f t="shared" si="139"/>
        <v>2749.605420759161</v>
      </c>
      <c r="S332" s="15">
        <f>SUM(R$2:R332)</f>
        <v>2492347.2402223363</v>
      </c>
      <c r="W332" s="5">
        <f t="shared" si="107"/>
        <v>0.93216263793947374</v>
      </c>
      <c r="X332" s="5">
        <f t="shared" si="108"/>
        <v>0.90345886852307156</v>
      </c>
      <c r="Y332" s="5">
        <f t="shared" si="109"/>
        <v>0.7887250710583702</v>
      </c>
      <c r="Z332" s="5">
        <f t="shared" si="110"/>
        <v>0.84506325896508538</v>
      </c>
      <c r="AA332" s="5">
        <f t="shared" si="111"/>
        <v>0.95956481833672291</v>
      </c>
      <c r="AB332" s="5">
        <f t="shared" si="112"/>
        <v>0.78170015221305245</v>
      </c>
      <c r="AC332" s="5">
        <f t="shared" si="113"/>
        <v>0.91140870708647015</v>
      </c>
      <c r="AD332" s="5">
        <f t="shared" si="114"/>
        <v>0.94295736166397037</v>
      </c>
      <c r="AE332" s="5">
        <f t="shared" si="115"/>
        <v>0.95470094773776615</v>
      </c>
      <c r="AF332" s="5">
        <f t="shared" si="116"/>
        <v>0.79809011657353046</v>
      </c>
      <c r="AG332" s="5">
        <f t="shared" si="117"/>
        <v>0.82394932074029081</v>
      </c>
      <c r="AH332" s="5">
        <f t="shared" si="118"/>
        <v>0.95708991101340735</v>
      </c>
      <c r="AI332" s="5">
        <f t="shared" si="119"/>
        <v>0.7758912688043279</v>
      </c>
      <c r="AJ332" s="5">
        <f t="shared" si="120"/>
        <v>0.87821040244462945</v>
      </c>
      <c r="AK332" s="5">
        <f t="shared" si="121"/>
        <v>0.98368660145032105</v>
      </c>
      <c r="AL332" s="5">
        <f t="shared" si="122"/>
        <v>0.88955160884065332</v>
      </c>
      <c r="AM332" s="5"/>
      <c r="AN332" s="5"/>
      <c r="AO332" s="5"/>
      <c r="AP332" s="5"/>
    </row>
    <row r="333" spans="1:42" x14ac:dyDescent="0.25">
      <c r="A333" s="3"/>
      <c r="B333" s="20">
        <f t="shared" si="140"/>
        <v>189.42664988082896</v>
      </c>
      <c r="C333" s="20">
        <f t="shared" si="141"/>
        <v>144.48734179955298</v>
      </c>
      <c r="D333" s="28">
        <f t="shared" si="142"/>
        <v>46.33832813477138</v>
      </c>
      <c r="E333" s="20">
        <f t="shared" si="143"/>
        <v>202.83562975944594</v>
      </c>
      <c r="F333" s="20">
        <f t="shared" si="144"/>
        <v>22.156433529413558</v>
      </c>
      <c r="G333" s="20">
        <f t="shared" si="145"/>
        <v>34.735317932082822</v>
      </c>
      <c r="H333" s="20">
        <f t="shared" si="146"/>
        <v>75.868648914062049</v>
      </c>
      <c r="I333" s="20">
        <f t="shared" si="147"/>
        <v>40.785249241617947</v>
      </c>
      <c r="J333" s="20">
        <f t="shared" si="148"/>
        <v>503.838579692358</v>
      </c>
      <c r="K333" s="20">
        <f t="shared" si="149"/>
        <v>84.794381984269904</v>
      </c>
      <c r="L333" s="20">
        <f t="shared" si="150"/>
        <v>37.2526669283709</v>
      </c>
      <c r="M333" s="20">
        <f t="shared" si="151"/>
        <v>127.38352983108244</v>
      </c>
      <c r="N333" s="20">
        <f t="shared" si="152"/>
        <v>2.1496839631030484</v>
      </c>
      <c r="O333" s="5">
        <f t="shared" si="153"/>
        <v>211.24770941340759</v>
      </c>
      <c r="P333" s="5">
        <f t="shared" si="154"/>
        <v>432.87698749907543</v>
      </c>
      <c r="Q333" s="5">
        <f t="shared" si="155"/>
        <v>106.7311272863133</v>
      </c>
      <c r="R333" s="52">
        <f t="shared" si="139"/>
        <v>2262.9082657897566</v>
      </c>
      <c r="S333" s="15">
        <f>SUM(R$2:R333)</f>
        <v>2494610.1484881262</v>
      </c>
      <c r="W333" s="5">
        <f t="shared" si="107"/>
        <v>0.932162617214085</v>
      </c>
      <c r="X333" s="5">
        <f t="shared" si="108"/>
        <v>0.90345884669804233</v>
      </c>
      <c r="Y333" s="5">
        <f t="shared" si="109"/>
        <v>0.78872504595493054</v>
      </c>
      <c r="Z333" s="5">
        <f t="shared" si="110"/>
        <v>0.84506323800445837</v>
      </c>
      <c r="AA333" s="5">
        <f t="shared" si="111"/>
        <v>0.95956476545164548</v>
      </c>
      <c r="AB333" s="5">
        <f t="shared" si="112"/>
        <v>0.78170014801288368</v>
      </c>
      <c r="AC333" s="5">
        <f t="shared" si="113"/>
        <v>0.91140869979494898</v>
      </c>
      <c r="AD333" s="5">
        <f t="shared" si="114"/>
        <v>0.94295732729903459</v>
      </c>
      <c r="AE333" s="5">
        <f t="shared" si="115"/>
        <v>0.95470091869273832</v>
      </c>
      <c r="AF333" s="5">
        <f t="shared" si="116"/>
        <v>0.79809009467677017</v>
      </c>
      <c r="AG333" s="5">
        <f t="shared" si="117"/>
        <v>0.82394930590340687</v>
      </c>
      <c r="AH333" s="5">
        <f t="shared" si="118"/>
        <v>0.95708990145597928</v>
      </c>
      <c r="AI333" s="5">
        <f t="shared" si="119"/>
        <v>0.77589123426388396</v>
      </c>
      <c r="AJ333" s="5">
        <f t="shared" si="120"/>
        <v>0.87821038762766812</v>
      </c>
      <c r="AK333" s="5">
        <f t="shared" si="121"/>
        <v>0.98368659137495029</v>
      </c>
      <c r="AL333" s="5">
        <f t="shared" si="122"/>
        <v>0.88955159884857904</v>
      </c>
      <c r="AM333" s="5"/>
      <c r="AN333" s="5"/>
      <c r="AO333" s="5"/>
      <c r="AP333" s="5"/>
    </row>
    <row r="334" spans="1:42" x14ac:dyDescent="0.25">
      <c r="A334" s="3"/>
      <c r="B334" s="20">
        <f t="shared" si="140"/>
        <v>146.43768846757612</v>
      </c>
      <c r="C334" s="20">
        <f t="shared" si="141"/>
        <v>186.17293562672978</v>
      </c>
      <c r="D334" s="28">
        <f t="shared" si="142"/>
        <v>33.192447057039239</v>
      </c>
      <c r="E334" s="20">
        <f t="shared" si="143"/>
        <v>157.08378344384138</v>
      </c>
      <c r="F334" s="20">
        <f t="shared" si="144"/>
        <v>24.939853894101006</v>
      </c>
      <c r="G334" s="20">
        <f t="shared" si="145"/>
        <v>9.3001076544875918</v>
      </c>
      <c r="H334" s="20">
        <f t="shared" si="146"/>
        <v>57.583659026988421</v>
      </c>
      <c r="I334" s="20">
        <f t="shared" si="147"/>
        <v>48.730444877297991</v>
      </c>
      <c r="J334" s="20">
        <f t="shared" si="148"/>
        <v>200.13506835943326</v>
      </c>
      <c r="K334" s="20">
        <f t="shared" si="149"/>
        <v>84.347579028037359</v>
      </c>
      <c r="L334" s="20">
        <f t="shared" si="150"/>
        <v>24.324033802418487</v>
      </c>
      <c r="M334" s="20">
        <f t="shared" si="151"/>
        <v>104.76591111745472</v>
      </c>
      <c r="N334" s="20">
        <f t="shared" si="152"/>
        <v>1.6684235079481009</v>
      </c>
      <c r="O334" s="5">
        <f t="shared" si="153"/>
        <v>250.6965746788072</v>
      </c>
      <c r="P334" s="5">
        <f t="shared" si="154"/>
        <v>333.53009592125113</v>
      </c>
      <c r="Q334" s="5">
        <f t="shared" si="155"/>
        <v>65.367780197059233</v>
      </c>
      <c r="R334" s="52">
        <f t="shared" si="139"/>
        <v>1728.276386660471</v>
      </c>
      <c r="S334" s="15">
        <f>SUM(R$2:R334)</f>
        <v>2496338.4248747868</v>
      </c>
      <c r="W334" s="5">
        <f t="shared" si="107"/>
        <v>0.93216258116142803</v>
      </c>
      <c r="X334" s="5">
        <f t="shared" si="108"/>
        <v>0.90345882482734086</v>
      </c>
      <c r="Y334" s="5">
        <f t="shared" si="109"/>
        <v>0.78872501671971962</v>
      </c>
      <c r="Z334" s="5">
        <f t="shared" si="110"/>
        <v>0.84506321092503034</v>
      </c>
      <c r="AA334" s="5">
        <f t="shared" si="111"/>
        <v>0.95956470469335198</v>
      </c>
      <c r="AB334" s="5">
        <f t="shared" si="112"/>
        <v>0.78170012543370648</v>
      </c>
      <c r="AC334" s="5">
        <f t="shared" si="113"/>
        <v>0.91140867294997474</v>
      </c>
      <c r="AD334" s="5">
        <f t="shared" si="114"/>
        <v>0.94295730557261981</v>
      </c>
      <c r="AE334" s="5">
        <f t="shared" si="115"/>
        <v>0.95470088073770099</v>
      </c>
      <c r="AF334" s="5">
        <f t="shared" si="116"/>
        <v>0.798090066298484</v>
      </c>
      <c r="AG334" s="5">
        <f t="shared" si="117"/>
        <v>0.82394928755134378</v>
      </c>
      <c r="AH334" s="5">
        <f t="shared" si="118"/>
        <v>0.9570898875406495</v>
      </c>
      <c r="AI334" s="5">
        <f t="shared" si="119"/>
        <v>0.77589119675562479</v>
      </c>
      <c r="AJ334" s="5">
        <f t="shared" si="120"/>
        <v>0.87821037038712924</v>
      </c>
      <c r="AK334" s="5">
        <f t="shared" si="121"/>
        <v>0.98368656269871269</v>
      </c>
      <c r="AL334" s="5">
        <f t="shared" si="122"/>
        <v>0.88955157476038016</v>
      </c>
      <c r="AM334" s="5"/>
      <c r="AN334" s="5"/>
      <c r="AO334" s="5"/>
      <c r="AP334" s="5"/>
    </row>
    <row r="335" spans="1:42" x14ac:dyDescent="0.25">
      <c r="A335" s="3"/>
      <c r="B335" s="20">
        <f t="shared" si="140"/>
        <v>153.69934173218755</v>
      </c>
      <c r="C335" s="20">
        <f t="shared" si="141"/>
        <v>139.54653791041747</v>
      </c>
      <c r="D335" s="20">
        <f t="shared" si="142"/>
        <v>48.519477153234902</v>
      </c>
      <c r="E335" s="20">
        <f t="shared" si="143"/>
        <v>164.81524776827447</v>
      </c>
      <c r="F335" s="20">
        <f t="shared" si="144"/>
        <v>32.892069917671925</v>
      </c>
      <c r="G335" s="20">
        <f t="shared" si="145"/>
        <v>10.045974412158079</v>
      </c>
      <c r="H335" s="20">
        <f t="shared" si="146"/>
        <v>39.830354772994902</v>
      </c>
      <c r="I335" s="20">
        <f t="shared" si="147"/>
        <v>48.179694190919363</v>
      </c>
      <c r="J335" s="20">
        <f t="shared" si="148"/>
        <v>264.00617337748054</v>
      </c>
      <c r="K335" s="20">
        <f t="shared" si="149"/>
        <v>87.665112656384252</v>
      </c>
      <c r="L335" s="20">
        <f t="shared" si="150"/>
        <v>45.847733195238007</v>
      </c>
      <c r="M335" s="20">
        <f t="shared" si="151"/>
        <v>138.24694722557942</v>
      </c>
      <c r="N335" s="20">
        <f t="shared" si="152"/>
        <v>1.5768725828123917</v>
      </c>
      <c r="O335" s="5">
        <f t="shared" si="153"/>
        <v>314.73385892975602</v>
      </c>
      <c r="P335" s="5">
        <f t="shared" si="154"/>
        <v>252.48373428854799</v>
      </c>
      <c r="Q335" s="5">
        <f t="shared" si="155"/>
        <v>97.381876457236984</v>
      </c>
      <c r="R335" s="52">
        <f t="shared" si="139"/>
        <v>1839.4710065708946</v>
      </c>
      <c r="S335" s="15">
        <f>SUM(R$2:R335)</f>
        <v>2498177.8958813576</v>
      </c>
      <c r="W335" s="5">
        <f t="shared" si="107"/>
        <v>0.93216254211092342</v>
      </c>
      <c r="X335" s="5">
        <f t="shared" si="108"/>
        <v>0.90345880815271773</v>
      </c>
      <c r="Y335" s="5">
        <f t="shared" si="109"/>
        <v>0.78872499125284457</v>
      </c>
      <c r="Z335" s="5">
        <f t="shared" si="110"/>
        <v>0.84506318571399552</v>
      </c>
      <c r="AA335" s="5">
        <f t="shared" si="111"/>
        <v>0.95956465204839281</v>
      </c>
      <c r="AB335" s="5">
        <f t="shared" si="112"/>
        <v>0.7817000947057744</v>
      </c>
      <c r="AC335" s="5">
        <f t="shared" si="113"/>
        <v>0.91140863788358384</v>
      </c>
      <c r="AD335" s="5">
        <f t="shared" si="114"/>
        <v>0.94295729796875882</v>
      </c>
      <c r="AE335" s="5">
        <f t="shared" si="115"/>
        <v>0.95470084506318553</v>
      </c>
      <c r="AF335" s="5">
        <f t="shared" si="116"/>
        <v>0.79809003978350701</v>
      </c>
      <c r="AG335" s="5">
        <f t="shared" si="117"/>
        <v>0.82394927092232606</v>
      </c>
      <c r="AH335" s="5">
        <f t="shared" si="118"/>
        <v>0.95708987357780706</v>
      </c>
      <c r="AI335" s="5">
        <f t="shared" si="119"/>
        <v>0.7758911657497839</v>
      </c>
      <c r="AJ335" s="5">
        <f t="shared" si="120"/>
        <v>0.87821035534198333</v>
      </c>
      <c r="AK335" s="5">
        <f t="shared" si="121"/>
        <v>0.98368652717905369</v>
      </c>
      <c r="AL335" s="5">
        <f t="shared" si="122"/>
        <v>0.88955154590929142</v>
      </c>
      <c r="AM335" s="5"/>
      <c r="AN335" s="5"/>
      <c r="AO335" s="5"/>
      <c r="AP335" s="5"/>
    </row>
    <row r="336" spans="1:42" x14ac:dyDescent="0.25">
      <c r="A336" s="3"/>
      <c r="B336" s="20">
        <f t="shared" si="140"/>
        <v>309.92999123886136</v>
      </c>
      <c r="C336" s="20">
        <f t="shared" si="141"/>
        <v>282.09852275130896</v>
      </c>
      <c r="D336" s="20">
        <f t="shared" si="142"/>
        <v>80.904004646707207</v>
      </c>
      <c r="E336" s="20">
        <f t="shared" si="143"/>
        <v>264.2106447870022</v>
      </c>
      <c r="F336" s="20">
        <f t="shared" si="144"/>
        <v>72.692244212318897</v>
      </c>
      <c r="G336" s="20">
        <f t="shared" si="145"/>
        <v>33.368053438709651</v>
      </c>
      <c r="H336" s="20">
        <f t="shared" si="146"/>
        <v>123.34091170423153</v>
      </c>
      <c r="I336" s="20">
        <f t="shared" si="147"/>
        <v>188.78554620616814</v>
      </c>
      <c r="J336" s="20">
        <f t="shared" si="148"/>
        <v>510.80635576521109</v>
      </c>
      <c r="K336" s="20">
        <f t="shared" si="149"/>
        <v>152.96486227534785</v>
      </c>
      <c r="L336" s="20">
        <f t="shared" si="150"/>
        <v>39.910690578769447</v>
      </c>
      <c r="M336" s="20">
        <f t="shared" si="151"/>
        <v>261.98808910291632</v>
      </c>
      <c r="N336" s="20">
        <f t="shared" si="152"/>
        <v>6.6614458303256967</v>
      </c>
      <c r="O336" s="5">
        <f t="shared" si="153"/>
        <v>339.52571858210803</v>
      </c>
      <c r="P336" s="5">
        <f t="shared" si="154"/>
        <v>462.5708041507022</v>
      </c>
      <c r="Q336" s="5">
        <f t="shared" si="155"/>
        <v>181.92830486612604</v>
      </c>
      <c r="R336" s="52">
        <f t="shared" si="139"/>
        <v>3311.6861901368147</v>
      </c>
      <c r="S336" s="15">
        <f>SUM(R$2:R336)</f>
        <v>2501489.5820714943</v>
      </c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3"/>
      <c r="B337" s="20">
        <f t="shared" si="140"/>
        <v>552.92050865098497</v>
      </c>
      <c r="C337" s="20">
        <f t="shared" si="141"/>
        <v>308.23669136833888</v>
      </c>
      <c r="D337" s="20">
        <f t="shared" si="142"/>
        <v>100.17149723549062</v>
      </c>
      <c r="E337" s="20">
        <f t="shared" si="143"/>
        <v>365.21412044030484</v>
      </c>
      <c r="F337" s="20">
        <f t="shared" si="144"/>
        <v>120.13078945443003</v>
      </c>
      <c r="G337" s="20">
        <f t="shared" si="145"/>
        <v>25.804095749324045</v>
      </c>
      <c r="H337" s="20">
        <f t="shared" si="146"/>
        <v>134.20967336543845</v>
      </c>
      <c r="I337" s="20">
        <f t="shared" si="147"/>
        <v>111.41793293565388</v>
      </c>
      <c r="J337" s="20">
        <f t="shared" si="148"/>
        <v>1094.627476832979</v>
      </c>
      <c r="K337" s="20">
        <f t="shared" si="149"/>
        <v>189.0792829123115</v>
      </c>
      <c r="L337" s="20">
        <f t="shared" si="150"/>
        <v>57.276494506407531</v>
      </c>
      <c r="M337" s="20">
        <f t="shared" si="151"/>
        <v>344.54036822822019</v>
      </c>
      <c r="N337" s="20">
        <f t="shared" si="152"/>
        <v>6.3252584324709176</v>
      </c>
      <c r="O337" s="5">
        <f t="shared" si="153"/>
        <v>500.05587728164721</v>
      </c>
      <c r="P337" s="5">
        <f t="shared" si="154"/>
        <v>787.17673232273478</v>
      </c>
      <c r="Q337" s="5">
        <f t="shared" si="155"/>
        <v>217.69785455839605</v>
      </c>
      <c r="R337" s="52">
        <f t="shared" si="139"/>
        <v>4914.8846542751335</v>
      </c>
      <c r="S337" s="15">
        <f>SUM(R$2:R337)</f>
        <v>2506404.4667257695</v>
      </c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3"/>
      <c r="B338" s="20">
        <f t="shared" si="140"/>
        <v>347.11045263497277</v>
      </c>
      <c r="C338" s="20">
        <f t="shared" si="141"/>
        <v>162.45011894271497</v>
      </c>
      <c r="D338" s="20">
        <f t="shared" si="142"/>
        <v>70.441147798793509</v>
      </c>
      <c r="E338" s="20">
        <f t="shared" si="143"/>
        <v>242.7460881413638</v>
      </c>
      <c r="F338" s="20">
        <f t="shared" si="144"/>
        <v>33.532897183274379</v>
      </c>
      <c r="G338" s="20">
        <f t="shared" si="145"/>
        <v>57.543015131689302</v>
      </c>
      <c r="H338" s="20">
        <f t="shared" si="146"/>
        <v>120.88365071160244</v>
      </c>
      <c r="I338" s="20">
        <f t="shared" si="147"/>
        <v>47.81960029133824</v>
      </c>
      <c r="J338" s="20">
        <f t="shared" si="148"/>
        <v>475.50207829108808</v>
      </c>
      <c r="K338" s="20">
        <f t="shared" si="149"/>
        <v>101.43400599560879</v>
      </c>
      <c r="L338" s="20">
        <f t="shared" si="150"/>
        <v>31.411723282221569</v>
      </c>
      <c r="M338" s="20">
        <f t="shared" si="151"/>
        <v>126.99182361876478</v>
      </c>
      <c r="N338" s="20">
        <f t="shared" si="152"/>
        <v>3.8502877746537449</v>
      </c>
      <c r="O338" s="5">
        <f t="shared" si="153"/>
        <v>431.98054833832214</v>
      </c>
      <c r="P338" s="5">
        <f t="shared" si="154"/>
        <v>600.59288030198877</v>
      </c>
      <c r="Q338" s="5">
        <f t="shared" si="155"/>
        <v>148.06031008550866</v>
      </c>
      <c r="R338" s="52">
        <f t="shared" si="139"/>
        <v>3002.3506285239059</v>
      </c>
      <c r="S338" s="15">
        <f>SUM(R$2:R338)</f>
        <v>2509406.8173542935</v>
      </c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3"/>
      <c r="B339" s="20">
        <f t="shared" si="140"/>
        <v>240.42812605714607</v>
      </c>
      <c r="C339" s="20">
        <f t="shared" si="141"/>
        <v>44.45881472714953</v>
      </c>
      <c r="D339" s="20">
        <f t="shared" si="142"/>
        <v>35.198471639881269</v>
      </c>
      <c r="E339" s="20">
        <f t="shared" si="143"/>
        <v>153.87788457491826</v>
      </c>
      <c r="F339" s="20">
        <f t="shared" si="144"/>
        <v>14.591305331077804</v>
      </c>
      <c r="G339" s="20">
        <f t="shared" si="145"/>
        <v>14.144900651713501</v>
      </c>
      <c r="H339" s="20">
        <f t="shared" si="146"/>
        <v>66.406887320823543</v>
      </c>
      <c r="I339" s="20">
        <f t="shared" si="147"/>
        <v>47.420729229115167</v>
      </c>
      <c r="J339" s="20">
        <f t="shared" si="148"/>
        <v>597.82079120130265</v>
      </c>
      <c r="K339" s="20">
        <f t="shared" si="149"/>
        <v>53.128607184839424</v>
      </c>
      <c r="L339" s="20">
        <f t="shared" si="150"/>
        <v>20.534445027802708</v>
      </c>
      <c r="M339" s="20">
        <f t="shared" si="151"/>
        <v>90.033642519858191</v>
      </c>
      <c r="N339" s="20">
        <f t="shared" si="152"/>
        <v>2.7172979971320386</v>
      </c>
      <c r="O339" s="5">
        <f t="shared" si="153"/>
        <v>124.49039254958682</v>
      </c>
      <c r="P339" s="5">
        <f t="shared" si="154"/>
        <v>391.76486558756829</v>
      </c>
      <c r="Q339" s="5">
        <f t="shared" si="155"/>
        <v>102.14949451829453</v>
      </c>
      <c r="R339" s="52">
        <f t="shared" si="139"/>
        <v>1999.1666561182096</v>
      </c>
      <c r="S339" s="15">
        <f>SUM(R$2:R339)</f>
        <v>2511405.9840104119</v>
      </c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3"/>
      <c r="B340" s="20">
        <f t="shared" si="140"/>
        <v>126.12601549477415</v>
      </c>
      <c r="C340" s="20">
        <f t="shared" si="141"/>
        <v>93.241689250879304</v>
      </c>
      <c r="D340" s="20">
        <f t="shared" si="142"/>
        <v>26.105855673352895</v>
      </c>
      <c r="E340" s="20">
        <f t="shared" si="143"/>
        <v>122.43494558695049</v>
      </c>
      <c r="F340" s="20">
        <f t="shared" si="144"/>
        <v>15.186093628309026</v>
      </c>
      <c r="G340" s="20">
        <f t="shared" si="145"/>
        <v>19.394713857814988</v>
      </c>
      <c r="H340" s="20">
        <f t="shared" si="146"/>
        <v>49.390955538269431</v>
      </c>
      <c r="I340" s="20">
        <f t="shared" si="147"/>
        <v>27.470536682401558</v>
      </c>
      <c r="J340" s="20">
        <f t="shared" si="148"/>
        <v>343.58222653505339</v>
      </c>
      <c r="K340" s="20">
        <f t="shared" si="149"/>
        <v>48.33825125954138</v>
      </c>
      <c r="L340" s="20">
        <f t="shared" si="150"/>
        <v>21.924505635331805</v>
      </c>
      <c r="M340" s="20">
        <f t="shared" si="151"/>
        <v>87.083918652585055</v>
      </c>
      <c r="N340" s="20">
        <f t="shared" si="152"/>
        <v>1.191372032033609</v>
      </c>
      <c r="O340" s="5">
        <f t="shared" si="153"/>
        <v>132.51423369734627</v>
      </c>
      <c r="P340" s="5">
        <f t="shared" si="154"/>
        <v>304.15374257591446</v>
      </c>
      <c r="Q340" s="5">
        <f t="shared" si="155"/>
        <v>67.816311094088903</v>
      </c>
      <c r="R340" s="52">
        <f t="shared" si="139"/>
        <v>1485.9553671946467</v>
      </c>
      <c r="S340" s="15">
        <f>SUM(R$2:R340)</f>
        <v>2512891.9393776064</v>
      </c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3"/>
      <c r="B341" s="20">
        <f t="shared" si="140"/>
        <v>87.752396178208514</v>
      </c>
      <c r="C341" s="20">
        <f t="shared" si="141"/>
        <v>108.12830472206473</v>
      </c>
      <c r="D341" s="20">
        <f t="shared" si="142"/>
        <v>16.829815805726952</v>
      </c>
      <c r="E341" s="20">
        <f t="shared" si="143"/>
        <v>85.336537824977952</v>
      </c>
      <c r="F341" s="20">
        <f t="shared" si="144"/>
        <v>15.384473935511153</v>
      </c>
      <c r="G341" s="20">
        <f t="shared" si="145"/>
        <v>4.6735037386231184</v>
      </c>
      <c r="H341" s="20">
        <f t="shared" si="146"/>
        <v>33.73858437784218</v>
      </c>
      <c r="I341" s="20">
        <f t="shared" si="147"/>
        <v>29.539756630767315</v>
      </c>
      <c r="J341" s="20">
        <f t="shared" si="148"/>
        <v>122.83015090324967</v>
      </c>
      <c r="K341" s="20">
        <f t="shared" si="149"/>
        <v>43.275191365553844</v>
      </c>
      <c r="L341" s="20">
        <f t="shared" si="150"/>
        <v>12.883995185803148</v>
      </c>
      <c r="M341" s="20">
        <f t="shared" si="151"/>
        <v>64.459538596639092</v>
      </c>
      <c r="N341" s="20">
        <f t="shared" si="152"/>
        <v>0.83218830188402826</v>
      </c>
      <c r="O341" s="5">
        <f t="shared" si="153"/>
        <v>141.53421352735572</v>
      </c>
      <c r="P341" s="5">
        <f t="shared" si="154"/>
        <v>210.91439144390336</v>
      </c>
      <c r="Q341" s="5">
        <f t="shared" si="155"/>
        <v>37.380862854228837</v>
      </c>
      <c r="R341" s="52">
        <f t="shared" si="139"/>
        <v>1015.4939053923397</v>
      </c>
      <c r="S341" s="15">
        <f>SUM(R$2:R341)</f>
        <v>2513907.4332829989</v>
      </c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3"/>
      <c r="B342" s="20">
        <f t="shared" si="140"/>
        <v>81.870155819209913</v>
      </c>
      <c r="C342" s="20">
        <f t="shared" si="141"/>
        <v>72.042602812581805</v>
      </c>
      <c r="D342" s="20">
        <f t="shared" si="142"/>
        <v>21.867729334901206</v>
      </c>
      <c r="E342" s="20">
        <f t="shared" si="143"/>
        <v>79.588173751400973</v>
      </c>
      <c r="F342" s="20">
        <f t="shared" si="144"/>
        <v>18.035469044299042</v>
      </c>
      <c r="G342" s="20">
        <f t="shared" si="145"/>
        <v>4.4873937307295089</v>
      </c>
      <c r="H342" s="20">
        <f t="shared" si="146"/>
        <v>20.743845220140905</v>
      </c>
      <c r="I342" s="20">
        <f t="shared" si="147"/>
        <v>25.960798913053011</v>
      </c>
      <c r="J342" s="20">
        <f t="shared" si="148"/>
        <v>144.02681656805751</v>
      </c>
      <c r="K342" s="20">
        <f t="shared" si="149"/>
        <v>39.979803653773878</v>
      </c>
      <c r="L342" s="20">
        <f t="shared" si="150"/>
        <v>21.586404284493963</v>
      </c>
      <c r="M342" s="20">
        <f t="shared" si="151"/>
        <v>75.608431673208969</v>
      </c>
      <c r="N342" s="20">
        <f t="shared" si="152"/>
        <v>0.69913234642472366</v>
      </c>
      <c r="O342" s="5">
        <f t="shared" si="153"/>
        <v>157.94430987030569</v>
      </c>
      <c r="P342" s="5">
        <f t="shared" si="154"/>
        <v>141.92277019314423</v>
      </c>
      <c r="Q342" s="5">
        <f t="shared" si="155"/>
        <v>49.500685255503129</v>
      </c>
      <c r="R342" s="52">
        <f t="shared" si="139"/>
        <v>955.86452247122861</v>
      </c>
      <c r="S342" s="15">
        <f>SUM(R$2:R342)</f>
        <v>2514863.2978054699</v>
      </c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3"/>
      <c r="B343" s="20">
        <f t="shared" si="140"/>
        <v>144.4525712171816</v>
      </c>
      <c r="C343" s="20">
        <f t="shared" si="141"/>
        <v>127.43220416679905</v>
      </c>
      <c r="D343" s="20">
        <f t="shared" si="142"/>
        <v>31.905507336429274</v>
      </c>
      <c r="E343" s="20">
        <f t="shared" si="143"/>
        <v>111.6373505487865</v>
      </c>
      <c r="F343" s="20">
        <f t="shared" si="144"/>
        <v>34.876458171809418</v>
      </c>
      <c r="G343" s="20">
        <f t="shared" si="145"/>
        <v>13.041905435041754</v>
      </c>
      <c r="H343" s="20">
        <f t="shared" si="146"/>
        <v>56.206987238088892</v>
      </c>
      <c r="I343" s="20">
        <f t="shared" si="147"/>
        <v>89.008361026773272</v>
      </c>
      <c r="J343" s="20">
        <f t="shared" si="148"/>
        <v>243.83364550227006</v>
      </c>
      <c r="K343" s="20">
        <f t="shared" si="149"/>
        <v>61.039870100556421</v>
      </c>
      <c r="L343" s="20">
        <f t="shared" si="150"/>
        <v>16.44219283499249</v>
      </c>
      <c r="M343" s="20">
        <f t="shared" si="151"/>
        <v>125.37307639065288</v>
      </c>
      <c r="N343" s="20">
        <f t="shared" si="152"/>
        <v>2.5842787283696262</v>
      </c>
      <c r="O343" s="5">
        <f t="shared" si="153"/>
        <v>149.08750632927411</v>
      </c>
      <c r="P343" s="5">
        <f t="shared" si="154"/>
        <v>227.51233929838597</v>
      </c>
      <c r="Q343" s="5">
        <f t="shared" si="155"/>
        <v>80.917304464600974</v>
      </c>
      <c r="R343" s="52">
        <f t="shared" si="139"/>
        <v>1515.3515587900124</v>
      </c>
      <c r="S343" s="15">
        <f>SUM(R$2:R343)</f>
        <v>2516378.64936426</v>
      </c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3"/>
      <c r="B344" s="20">
        <f t="shared" si="140"/>
        <v>220.89077946498932</v>
      </c>
      <c r="C344" s="20">
        <f t="shared" si="141"/>
        <v>119.34821466667948</v>
      </c>
      <c r="D344" s="20">
        <f t="shared" si="142"/>
        <v>33.860472348937392</v>
      </c>
      <c r="E344" s="20">
        <f t="shared" si="143"/>
        <v>132.26958254068063</v>
      </c>
      <c r="F344" s="20">
        <f t="shared" si="144"/>
        <v>49.40283136642536</v>
      </c>
      <c r="G344" s="20">
        <f t="shared" si="145"/>
        <v>8.6447420485326472</v>
      </c>
      <c r="H344" s="20">
        <f t="shared" si="146"/>
        <v>52.422797242289569</v>
      </c>
      <c r="I344" s="20">
        <f t="shared" si="147"/>
        <v>45.026725456736919</v>
      </c>
      <c r="J344" s="20">
        <f t="shared" si="148"/>
        <v>447.87507919383046</v>
      </c>
      <c r="K344" s="20">
        <f t="shared" si="149"/>
        <v>64.6724151771962</v>
      </c>
      <c r="L344" s="20">
        <f t="shared" si="150"/>
        <v>20.225540494615526</v>
      </c>
      <c r="M344" s="20">
        <f t="shared" si="151"/>
        <v>141.32404536593958</v>
      </c>
      <c r="N344" s="20">
        <f t="shared" si="152"/>
        <v>2.103305400906716</v>
      </c>
      <c r="O344" s="5">
        <f t="shared" si="153"/>
        <v>188.20897113833308</v>
      </c>
      <c r="P344" s="5">
        <f t="shared" si="154"/>
        <v>331.85793292794096</v>
      </c>
      <c r="Q344" s="5">
        <f t="shared" si="155"/>
        <v>82.9943445304514</v>
      </c>
      <c r="R344" s="52">
        <f t="shared" si="139"/>
        <v>1941.1277793644849</v>
      </c>
      <c r="S344" s="15">
        <f>SUM(R$2:R344)</f>
        <v>2518319.7771436246</v>
      </c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3"/>
      <c r="B345" s="20">
        <f t="shared" si="140"/>
        <v>115.5583509557685</v>
      </c>
      <c r="C345" s="20">
        <f t="shared" si="141"/>
        <v>52.416784659363721</v>
      </c>
      <c r="D345" s="20">
        <f t="shared" si="142"/>
        <v>19.842391864609969</v>
      </c>
      <c r="E345" s="20">
        <f t="shared" si="143"/>
        <v>73.2627834752833</v>
      </c>
      <c r="F345" s="20">
        <f t="shared" si="144"/>
        <v>11.491780835027882</v>
      </c>
      <c r="G345" s="20">
        <f t="shared" si="145"/>
        <v>16.064779432129587</v>
      </c>
      <c r="H345" s="20">
        <f t="shared" si="146"/>
        <v>39.348003073106653</v>
      </c>
      <c r="I345" s="20">
        <f t="shared" si="147"/>
        <v>16.104229658252713</v>
      </c>
      <c r="J345" s="20">
        <f t="shared" si="148"/>
        <v>162.12938093168273</v>
      </c>
      <c r="K345" s="20">
        <f t="shared" si="149"/>
        <v>28.911955275216865</v>
      </c>
      <c r="L345" s="20">
        <f t="shared" si="150"/>
        <v>9.2434526715406964</v>
      </c>
      <c r="M345" s="20">
        <f t="shared" si="151"/>
        <v>43.408068357771782</v>
      </c>
      <c r="N345" s="20">
        <f t="shared" si="152"/>
        <v>1.0669301858143232</v>
      </c>
      <c r="O345" s="5">
        <f t="shared" si="153"/>
        <v>135.48921559622917</v>
      </c>
      <c r="P345" s="5">
        <f t="shared" si="154"/>
        <v>210.99826866410393</v>
      </c>
      <c r="Q345" s="5">
        <f t="shared" si="155"/>
        <v>47.03831553739294</v>
      </c>
      <c r="R345" s="52">
        <f t="shared" si="139"/>
        <v>982.37469117329465</v>
      </c>
      <c r="S345" s="15">
        <f>SUM(R$2:R345)</f>
        <v>2519302.151834798</v>
      </c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3"/>
      <c r="B346" s="20">
        <f t="shared" si="140"/>
        <v>64.03374451480073</v>
      </c>
      <c r="C346" s="20">
        <f t="shared" si="141"/>
        <v>11.476202585721417</v>
      </c>
      <c r="D346" s="20">
        <f t="shared" si="142"/>
        <v>7.931975898283774</v>
      </c>
      <c r="E346" s="20">
        <f t="shared" si="143"/>
        <v>37.153297471195202</v>
      </c>
      <c r="F346" s="20">
        <f t="shared" si="144"/>
        <v>4.0003720100724349</v>
      </c>
      <c r="G346" s="20">
        <f t="shared" si="145"/>
        <v>3.1591630513067783</v>
      </c>
      <c r="H346" s="20">
        <f t="shared" si="146"/>
        <v>17.292518136584352</v>
      </c>
      <c r="I346" s="20">
        <f t="shared" si="147"/>
        <v>12.775921112735388</v>
      </c>
      <c r="J346" s="20">
        <f t="shared" si="148"/>
        <v>163.0685846392962</v>
      </c>
      <c r="K346" s="20">
        <f t="shared" si="149"/>
        <v>12.114689806572617</v>
      </c>
      <c r="L346" s="20">
        <f t="shared" si="150"/>
        <v>4.8340975800413917</v>
      </c>
      <c r="M346" s="20">
        <f t="shared" si="151"/>
        <v>24.620082663277476</v>
      </c>
      <c r="N346" s="20">
        <f t="shared" si="152"/>
        <v>0.60237932808518302</v>
      </c>
      <c r="O346" s="5">
        <f t="shared" si="153"/>
        <v>31.236787090471658</v>
      </c>
      <c r="P346" s="5">
        <f t="shared" si="154"/>
        <v>110.10681061173854</v>
      </c>
      <c r="Q346" s="5">
        <f t="shared" si="155"/>
        <v>25.962069845261343</v>
      </c>
      <c r="R346" s="52">
        <f t="shared" si="139"/>
        <v>530.3686963454445</v>
      </c>
      <c r="S346" s="15">
        <f>SUM(R$2:R346)</f>
        <v>2519832.5205311435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3"/>
      <c r="B347" s="20">
        <f t="shared" ref="B347:B353" si="156">SUM(T333:T346)/14*B340</f>
        <v>0</v>
      </c>
      <c r="C347" s="20">
        <f t="shared" ref="C347:C354" si="157">SUM(U333:U346)/14*C340</f>
        <v>0</v>
      </c>
      <c r="D347" s="20">
        <f t="shared" ref="D347:D354" si="158">SUM(V333:V346)/14*D340</f>
        <v>0</v>
      </c>
      <c r="E347" s="20">
        <f t="shared" ref="E347:E354" si="159">SUM(W333:W346)/14*E340</f>
        <v>24.456273167216498</v>
      </c>
      <c r="F347" s="20">
        <f t="shared" ref="F347:F354" si="160">SUM(X333:X346)/14*F340</f>
        <v>2.9400022134541612</v>
      </c>
      <c r="G347" s="20">
        <f t="shared" ref="G347:G354" si="161">SUM(Y333:Y346)/14*G340</f>
        <v>3.2779491506016933</v>
      </c>
      <c r="H347" s="20">
        <f t="shared" ref="H347:H354" si="162">SUM(Z333:Z346)/14*H340</f>
        <v>8.9439598946969898</v>
      </c>
      <c r="I347" s="20">
        <f t="shared" ref="I347:I354" si="163">SUM(AA333:AA346)/14*I340</f>
        <v>5.6485194629376636</v>
      </c>
      <c r="J347" s="20">
        <f t="shared" ref="J347:J354" si="164">SUM(AB333:AB346)/14*J340</f>
        <v>57.55248613842592</v>
      </c>
      <c r="K347" s="20">
        <f t="shared" ref="K347:K354" si="165">SUM(AC333:AC346)/14*K340</f>
        <v>9.440550278723876</v>
      </c>
      <c r="L347" s="20">
        <f t="shared" ref="L347:L354" si="166">SUM(AD333:AD346)/14*L340</f>
        <v>4.4301156135244719</v>
      </c>
      <c r="M347" s="20">
        <f t="shared" ref="M347:M354" si="167">SUM(AE333:AE346)/14*M340</f>
        <v>17.815520121838325</v>
      </c>
      <c r="N347" s="20">
        <f t="shared" ref="N347:N354" si="168">SUM(AF333:AF346)/14*N340</f>
        <v>0.20374761102253447</v>
      </c>
      <c r="O347" s="5">
        <f t="shared" ref="O347:O354" si="169">SUM(AG333:AG346)/14*O340</f>
        <v>23.396787540310733</v>
      </c>
      <c r="P347" s="5">
        <f t="shared" ref="P347:P354" si="170">SUM(AH333:AH346)/14*P340</f>
        <v>62.379100986906984</v>
      </c>
      <c r="Q347" s="5">
        <f t="shared" ref="Q347:Q354" si="171">SUM(AI333:AI346)/14*Q340</f>
        <v>11.275302626000228</v>
      </c>
      <c r="R347" s="52">
        <f t="shared" si="139"/>
        <v>231.76031480566007</v>
      </c>
      <c r="S347" s="15">
        <f>SUM(R$2:R347)</f>
        <v>2520064.280845949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3"/>
      <c r="B348" s="20">
        <f t="shared" si="156"/>
        <v>0</v>
      </c>
      <c r="C348" s="20">
        <f t="shared" si="157"/>
        <v>0</v>
      </c>
      <c r="D348" s="20">
        <f t="shared" si="158"/>
        <v>0</v>
      </c>
      <c r="E348" s="20">
        <f t="shared" si="159"/>
        <v>11.363932242870549</v>
      </c>
      <c r="F348" s="20">
        <f t="shared" si="160"/>
        <v>1.9856055162998012</v>
      </c>
      <c r="G348" s="20">
        <f t="shared" si="161"/>
        <v>0.52658703641077476</v>
      </c>
      <c r="H348" s="20">
        <f t="shared" si="162"/>
        <v>4.0730337173017244</v>
      </c>
      <c r="I348" s="20">
        <f t="shared" si="163"/>
        <v>4.0493295815080117</v>
      </c>
      <c r="J348" s="20">
        <f t="shared" si="164"/>
        <v>13.716620354421872</v>
      </c>
      <c r="K348" s="20">
        <f t="shared" si="165"/>
        <v>5.6344834250547491</v>
      </c>
      <c r="L348" s="20">
        <f t="shared" si="166"/>
        <v>1.7355796194902127</v>
      </c>
      <c r="M348" s="20">
        <f t="shared" si="167"/>
        <v>8.7913681600536808</v>
      </c>
      <c r="N348" s="20">
        <f t="shared" si="168"/>
        <v>9.4880172284388595E-2</v>
      </c>
      <c r="O348" s="5">
        <f t="shared" si="169"/>
        <v>16.659573317602433</v>
      </c>
      <c r="P348" s="5">
        <f t="shared" si="170"/>
        <v>28.837718530752543</v>
      </c>
      <c r="Q348" s="5">
        <f t="shared" si="171"/>
        <v>4.1433545480304206</v>
      </c>
      <c r="R348" s="52">
        <f t="shared" si="139"/>
        <v>101.61206622208114</v>
      </c>
      <c r="S348" s="15">
        <f>SUM(R$2:R348)</f>
        <v>2520165.8929121708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3"/>
      <c r="B349" s="20">
        <f t="shared" si="156"/>
        <v>0</v>
      </c>
      <c r="C349" s="20">
        <f t="shared" si="157"/>
        <v>0</v>
      </c>
      <c r="D349" s="20">
        <f t="shared" si="158"/>
        <v>0</v>
      </c>
      <c r="E349" s="20">
        <f t="shared" si="159"/>
        <v>5.2992224547194144</v>
      </c>
      <c r="F349" s="20">
        <f t="shared" si="160"/>
        <v>1.1638788119455463</v>
      </c>
      <c r="G349" s="20">
        <f t="shared" si="161"/>
        <v>0.25280854150126436</v>
      </c>
      <c r="H349" s="20">
        <f t="shared" si="162"/>
        <v>1.2521328518350223</v>
      </c>
      <c r="I349" s="20">
        <f t="shared" si="163"/>
        <v>1.7793617839930007</v>
      </c>
      <c r="J349" s="20">
        <f t="shared" si="164"/>
        <v>8.0418411536729817</v>
      </c>
      <c r="K349" s="20">
        <f t="shared" si="165"/>
        <v>2.602709885067084</v>
      </c>
      <c r="L349" s="20">
        <f t="shared" si="166"/>
        <v>1.4539326754976902</v>
      </c>
      <c r="M349" s="20">
        <f t="shared" si="167"/>
        <v>5.155959543736766</v>
      </c>
      <c r="N349" s="20">
        <f t="shared" si="168"/>
        <v>3.9855040155146022E-2</v>
      </c>
      <c r="O349" s="5">
        <f t="shared" si="169"/>
        <v>9.2955784974263089</v>
      </c>
      <c r="P349" s="5">
        <f t="shared" si="170"/>
        <v>9.7023461558548991</v>
      </c>
      <c r="Q349" s="5">
        <f t="shared" si="171"/>
        <v>2.7433674563075332</v>
      </c>
      <c r="R349" s="52">
        <f t="shared" si="139"/>
        <v>48.782994851712651</v>
      </c>
      <c r="S349" s="15">
        <f>SUM(R$2:R349)</f>
        <v>2520214.6759070228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3"/>
      <c r="B350" s="20">
        <f t="shared" si="156"/>
        <v>0</v>
      </c>
      <c r="C350" s="20">
        <f t="shared" si="157"/>
        <v>0</v>
      </c>
      <c r="D350" s="20">
        <f t="shared" si="158"/>
        <v>0</v>
      </c>
      <c r="E350" s="20">
        <f t="shared" si="159"/>
        <v>0</v>
      </c>
      <c r="F350" s="20">
        <f t="shared" si="160"/>
        <v>0</v>
      </c>
      <c r="G350" s="20">
        <f t="shared" si="161"/>
        <v>0</v>
      </c>
      <c r="H350" s="20">
        <f t="shared" si="162"/>
        <v>0</v>
      </c>
      <c r="I350" s="20">
        <f t="shared" si="163"/>
        <v>0</v>
      </c>
      <c r="J350" s="20">
        <f t="shared" si="164"/>
        <v>0</v>
      </c>
      <c r="K350" s="20">
        <f t="shared" si="165"/>
        <v>0</v>
      </c>
      <c r="L350" s="20">
        <f t="shared" si="166"/>
        <v>0</v>
      </c>
      <c r="M350" s="20">
        <f t="shared" si="167"/>
        <v>0</v>
      </c>
      <c r="N350" s="20">
        <f t="shared" si="168"/>
        <v>0</v>
      </c>
      <c r="O350" s="5">
        <f t="shared" si="169"/>
        <v>0</v>
      </c>
      <c r="P350" s="5">
        <f t="shared" si="170"/>
        <v>0</v>
      </c>
      <c r="Q350" s="5">
        <f t="shared" si="171"/>
        <v>0</v>
      </c>
      <c r="R350" s="52">
        <f t="shared" si="139"/>
        <v>0</v>
      </c>
      <c r="S350" s="15">
        <f>SUM(R$2:R350)</f>
        <v>2520214.6759070228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3"/>
      <c r="B351" s="20">
        <f t="shared" si="156"/>
        <v>0</v>
      </c>
      <c r="C351" s="20">
        <f t="shared" si="157"/>
        <v>0</v>
      </c>
      <c r="D351" s="20">
        <f t="shared" si="158"/>
        <v>0</v>
      </c>
      <c r="E351" s="20">
        <f t="shared" si="159"/>
        <v>0</v>
      </c>
      <c r="F351" s="20">
        <f t="shared" si="160"/>
        <v>0</v>
      </c>
      <c r="G351" s="20">
        <f t="shared" si="161"/>
        <v>0</v>
      </c>
      <c r="H351" s="20">
        <f t="shared" si="162"/>
        <v>0</v>
      </c>
      <c r="I351" s="20">
        <f t="shared" si="163"/>
        <v>0</v>
      </c>
      <c r="J351" s="20">
        <f t="shared" si="164"/>
        <v>0</v>
      </c>
      <c r="K351" s="20">
        <f t="shared" si="165"/>
        <v>0</v>
      </c>
      <c r="L351" s="20">
        <f t="shared" si="166"/>
        <v>0</v>
      </c>
      <c r="M351" s="20">
        <f t="shared" si="167"/>
        <v>0</v>
      </c>
      <c r="N351" s="20">
        <f t="shared" si="168"/>
        <v>0</v>
      </c>
      <c r="O351" s="5">
        <f t="shared" si="169"/>
        <v>0</v>
      </c>
      <c r="P351" s="5">
        <f t="shared" si="170"/>
        <v>0</v>
      </c>
      <c r="Q351" s="5">
        <f t="shared" si="171"/>
        <v>0</v>
      </c>
      <c r="R351" s="52">
        <f t="shared" si="139"/>
        <v>0</v>
      </c>
      <c r="S351" s="15">
        <f>SUM(R$2:R351)</f>
        <v>2520214.6759070228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3"/>
      <c r="B352" s="20">
        <f t="shared" si="156"/>
        <v>0</v>
      </c>
      <c r="C352" s="20">
        <f t="shared" si="157"/>
        <v>0</v>
      </c>
      <c r="D352" s="20">
        <f t="shared" si="158"/>
        <v>0</v>
      </c>
      <c r="E352" s="20">
        <f t="shared" si="159"/>
        <v>0</v>
      </c>
      <c r="F352" s="20">
        <f t="shared" si="160"/>
        <v>0</v>
      </c>
      <c r="G352" s="20">
        <f t="shared" si="161"/>
        <v>0</v>
      </c>
      <c r="H352" s="20">
        <f t="shared" si="162"/>
        <v>0</v>
      </c>
      <c r="I352" s="20">
        <f t="shared" si="163"/>
        <v>0</v>
      </c>
      <c r="J352" s="20">
        <f t="shared" si="164"/>
        <v>0</v>
      </c>
      <c r="K352" s="20">
        <f t="shared" si="165"/>
        <v>0</v>
      </c>
      <c r="L352" s="20">
        <f t="shared" si="166"/>
        <v>0</v>
      </c>
      <c r="M352" s="20">
        <f t="shared" si="167"/>
        <v>0</v>
      </c>
      <c r="N352" s="20">
        <f t="shared" si="168"/>
        <v>0</v>
      </c>
      <c r="O352" s="5">
        <f t="shared" si="169"/>
        <v>0</v>
      </c>
      <c r="P352" s="5">
        <f t="shared" si="170"/>
        <v>0</v>
      </c>
      <c r="Q352" s="5">
        <f t="shared" si="171"/>
        <v>0</v>
      </c>
      <c r="R352" s="52">
        <f t="shared" si="139"/>
        <v>0</v>
      </c>
      <c r="S352" s="15">
        <f>SUM(R$2:R352)</f>
        <v>2520214.6759070228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3"/>
      <c r="B353" s="20">
        <f t="shared" si="156"/>
        <v>0</v>
      </c>
      <c r="C353" s="20">
        <f t="shared" si="157"/>
        <v>0</v>
      </c>
      <c r="D353" s="20">
        <f t="shared" si="158"/>
        <v>0</v>
      </c>
      <c r="E353" s="20">
        <f t="shared" si="159"/>
        <v>0</v>
      </c>
      <c r="F353" s="20">
        <f t="shared" si="160"/>
        <v>0</v>
      </c>
      <c r="G353" s="20">
        <f t="shared" si="161"/>
        <v>0</v>
      </c>
      <c r="H353" s="20">
        <f t="shared" si="162"/>
        <v>0</v>
      </c>
      <c r="I353" s="20">
        <f t="shared" si="163"/>
        <v>0</v>
      </c>
      <c r="J353" s="20">
        <f t="shared" si="164"/>
        <v>0</v>
      </c>
      <c r="K353" s="20">
        <f t="shared" si="165"/>
        <v>0</v>
      </c>
      <c r="L353" s="20">
        <f t="shared" si="166"/>
        <v>0</v>
      </c>
      <c r="M353" s="20">
        <f t="shared" si="167"/>
        <v>0</v>
      </c>
      <c r="N353" s="20">
        <f t="shared" si="168"/>
        <v>0</v>
      </c>
      <c r="O353" s="5">
        <f t="shared" si="169"/>
        <v>0</v>
      </c>
      <c r="P353" s="5">
        <f t="shared" si="170"/>
        <v>0</v>
      </c>
      <c r="Q353" s="5">
        <f t="shared" si="171"/>
        <v>0</v>
      </c>
      <c r="R353" s="52">
        <f t="shared" si="139"/>
        <v>0</v>
      </c>
      <c r="S353" s="15">
        <f>SUM(R$2:R353)</f>
        <v>2520214.6759070228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3"/>
      <c r="B354" s="20"/>
      <c r="C354" s="20">
        <f t="shared" si="157"/>
        <v>0</v>
      </c>
      <c r="D354" s="20">
        <f t="shared" si="158"/>
        <v>0</v>
      </c>
      <c r="E354" s="20">
        <f t="shared" si="159"/>
        <v>0</v>
      </c>
      <c r="F354" s="20">
        <f t="shared" si="160"/>
        <v>0</v>
      </c>
      <c r="G354" s="20">
        <f t="shared" si="161"/>
        <v>0</v>
      </c>
      <c r="H354" s="20">
        <f t="shared" si="162"/>
        <v>0</v>
      </c>
      <c r="I354" s="20">
        <f t="shared" si="163"/>
        <v>0</v>
      </c>
      <c r="J354" s="20">
        <f t="shared" si="164"/>
        <v>0</v>
      </c>
      <c r="K354" s="20">
        <f t="shared" si="165"/>
        <v>0</v>
      </c>
      <c r="L354" s="20">
        <f t="shared" si="166"/>
        <v>0</v>
      </c>
      <c r="M354" s="20">
        <f t="shared" si="167"/>
        <v>0</v>
      </c>
      <c r="N354" s="20">
        <f t="shared" si="168"/>
        <v>0</v>
      </c>
      <c r="O354" s="5">
        <f t="shared" si="169"/>
        <v>0</v>
      </c>
      <c r="P354" s="5">
        <f t="shared" si="170"/>
        <v>0</v>
      </c>
      <c r="Q354" s="5">
        <f t="shared" si="171"/>
        <v>0</v>
      </c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3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3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3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3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3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3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29"/>
      <c r="B361" s="28"/>
      <c r="C361" s="28"/>
      <c r="D361" s="28"/>
      <c r="E361" s="20"/>
      <c r="F361" s="28"/>
      <c r="G361" s="28"/>
      <c r="H361" s="28"/>
      <c r="I361" s="28"/>
      <c r="J361" s="28"/>
      <c r="K361" s="28"/>
      <c r="L361" s="28"/>
      <c r="M361" s="28"/>
      <c r="N361" s="28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29"/>
      <c r="B362" s="28"/>
      <c r="C362" s="28"/>
      <c r="D362" s="28"/>
      <c r="E362" s="20"/>
      <c r="F362" s="28"/>
      <c r="G362" s="28"/>
      <c r="H362" s="28"/>
      <c r="I362" s="28"/>
      <c r="J362" s="28"/>
      <c r="K362" s="28"/>
      <c r="L362" s="28"/>
      <c r="M362" s="28"/>
      <c r="N362" s="28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29"/>
      <c r="B363" s="28"/>
      <c r="C363" s="28"/>
      <c r="D363" s="28"/>
      <c r="E363" s="20"/>
      <c r="F363" s="28"/>
      <c r="G363" s="28"/>
      <c r="H363" s="28"/>
      <c r="I363" s="28"/>
      <c r="J363" s="28"/>
      <c r="K363" s="28"/>
      <c r="L363" s="28"/>
      <c r="M363" s="28"/>
      <c r="N363" s="28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A364" s="3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A365" s="3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A366" s="3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A367" s="3"/>
      <c r="B367" s="30"/>
      <c r="C367" s="30"/>
      <c r="D367" s="30"/>
      <c r="E367" s="20"/>
      <c r="F367" s="30"/>
      <c r="G367" s="30"/>
      <c r="H367" s="30"/>
      <c r="I367" s="30"/>
      <c r="J367" s="30"/>
      <c r="K367" s="30"/>
      <c r="L367" s="30"/>
      <c r="M367" s="30"/>
      <c r="N367" s="30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5.75" customHeight="1" thickBot="1" x14ac:dyDescent="0.3">
      <c r="A368" s="31"/>
      <c r="B368" s="38"/>
      <c r="C368" s="38"/>
      <c r="D368" s="38"/>
      <c r="E368" s="32"/>
      <c r="F368" s="38"/>
      <c r="G368" s="38"/>
      <c r="H368" s="38"/>
      <c r="I368" s="38"/>
      <c r="J368" s="38"/>
      <c r="K368" s="38"/>
      <c r="L368" s="38"/>
      <c r="M368" s="38"/>
      <c r="N368" s="38"/>
      <c r="O368" s="33"/>
      <c r="P368" s="33"/>
      <c r="Q368" s="5"/>
      <c r="R368" s="5"/>
      <c r="S368" s="5"/>
      <c r="T368" s="5"/>
      <c r="U368" s="5"/>
      <c r="V368" s="5"/>
      <c r="W368" s="5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5"/>
      <c r="AP368" s="5"/>
    </row>
    <row r="369" spans="1:42" x14ac:dyDescent="0.25">
      <c r="A369" s="3"/>
      <c r="B369" s="30"/>
      <c r="C369" s="30"/>
      <c r="D369" s="30"/>
      <c r="E369" s="20"/>
      <c r="F369" s="30"/>
      <c r="G369" s="30"/>
      <c r="H369" s="30"/>
      <c r="I369" s="30"/>
      <c r="J369" s="30"/>
      <c r="K369" s="30"/>
      <c r="L369" s="30"/>
      <c r="M369" s="30"/>
      <c r="N369" s="30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x14ac:dyDescent="0.25">
      <c r="A370" s="3"/>
      <c r="B370" s="30"/>
      <c r="C370" s="30"/>
      <c r="D370" s="30"/>
      <c r="E370" s="20"/>
      <c r="F370" s="30"/>
      <c r="G370" s="30"/>
      <c r="H370" s="30"/>
      <c r="I370" s="30"/>
      <c r="J370" s="30"/>
      <c r="K370" s="30"/>
      <c r="L370" s="30"/>
      <c r="M370" s="30"/>
      <c r="N370" s="30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x14ac:dyDescent="0.25">
      <c r="A371" s="3"/>
      <c r="B371" s="24"/>
      <c r="C371" s="24"/>
      <c r="D371" s="24"/>
      <c r="E371" s="20"/>
      <c r="F371" s="24"/>
      <c r="G371" s="24"/>
      <c r="H371" s="24"/>
      <c r="I371" s="24"/>
      <c r="J371" s="24"/>
      <c r="K371" s="24"/>
      <c r="L371" s="24"/>
      <c r="M371" s="30"/>
      <c r="N371" s="30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x14ac:dyDescent="0.25">
      <c r="A372" s="3"/>
      <c r="B372" s="24"/>
      <c r="C372" s="24"/>
      <c r="D372" s="24"/>
      <c r="E372" s="20"/>
      <c r="F372" s="24"/>
      <c r="G372" s="24"/>
      <c r="H372" s="24"/>
      <c r="I372" s="24"/>
      <c r="J372" s="24"/>
      <c r="K372" s="24"/>
      <c r="L372" s="24"/>
      <c r="M372" s="30"/>
      <c r="N372" s="30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x14ac:dyDescent="0.25">
      <c r="A373" s="3"/>
      <c r="B373" s="24"/>
      <c r="C373" s="24"/>
      <c r="D373" s="30"/>
      <c r="E373" s="20"/>
      <c r="F373" s="30"/>
      <c r="G373" s="30"/>
      <c r="H373" s="30"/>
      <c r="I373" s="30"/>
      <c r="J373" s="24"/>
      <c r="K373" s="24"/>
      <c r="L373" s="24"/>
      <c r="M373" s="30"/>
      <c r="N373" s="30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x14ac:dyDescent="0.25">
      <c r="A374" s="3"/>
      <c r="B374" s="24"/>
      <c r="C374" s="24"/>
      <c r="D374" s="30"/>
      <c r="E374" s="20"/>
      <c r="F374" s="30"/>
      <c r="G374" s="30"/>
      <c r="H374" s="30"/>
      <c r="I374" s="30"/>
      <c r="J374" s="24"/>
      <c r="K374" s="24"/>
      <c r="L374" s="24"/>
      <c r="M374" s="30"/>
      <c r="N374" s="30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x14ac:dyDescent="0.25">
      <c r="A375" s="3"/>
      <c r="B375" s="24"/>
      <c r="C375" s="24"/>
      <c r="D375" s="30"/>
      <c r="E375" s="20"/>
      <c r="F375" s="30"/>
      <c r="G375" s="30"/>
      <c r="H375" s="30"/>
      <c r="I375" s="30"/>
      <c r="J375" s="24"/>
      <c r="K375" s="24"/>
      <c r="L375" s="24"/>
      <c r="M375" s="30"/>
      <c r="N375" s="30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x14ac:dyDescent="0.25">
      <c r="A376" s="3"/>
      <c r="B376" s="24"/>
      <c r="C376" s="24"/>
      <c r="D376" s="30"/>
      <c r="E376" s="20"/>
      <c r="F376" s="30"/>
      <c r="G376" s="30"/>
      <c r="H376" s="30"/>
      <c r="I376" s="30"/>
      <c r="J376" s="24"/>
      <c r="K376" s="24"/>
      <c r="L376" s="24"/>
      <c r="M376" s="30"/>
      <c r="N376" s="30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x14ac:dyDescent="0.25">
      <c r="A377" s="3"/>
      <c r="B377" s="24"/>
      <c r="C377" s="24"/>
      <c r="D377" s="30"/>
      <c r="E377" s="20"/>
      <c r="F377" s="30"/>
      <c r="G377" s="30"/>
      <c r="H377" s="30"/>
      <c r="I377" s="30"/>
      <c r="J377" s="24"/>
      <c r="K377" s="24"/>
      <c r="L377" s="24"/>
      <c r="M377" s="30"/>
      <c r="N377" s="30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x14ac:dyDescent="0.25">
      <c r="A378" s="3"/>
      <c r="B378" s="24"/>
      <c r="C378" s="24"/>
      <c r="D378" s="30"/>
      <c r="E378" s="20"/>
      <c r="F378" s="30"/>
      <c r="G378" s="30"/>
      <c r="H378" s="30"/>
      <c r="I378" s="30"/>
      <c r="J378" s="24"/>
      <c r="K378" s="24"/>
      <c r="L378" s="24"/>
      <c r="M378" s="30"/>
      <c r="N378" s="30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x14ac:dyDescent="0.25">
      <c r="A379" s="3"/>
      <c r="B379" s="24"/>
      <c r="C379" s="24"/>
      <c r="D379" s="30"/>
      <c r="E379" s="20"/>
      <c r="F379" s="30"/>
      <c r="G379" s="30"/>
      <c r="H379" s="30"/>
      <c r="I379" s="30"/>
      <c r="J379" s="24"/>
      <c r="K379" s="24"/>
      <c r="L379" s="24"/>
      <c r="M379" s="30"/>
      <c r="N379" s="30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x14ac:dyDescent="0.25">
      <c r="A380" s="3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x14ac:dyDescent="0.25">
      <c r="A381" s="3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x14ac:dyDescent="0.25">
      <c r="A382" s="3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x14ac:dyDescent="0.25">
      <c r="A383" s="3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x14ac:dyDescent="0.25">
      <c r="A384" s="3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x14ac:dyDescent="0.25">
      <c r="A385" s="3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x14ac:dyDescent="0.25">
      <c r="A386" s="3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x14ac:dyDescent="0.25">
      <c r="A387" s="3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x14ac:dyDescent="0.25">
      <c r="A388" s="3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x14ac:dyDescent="0.25">
      <c r="A389" s="3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x14ac:dyDescent="0.25">
      <c r="A390" s="3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x14ac:dyDescent="0.25">
      <c r="A391" s="3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x14ac:dyDescent="0.25">
      <c r="A392" s="3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x14ac:dyDescent="0.25">
      <c r="A393" s="3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x14ac:dyDescent="0.25">
      <c r="A394" s="3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x14ac:dyDescent="0.25">
      <c r="A395" s="3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x14ac:dyDescent="0.25">
      <c r="A396" s="3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x14ac:dyDescent="0.25">
      <c r="A397" s="3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x14ac:dyDescent="0.25">
      <c r="A398" s="3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x14ac:dyDescent="0.25">
      <c r="A399" s="3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x14ac:dyDescent="0.25">
      <c r="A400" s="3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x14ac:dyDescent="0.25">
      <c r="A401" s="3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x14ac:dyDescent="0.25">
      <c r="A402" s="3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x14ac:dyDescent="0.25">
      <c r="A403" s="3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x14ac:dyDescent="0.25">
      <c r="A404" s="3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x14ac:dyDescent="0.25">
      <c r="A405" s="3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x14ac:dyDescent="0.25">
      <c r="A406" s="3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x14ac:dyDescent="0.25">
      <c r="A407" s="3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x14ac:dyDescent="0.25">
      <c r="A408" s="3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x14ac:dyDescent="0.25">
      <c r="A409" s="3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x14ac:dyDescent="0.25">
      <c r="A410" s="3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x14ac:dyDescent="0.25">
      <c r="A411" s="3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x14ac:dyDescent="0.25">
      <c r="A412" s="3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x14ac:dyDescent="0.25">
      <c r="A413" s="3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x14ac:dyDescent="0.25">
      <c r="A414" s="3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x14ac:dyDescent="0.25">
      <c r="A415" s="3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x14ac:dyDescent="0.25">
      <c r="A416" s="3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x14ac:dyDescent="0.25">
      <c r="A417" s="3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x14ac:dyDescent="0.25">
      <c r="A418" s="3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x14ac:dyDescent="0.25">
      <c r="A419" s="3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x14ac:dyDescent="0.25">
      <c r="A420" s="3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x14ac:dyDescent="0.25">
      <c r="A421" s="3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x14ac:dyDescent="0.25">
      <c r="A422" s="3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x14ac:dyDescent="0.25">
      <c r="A423" s="3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x14ac:dyDescent="0.25">
      <c r="A424" s="3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x14ac:dyDescent="0.25">
      <c r="A425" s="3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x14ac:dyDescent="0.25">
      <c r="A426" s="3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x14ac:dyDescent="0.25">
      <c r="A427" s="3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x14ac:dyDescent="0.25">
      <c r="A428" s="3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x14ac:dyDescent="0.25">
      <c r="A429" s="3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x14ac:dyDescent="0.25">
      <c r="A430" s="3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x14ac:dyDescent="0.25">
      <c r="A431" s="3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x14ac:dyDescent="0.25">
      <c r="A432" s="3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x14ac:dyDescent="0.25">
      <c r="A433" s="3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x14ac:dyDescent="0.25">
      <c r="A434" s="3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x14ac:dyDescent="0.25">
      <c r="A435" s="3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x14ac:dyDescent="0.25">
      <c r="A436" s="3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x14ac:dyDescent="0.25">
      <c r="A437" s="3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x14ac:dyDescent="0.25">
      <c r="A438" s="3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x14ac:dyDescent="0.25">
      <c r="A439" s="3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x14ac:dyDescent="0.25">
      <c r="A440" s="3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x14ac:dyDescent="0.25">
      <c r="A441" s="3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x14ac:dyDescent="0.25">
      <c r="A442" s="3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x14ac:dyDescent="0.25">
      <c r="A443" s="3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x14ac:dyDescent="0.25">
      <c r="A444" s="3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x14ac:dyDescent="0.25">
      <c r="A445" s="3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x14ac:dyDescent="0.25">
      <c r="A446" s="3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x14ac:dyDescent="0.25">
      <c r="A447" s="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x14ac:dyDescent="0.25">
      <c r="A448" s="3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x14ac:dyDescent="0.25">
      <c r="A449" s="3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x14ac:dyDescent="0.25">
      <c r="A450" s="3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x14ac:dyDescent="0.25">
      <c r="A451" s="3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x14ac:dyDescent="0.25">
      <c r="A452" s="3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x14ac:dyDescent="0.25">
      <c r="A453" s="3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x14ac:dyDescent="0.25">
      <c r="A454" s="3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x14ac:dyDescent="0.25">
      <c r="A455" s="3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x14ac:dyDescent="0.25">
      <c r="A456" s="3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x14ac:dyDescent="0.25">
      <c r="A457" s="3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x14ac:dyDescent="0.25">
      <c r="A458" s="3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x14ac:dyDescent="0.25">
      <c r="A459" s="3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x14ac:dyDescent="0.25">
      <c r="A460" s="3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x14ac:dyDescent="0.25">
      <c r="A461" s="3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x14ac:dyDescent="0.25">
      <c r="A462" s="3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x14ac:dyDescent="0.25">
      <c r="A463" s="3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x14ac:dyDescent="0.25">
      <c r="A464" s="3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x14ac:dyDescent="0.25">
      <c r="A465" s="3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x14ac:dyDescent="0.25">
      <c r="A466" s="3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x14ac:dyDescent="0.25">
      <c r="A467" s="3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x14ac:dyDescent="0.25">
      <c r="A468" s="3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x14ac:dyDescent="0.25">
      <c r="A469" s="3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x14ac:dyDescent="0.25">
      <c r="A470" s="3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x14ac:dyDescent="0.25">
      <c r="A471" s="3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x14ac:dyDescent="0.25">
      <c r="A472" s="3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x14ac:dyDescent="0.25">
      <c r="A473" s="3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x14ac:dyDescent="0.25">
      <c r="A474" s="3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x14ac:dyDescent="0.25">
      <c r="A475" s="3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x14ac:dyDescent="0.25">
      <c r="A476" s="3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x14ac:dyDescent="0.25">
      <c r="A477" s="3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x14ac:dyDescent="0.25">
      <c r="A478" s="3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x14ac:dyDescent="0.25">
      <c r="A479" s="3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x14ac:dyDescent="0.25">
      <c r="A480" s="3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x14ac:dyDescent="0.25">
      <c r="A481" s="3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x14ac:dyDescent="0.25">
      <c r="A482" s="3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x14ac:dyDescent="0.25">
      <c r="A483" s="3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x14ac:dyDescent="0.25">
      <c r="A484" s="3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x14ac:dyDescent="0.25">
      <c r="A485" s="3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x14ac:dyDescent="0.25">
      <c r="A486" s="3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x14ac:dyDescent="0.25">
      <c r="A487" s="3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x14ac:dyDescent="0.25">
      <c r="A488" s="3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x14ac:dyDescent="0.25">
      <c r="A489" s="3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x14ac:dyDescent="0.25">
      <c r="A490" s="3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x14ac:dyDescent="0.25">
      <c r="A491" s="3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x14ac:dyDescent="0.25">
      <c r="A492" s="3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x14ac:dyDescent="0.25">
      <c r="A493" s="3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x14ac:dyDescent="0.25">
      <c r="A494" s="3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x14ac:dyDescent="0.25">
      <c r="A495" s="3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x14ac:dyDescent="0.25">
      <c r="A496" s="3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x14ac:dyDescent="0.25">
      <c r="A497" s="3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x14ac:dyDescent="0.25">
      <c r="A498" s="3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x14ac:dyDescent="0.25">
      <c r="A499" s="3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x14ac:dyDescent="0.25">
      <c r="A500" s="3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x14ac:dyDescent="0.25">
      <c r="A501" s="3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x14ac:dyDescent="0.25">
      <c r="A502" s="3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x14ac:dyDescent="0.25">
      <c r="A503" s="3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x14ac:dyDescent="0.25">
      <c r="A504" s="3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x14ac:dyDescent="0.25">
      <c r="A505" s="3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x14ac:dyDescent="0.25">
      <c r="A506" s="3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x14ac:dyDescent="0.25">
      <c r="A507" s="3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x14ac:dyDescent="0.25">
      <c r="A508" s="3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x14ac:dyDescent="0.25">
      <c r="A509" s="3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x14ac:dyDescent="0.25">
      <c r="A510" s="3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x14ac:dyDescent="0.25">
      <c r="A511" s="3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x14ac:dyDescent="0.25">
      <c r="A512" s="3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x14ac:dyDescent="0.25">
      <c r="A513" s="3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x14ac:dyDescent="0.25">
      <c r="A514" s="3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x14ac:dyDescent="0.25">
      <c r="A515" s="3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x14ac:dyDescent="0.25">
      <c r="A516" s="3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42" x14ac:dyDescent="0.25">
      <c r="A517" s="3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42" x14ac:dyDescent="0.25">
      <c r="A518" s="3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42" x14ac:dyDescent="0.25">
      <c r="A519" s="3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42" x14ac:dyDescent="0.25">
      <c r="A520" s="3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42" x14ac:dyDescent="0.25">
      <c r="A521" s="3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42" x14ac:dyDescent="0.25">
      <c r="A522" s="3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42" x14ac:dyDescent="0.25">
      <c r="A523" s="3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42" x14ac:dyDescent="0.25">
      <c r="A524" s="3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42" x14ac:dyDescent="0.25">
      <c r="A525" s="3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42" x14ac:dyDescent="0.25">
      <c r="A526" s="3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42" x14ac:dyDescent="0.25">
      <c r="A527" s="3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42" x14ac:dyDescent="0.25">
      <c r="A528" s="3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3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3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3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3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3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3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3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3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3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3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3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3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3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3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3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3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3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3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3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3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3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3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3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3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3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3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3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3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3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3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3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3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3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3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3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3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3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3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3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3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3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3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3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3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3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3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3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3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3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3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3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3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3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3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3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3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3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3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3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3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3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3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3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3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3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3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3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3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3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3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3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3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3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3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3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3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3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3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3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3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3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O371:P390 J373:L379 A365:D372 F371:L372 A373:C379 B387:B390 A380:B386 A302:P364 F365:P370 AM302:AN322 AB346:AN367 AE323:AN345">
    <cfRule type="expression" dxfId="121" priority="22">
      <formula>$A302=TODAY()</formula>
    </cfRule>
  </conditionalFormatting>
  <conditionalFormatting sqref="AB368:AN384">
    <cfRule type="expression" dxfId="120" priority="20">
      <formula>$A368=TODAY()</formula>
    </cfRule>
  </conditionalFormatting>
  <conditionalFormatting sqref="M371:N379">
    <cfRule type="expression" dxfId="119" priority="19">
      <formula>$A371=TODAY()</formula>
    </cfRule>
  </conditionalFormatting>
  <conditionalFormatting sqref="F373:I379">
    <cfRule type="expression" dxfId="118" priority="16">
      <formula>$A373=TODAY()</formula>
    </cfRule>
  </conditionalFormatting>
  <conditionalFormatting sqref="D373:D379">
    <cfRule type="expression" dxfId="117" priority="15">
      <formula>$A373=TODAY()</formula>
    </cfRule>
  </conditionalFormatting>
  <conditionalFormatting sqref="E365:E379">
    <cfRule type="expression" dxfId="116" priority="14">
      <formula>$A365=TODAY()</formula>
    </cfRule>
  </conditionalFormatting>
  <conditionalFormatting sqref="A387:A510">
    <cfRule type="expression" dxfId="115" priority="11">
      <formula>$A387=TODAY()</formula>
    </cfRule>
  </conditionalFormatting>
  <conditionalFormatting sqref="C380:N510">
    <cfRule type="expression" dxfId="114" priority="10">
      <formula>$A380=TODAY()</formula>
    </cfRule>
  </conditionalFormatting>
  <conditionalFormatting sqref="AB385:AN510">
    <cfRule type="expression" dxfId="113" priority="9">
      <formula>$A385=TODAY()</formula>
    </cfRule>
  </conditionalFormatting>
  <conditionalFormatting sqref="B3:Q350">
    <cfRule type="expression" dxfId="112" priority="8">
      <formula>B3=MAX(B$3:B$236)</formula>
    </cfRule>
  </conditionalFormatting>
  <conditionalFormatting sqref="A379:C386 O379:P390 B387:C390 X5:AF5 W2:AF4 W6:AF15 A354:AC378 W323:AF345 W16:X322 A2:Q353 T346:AC353">
    <cfRule type="expression" dxfId="111" priority="7">
      <formula>$A2=TODAY()</formula>
    </cfRule>
  </conditionalFormatting>
  <conditionalFormatting sqref="W5">
    <cfRule type="expression" dxfId="110" priority="6">
      <formula>$A5=TODAY()</formula>
    </cfRule>
  </conditionalFormatting>
  <conditionalFormatting sqref="Y16:AL322">
    <cfRule type="expression" dxfId="109" priority="5">
      <formula>$A16=TODAY()</formula>
    </cfRule>
  </conditionalFormatting>
  <conditionalFormatting sqref="R2:S2 S3">
    <cfRule type="expression" dxfId="108" priority="4">
      <formula>$A2=TODAY()</formula>
    </cfRule>
  </conditionalFormatting>
  <conditionalFormatting sqref="R3">
    <cfRule type="expression" dxfId="107" priority="3">
      <formula>$A3=TODAY()</formula>
    </cfRule>
  </conditionalFormatting>
  <conditionalFormatting sqref="S4:S353">
    <cfRule type="expression" dxfId="106" priority="2">
      <formula>$A4=TODAY()</formula>
    </cfRule>
  </conditionalFormatting>
  <conditionalFormatting sqref="R4:R353">
    <cfRule type="expression" dxfId="105" priority="1">
      <formula>$A4=TODAY()</formula>
    </cfRule>
  </conditionalFormatting>
  <pageMargins left="0.75" right="0.75" top="1" bottom="1" header="0.5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0"/>
  <sheetViews>
    <sheetView workbookViewId="0">
      <pane ySplit="1" topLeftCell="A216" activePane="bottomLeft" state="frozen"/>
      <selection pane="bottomLeft" activeCell="N232" sqref="N232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R1" s="53" t="s">
        <v>27</v>
      </c>
      <c r="S1" s="1" t="s">
        <v>28</v>
      </c>
      <c r="W1" s="35" t="s">
        <v>19</v>
      </c>
      <c r="X1" s="35" t="s">
        <v>12</v>
      </c>
      <c r="Y1" s="35" t="s">
        <v>20</v>
      </c>
      <c r="Z1" s="35" t="s">
        <v>11</v>
      </c>
      <c r="AA1" s="36" t="s">
        <v>21</v>
      </c>
      <c r="AB1" s="35" t="s">
        <v>14</v>
      </c>
      <c r="AC1" s="35" t="s">
        <v>13</v>
      </c>
      <c r="AD1" s="36" t="s">
        <v>22</v>
      </c>
      <c r="AE1" s="36" t="s">
        <v>15</v>
      </c>
      <c r="AF1" s="36" t="s">
        <v>23</v>
      </c>
      <c r="AG1" s="36" t="s">
        <v>16</v>
      </c>
      <c r="AH1" s="36" t="s">
        <v>24</v>
      </c>
      <c r="AI1" s="36" t="s">
        <v>17</v>
      </c>
      <c r="AJ1" s="36" t="s">
        <v>18</v>
      </c>
      <c r="AK1" s="36" t="s">
        <v>25</v>
      </c>
      <c r="AL1" s="36" t="s">
        <v>26</v>
      </c>
    </row>
    <row r="2" spans="1:38" x14ac:dyDescent="0.25">
      <c r="A2" s="3">
        <v>42503</v>
      </c>
      <c r="B2" s="15">
        <v>162</v>
      </c>
      <c r="C2" s="15">
        <v>177</v>
      </c>
      <c r="D2" s="15">
        <v>1629</v>
      </c>
      <c r="E2" s="14">
        <v>2250</v>
      </c>
      <c r="F2" s="15">
        <v>37</v>
      </c>
      <c r="G2" s="15">
        <v>423</v>
      </c>
      <c r="H2" s="19">
        <v>228</v>
      </c>
      <c r="I2" s="15">
        <v>20</v>
      </c>
      <c r="J2" s="15">
        <v>537</v>
      </c>
      <c r="K2" s="15">
        <v>1483</v>
      </c>
      <c r="L2" s="15">
        <v>212</v>
      </c>
      <c r="M2" s="5">
        <v>125</v>
      </c>
      <c r="N2" s="5">
        <v>149</v>
      </c>
      <c r="O2" s="5">
        <v>195</v>
      </c>
      <c r="P2" s="5">
        <v>52</v>
      </c>
      <c r="Q2" s="5">
        <v>133</v>
      </c>
      <c r="R2" s="52">
        <f>SUM(B2:Q2)</f>
        <v>7812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0">A2+1</f>
        <v>42504</v>
      </c>
      <c r="B3" s="15">
        <v>2</v>
      </c>
      <c r="C3" s="15">
        <v>4</v>
      </c>
      <c r="D3" s="15">
        <v>16</v>
      </c>
      <c r="E3" s="15">
        <v>27</v>
      </c>
      <c r="F3" s="15">
        <v>0</v>
      </c>
      <c r="G3" s="15">
        <v>6</v>
      </c>
      <c r="H3" s="19">
        <v>0</v>
      </c>
      <c r="I3" s="15">
        <v>0</v>
      </c>
      <c r="J3" s="15">
        <v>5</v>
      </c>
      <c r="K3" s="15">
        <v>10</v>
      </c>
      <c r="L3" s="15">
        <v>4</v>
      </c>
      <c r="M3" s="5">
        <v>1</v>
      </c>
      <c r="N3" s="5">
        <v>5</v>
      </c>
      <c r="O3" s="5">
        <v>1</v>
      </c>
      <c r="P3" s="5">
        <v>2</v>
      </c>
      <c r="Q3" s="5">
        <v>2</v>
      </c>
      <c r="R3" s="52">
        <f t="shared" ref="R3:R66" si="1">SUM(B3:Q3)</f>
        <v>85</v>
      </c>
      <c r="S3" s="15">
        <f>SUM(R$2:R3)</f>
        <v>7897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0"/>
        <v>42505</v>
      </c>
      <c r="B4" s="15">
        <v>2</v>
      </c>
      <c r="C4" s="15">
        <v>0</v>
      </c>
      <c r="D4" s="15">
        <v>4</v>
      </c>
      <c r="E4" s="15">
        <v>11</v>
      </c>
      <c r="F4" s="15">
        <v>0</v>
      </c>
      <c r="G4" s="15">
        <v>3</v>
      </c>
      <c r="H4" s="19">
        <v>3</v>
      </c>
      <c r="I4" s="15">
        <v>0</v>
      </c>
      <c r="J4" s="15">
        <v>5</v>
      </c>
      <c r="K4" s="15">
        <v>9</v>
      </c>
      <c r="L4" s="15">
        <v>0</v>
      </c>
      <c r="M4" s="5">
        <v>0</v>
      </c>
      <c r="N4" s="5">
        <v>1</v>
      </c>
      <c r="O4" s="5">
        <v>1</v>
      </c>
      <c r="P4" s="5">
        <v>0</v>
      </c>
      <c r="Q4" s="5">
        <v>2</v>
      </c>
      <c r="R4" s="52">
        <f t="shared" si="1"/>
        <v>41</v>
      </c>
      <c r="S4" s="15">
        <f>SUM(R$2:R4)</f>
        <v>7938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0"/>
        <v>42506</v>
      </c>
      <c r="B5" s="15">
        <v>0</v>
      </c>
      <c r="C5" s="15">
        <v>1</v>
      </c>
      <c r="D5" s="15">
        <v>4</v>
      </c>
      <c r="E5" s="15">
        <v>9</v>
      </c>
      <c r="F5" s="15">
        <v>0</v>
      </c>
      <c r="G5" s="15">
        <v>3</v>
      </c>
      <c r="H5" s="19">
        <v>1</v>
      </c>
      <c r="I5" s="15">
        <v>0</v>
      </c>
      <c r="J5" s="15">
        <v>1</v>
      </c>
      <c r="K5" s="15">
        <v>3</v>
      </c>
      <c r="L5" s="15">
        <v>1</v>
      </c>
      <c r="M5" s="5">
        <v>0</v>
      </c>
      <c r="N5" s="5">
        <v>0</v>
      </c>
      <c r="O5" s="5">
        <v>0</v>
      </c>
      <c r="P5" s="5">
        <v>0</v>
      </c>
      <c r="Q5" s="5">
        <v>1</v>
      </c>
      <c r="R5" s="52">
        <f t="shared" si="1"/>
        <v>24</v>
      </c>
      <c r="S5" s="15">
        <f>SUM(R$2:R5)</f>
        <v>7962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0"/>
        <v>42507</v>
      </c>
      <c r="B6" s="15">
        <v>0</v>
      </c>
      <c r="C6" s="15">
        <v>0</v>
      </c>
      <c r="D6" s="15">
        <v>11</v>
      </c>
      <c r="E6" s="15">
        <v>9</v>
      </c>
      <c r="F6" s="15">
        <v>1</v>
      </c>
      <c r="G6" s="15">
        <v>4</v>
      </c>
      <c r="H6" s="19">
        <v>0</v>
      </c>
      <c r="I6" s="15">
        <v>0</v>
      </c>
      <c r="J6" s="15">
        <v>2</v>
      </c>
      <c r="K6" s="15">
        <v>7</v>
      </c>
      <c r="L6" s="15">
        <v>2</v>
      </c>
      <c r="M6" s="5">
        <v>0</v>
      </c>
      <c r="N6" s="5">
        <v>4</v>
      </c>
      <c r="O6" s="5">
        <v>0</v>
      </c>
      <c r="P6" s="5">
        <v>0</v>
      </c>
      <c r="Q6" s="5">
        <v>1</v>
      </c>
      <c r="R6" s="52">
        <f t="shared" si="1"/>
        <v>41</v>
      </c>
      <c r="S6" s="15">
        <f>SUM(R$2:R6)</f>
        <v>8003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0"/>
        <v>42508</v>
      </c>
      <c r="B7" s="15">
        <v>0</v>
      </c>
      <c r="C7" s="15">
        <v>4</v>
      </c>
      <c r="D7" s="15">
        <v>9</v>
      </c>
      <c r="E7" s="15">
        <v>25</v>
      </c>
      <c r="F7" s="15">
        <v>0</v>
      </c>
      <c r="G7" s="15">
        <v>3</v>
      </c>
      <c r="H7" s="19">
        <v>2</v>
      </c>
      <c r="I7" s="15">
        <v>0</v>
      </c>
      <c r="J7" s="15">
        <v>7</v>
      </c>
      <c r="K7" s="15">
        <v>13</v>
      </c>
      <c r="L7" s="15">
        <v>3</v>
      </c>
      <c r="M7" s="5">
        <v>2</v>
      </c>
      <c r="N7" s="5">
        <v>1</v>
      </c>
      <c r="O7" s="5">
        <v>1</v>
      </c>
      <c r="P7" s="5">
        <v>0</v>
      </c>
      <c r="Q7" s="5">
        <v>8</v>
      </c>
      <c r="R7" s="52">
        <f t="shared" si="1"/>
        <v>78</v>
      </c>
      <c r="S7" s="15">
        <f>SUM(R$2:R7)</f>
        <v>8081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0"/>
        <v>42509</v>
      </c>
      <c r="B8" s="15">
        <v>0</v>
      </c>
      <c r="C8" s="15">
        <v>0</v>
      </c>
      <c r="D8" s="15">
        <v>6</v>
      </c>
      <c r="E8" s="15">
        <v>22</v>
      </c>
      <c r="F8" s="15">
        <v>0</v>
      </c>
      <c r="G8" s="15">
        <v>4</v>
      </c>
      <c r="H8" s="19">
        <v>2</v>
      </c>
      <c r="I8" s="15">
        <v>0</v>
      </c>
      <c r="J8" s="15">
        <v>8</v>
      </c>
      <c r="K8" s="15">
        <v>12</v>
      </c>
      <c r="L8" s="15">
        <v>0</v>
      </c>
      <c r="M8" s="5">
        <v>3</v>
      </c>
      <c r="N8" s="5">
        <v>2</v>
      </c>
      <c r="O8" s="5">
        <v>2</v>
      </c>
      <c r="P8" s="5">
        <v>0</v>
      </c>
      <c r="Q8" s="5">
        <v>2</v>
      </c>
      <c r="R8" s="52">
        <f t="shared" si="1"/>
        <v>63</v>
      </c>
      <c r="S8" s="15">
        <f>SUM(R$2:R8)</f>
        <v>8144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0"/>
        <v>42510</v>
      </c>
      <c r="B9" s="15">
        <v>1</v>
      </c>
      <c r="C9" s="15">
        <v>4</v>
      </c>
      <c r="D9" s="15">
        <v>5</v>
      </c>
      <c r="E9" s="15">
        <v>17</v>
      </c>
      <c r="F9" s="15">
        <v>1</v>
      </c>
      <c r="G9" s="15">
        <v>5</v>
      </c>
      <c r="H9" s="19">
        <v>3</v>
      </c>
      <c r="I9" s="15">
        <v>0</v>
      </c>
      <c r="J9" s="15">
        <v>5</v>
      </c>
      <c r="K9" s="15">
        <v>9</v>
      </c>
      <c r="L9" s="15">
        <v>2</v>
      </c>
      <c r="M9" s="5">
        <v>3</v>
      </c>
      <c r="N9" s="5">
        <v>0</v>
      </c>
      <c r="O9" s="5">
        <v>2</v>
      </c>
      <c r="P9" s="5">
        <v>0</v>
      </c>
      <c r="Q9" s="5">
        <v>2</v>
      </c>
      <c r="R9" s="52">
        <f t="shared" si="1"/>
        <v>59</v>
      </c>
      <c r="S9" s="15">
        <f>SUM(R$2:R9)</f>
        <v>8203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0"/>
        <v>42511</v>
      </c>
      <c r="B10" s="15">
        <v>1</v>
      </c>
      <c r="C10" s="15">
        <v>0</v>
      </c>
      <c r="D10" s="15">
        <v>8</v>
      </c>
      <c r="E10" s="15">
        <v>2</v>
      </c>
      <c r="F10" s="15">
        <v>1</v>
      </c>
      <c r="G10" s="15">
        <v>6</v>
      </c>
      <c r="H10" s="19">
        <v>1</v>
      </c>
      <c r="I10" s="15">
        <v>0</v>
      </c>
      <c r="J10" s="15">
        <v>2</v>
      </c>
      <c r="K10" s="15">
        <v>1</v>
      </c>
      <c r="L10" s="15">
        <v>2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2">
        <f t="shared" si="1"/>
        <v>25</v>
      </c>
      <c r="S10" s="15">
        <f>SUM(R$2:R10)</f>
        <v>8228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0"/>
        <v>42512</v>
      </c>
      <c r="B11" s="15">
        <v>0</v>
      </c>
      <c r="C11" s="15">
        <v>1</v>
      </c>
      <c r="D11" s="15">
        <v>4</v>
      </c>
      <c r="E11" s="15">
        <v>11</v>
      </c>
      <c r="F11" s="15">
        <v>1</v>
      </c>
      <c r="G11" s="15">
        <v>1</v>
      </c>
      <c r="H11" s="19">
        <v>0</v>
      </c>
      <c r="I11" s="15">
        <v>0</v>
      </c>
      <c r="J11" s="15">
        <v>2</v>
      </c>
      <c r="K11" s="15">
        <v>8</v>
      </c>
      <c r="L11" s="15">
        <v>1</v>
      </c>
      <c r="M11" s="5">
        <v>2</v>
      </c>
      <c r="N11" s="5">
        <v>0</v>
      </c>
      <c r="O11" s="5">
        <v>1</v>
      </c>
      <c r="P11" s="5">
        <v>0</v>
      </c>
      <c r="Q11" s="5">
        <v>1</v>
      </c>
      <c r="R11" s="52">
        <f t="shared" si="1"/>
        <v>33</v>
      </c>
      <c r="S11" s="15">
        <f>SUM(R$2:R11)</f>
        <v>8261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0"/>
        <v>42513</v>
      </c>
      <c r="B12" s="15">
        <v>0</v>
      </c>
      <c r="C12" s="15">
        <v>0</v>
      </c>
      <c r="D12" s="15">
        <v>1</v>
      </c>
      <c r="E12" s="15">
        <v>8</v>
      </c>
      <c r="F12" s="15">
        <v>0</v>
      </c>
      <c r="G12" s="15">
        <v>2</v>
      </c>
      <c r="H12" s="19">
        <v>1</v>
      </c>
      <c r="I12" s="15">
        <v>0</v>
      </c>
      <c r="J12" s="15">
        <v>0</v>
      </c>
      <c r="K12" s="15">
        <v>8</v>
      </c>
      <c r="L12" s="15">
        <v>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2">
        <f t="shared" si="1"/>
        <v>22</v>
      </c>
      <c r="S12" s="15">
        <f>SUM(R$2:R12)</f>
        <v>8283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0"/>
        <v>42514</v>
      </c>
      <c r="B13" s="15">
        <v>0</v>
      </c>
      <c r="C13" s="15">
        <v>0</v>
      </c>
      <c r="D13" s="15">
        <v>10</v>
      </c>
      <c r="E13" s="15">
        <v>11</v>
      </c>
      <c r="F13" s="15">
        <v>0</v>
      </c>
      <c r="G13" s="15">
        <v>0</v>
      </c>
      <c r="H13" s="19">
        <v>0</v>
      </c>
      <c r="I13" s="15">
        <v>0</v>
      </c>
      <c r="J13" s="15">
        <v>2</v>
      </c>
      <c r="K13" s="15">
        <v>2</v>
      </c>
      <c r="L13" s="1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2">
        <f t="shared" si="1"/>
        <v>26</v>
      </c>
      <c r="S13" s="15">
        <f>SUM(R$2:R13)</f>
        <v>8309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0"/>
        <v>42515</v>
      </c>
      <c r="B14" s="15">
        <v>2</v>
      </c>
      <c r="C14" s="15">
        <v>2</v>
      </c>
      <c r="D14" s="15">
        <v>19</v>
      </c>
      <c r="E14" s="15">
        <v>17</v>
      </c>
      <c r="F14" s="15">
        <v>1</v>
      </c>
      <c r="G14" s="15">
        <v>2</v>
      </c>
      <c r="H14" s="19">
        <v>0</v>
      </c>
      <c r="I14" s="15">
        <v>0</v>
      </c>
      <c r="J14" s="15">
        <v>4</v>
      </c>
      <c r="K14" s="15">
        <v>6</v>
      </c>
      <c r="L14" s="15">
        <v>0</v>
      </c>
      <c r="M14" s="5">
        <v>2</v>
      </c>
      <c r="N14" s="5">
        <v>2</v>
      </c>
      <c r="O14" s="5">
        <v>2</v>
      </c>
      <c r="P14" s="5">
        <v>1</v>
      </c>
      <c r="Q14" s="5">
        <v>3</v>
      </c>
      <c r="R14" s="52">
        <f t="shared" si="1"/>
        <v>63</v>
      </c>
      <c r="S14" s="15">
        <f>SUM(R$2:R14)</f>
        <v>8372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0"/>
        <v>42516</v>
      </c>
      <c r="B15" s="15">
        <v>-1</v>
      </c>
      <c r="C15" s="15">
        <v>0</v>
      </c>
      <c r="D15" s="15">
        <v>12</v>
      </c>
      <c r="E15" s="15">
        <v>23</v>
      </c>
      <c r="F15" s="15">
        <v>0</v>
      </c>
      <c r="G15" s="15">
        <v>4</v>
      </c>
      <c r="H15" s="19">
        <v>1</v>
      </c>
      <c r="I15" s="15">
        <v>0</v>
      </c>
      <c r="J15" s="15">
        <v>5</v>
      </c>
      <c r="K15" s="15">
        <v>6</v>
      </c>
      <c r="L15" s="15">
        <v>2</v>
      </c>
      <c r="M15" s="5">
        <v>1</v>
      </c>
      <c r="N15" s="5">
        <v>0</v>
      </c>
      <c r="O15" s="5">
        <v>1</v>
      </c>
      <c r="P15" s="5">
        <v>0</v>
      </c>
      <c r="Q15" s="5">
        <v>2</v>
      </c>
      <c r="R15" s="52">
        <f t="shared" si="1"/>
        <v>56</v>
      </c>
      <c r="S15" s="15">
        <f>SUM(R$2:R15)</f>
        <v>8428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0"/>
        <v>42517</v>
      </c>
      <c r="B16" s="15">
        <v>0</v>
      </c>
      <c r="C16" s="15">
        <v>3</v>
      </c>
      <c r="D16" s="15">
        <v>5</v>
      </c>
      <c r="E16" s="15">
        <v>12</v>
      </c>
      <c r="F16" s="15">
        <v>0</v>
      </c>
      <c r="G16" s="15">
        <v>5</v>
      </c>
      <c r="H16" s="19">
        <v>3</v>
      </c>
      <c r="I16" s="15">
        <v>0</v>
      </c>
      <c r="J16" s="15">
        <v>2</v>
      </c>
      <c r="K16" s="15">
        <v>5</v>
      </c>
      <c r="L16" s="15">
        <v>0</v>
      </c>
      <c r="M16" s="5">
        <v>3</v>
      </c>
      <c r="N16" s="5">
        <v>1</v>
      </c>
      <c r="O16" s="5">
        <v>2</v>
      </c>
      <c r="P16" s="5">
        <v>0</v>
      </c>
      <c r="Q16" s="5">
        <v>1</v>
      </c>
      <c r="R16" s="52">
        <f t="shared" si="1"/>
        <v>42</v>
      </c>
      <c r="S16" s="15">
        <f>SUM(R$2:R16)</f>
        <v>8470</v>
      </c>
      <c r="W16">
        <f t="shared" ref="W16:W79" si="2">IF(ISERROR(B16/B9),1,B16/B9)</f>
        <v>0</v>
      </c>
      <c r="X16">
        <f t="shared" ref="X16:X79" si="3">IF(ISERROR(C16/C9),1,C16/C9)</f>
        <v>0.75</v>
      </c>
      <c r="Y16">
        <f t="shared" ref="Y16:Y79" si="4">IF(ISERROR(D16/D9),1,D16/D9)</f>
        <v>1</v>
      </c>
      <c r="Z16">
        <f t="shared" ref="Z16:Z79" si="5">IF(ISERROR(E16/E9),1,E16/E9)</f>
        <v>0.70588235294117652</v>
      </c>
      <c r="AA16">
        <f t="shared" ref="AA16:AA79" si="6">IF(ISERROR(F16/F9),1,F16/F9)</f>
        <v>0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0.4</v>
      </c>
      <c r="AF16">
        <f t="shared" ref="AF16:AF79" si="11">IF(ISERROR(K16/K9),1,K16/K9)</f>
        <v>0.55555555555555558</v>
      </c>
      <c r="AG16">
        <f t="shared" ref="AG16:AG79" si="12">IF(ISERROR(L16/L9),1,L16/L9)</f>
        <v>0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0.5</v>
      </c>
    </row>
    <row r="17" spans="1:38" x14ac:dyDescent="0.25">
      <c r="A17" s="3">
        <f t="shared" si="0"/>
        <v>42518</v>
      </c>
      <c r="B17" s="15">
        <v>0</v>
      </c>
      <c r="C17" s="15">
        <v>1</v>
      </c>
      <c r="D17" s="15">
        <v>6</v>
      </c>
      <c r="E17" s="15">
        <v>6</v>
      </c>
      <c r="F17" s="15">
        <v>0</v>
      </c>
      <c r="G17" s="15">
        <v>5</v>
      </c>
      <c r="H17" s="19">
        <v>0</v>
      </c>
      <c r="I17" s="15">
        <v>0</v>
      </c>
      <c r="J17" s="15">
        <v>9</v>
      </c>
      <c r="K17" s="15">
        <v>5</v>
      </c>
      <c r="L17" s="15">
        <v>0</v>
      </c>
      <c r="M17" s="5">
        <v>1</v>
      </c>
      <c r="N17" s="5">
        <v>0</v>
      </c>
      <c r="O17" s="5">
        <v>0</v>
      </c>
      <c r="P17" s="5">
        <v>0</v>
      </c>
      <c r="Q17" s="5">
        <v>1</v>
      </c>
      <c r="R17" s="52">
        <f t="shared" si="1"/>
        <v>34</v>
      </c>
      <c r="S17" s="15">
        <f>SUM(R$2:R17)</f>
        <v>8504</v>
      </c>
      <c r="W17">
        <f t="shared" si="2"/>
        <v>0</v>
      </c>
      <c r="X17">
        <f t="shared" si="3"/>
        <v>1</v>
      </c>
      <c r="Y17">
        <f t="shared" si="4"/>
        <v>0.75</v>
      </c>
      <c r="Z17">
        <f t="shared" si="5"/>
        <v>3</v>
      </c>
      <c r="AA17">
        <f t="shared" si="6"/>
        <v>0</v>
      </c>
      <c r="AB17">
        <f t="shared" si="7"/>
        <v>0.83333333333333337</v>
      </c>
      <c r="AC17">
        <f t="shared" si="8"/>
        <v>0</v>
      </c>
      <c r="AD17">
        <f t="shared" si="9"/>
        <v>1</v>
      </c>
      <c r="AE17">
        <f t="shared" si="10"/>
        <v>4.5</v>
      </c>
      <c r="AF17">
        <f t="shared" si="11"/>
        <v>5</v>
      </c>
      <c r="AG17">
        <f t="shared" si="12"/>
        <v>0</v>
      </c>
      <c r="AH17">
        <f t="shared" si="13"/>
        <v>1</v>
      </c>
      <c r="AI17">
        <f t="shared" si="14"/>
        <v>1</v>
      </c>
      <c r="AJ17">
        <f t="shared" si="15"/>
        <v>0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0"/>
        <v>42519</v>
      </c>
      <c r="B18" s="15">
        <v>1</v>
      </c>
      <c r="C18" s="15">
        <v>1</v>
      </c>
      <c r="D18" s="15">
        <v>2</v>
      </c>
      <c r="E18" s="15">
        <v>6</v>
      </c>
      <c r="F18" s="15">
        <v>0</v>
      </c>
      <c r="G18" s="15">
        <v>0</v>
      </c>
      <c r="H18" s="19">
        <v>1</v>
      </c>
      <c r="I18" s="15">
        <v>0</v>
      </c>
      <c r="J18" s="15">
        <v>0</v>
      </c>
      <c r="K18" s="15">
        <v>8</v>
      </c>
      <c r="L18" s="15">
        <v>0</v>
      </c>
      <c r="M18" s="5">
        <v>1</v>
      </c>
      <c r="N18" s="5">
        <v>0</v>
      </c>
      <c r="O18" s="5">
        <v>3</v>
      </c>
      <c r="P18" s="5">
        <v>0</v>
      </c>
      <c r="Q18" s="5">
        <v>3</v>
      </c>
      <c r="R18" s="52">
        <f t="shared" si="1"/>
        <v>26</v>
      </c>
      <c r="S18" s="15">
        <f>SUM(R$2:R18)</f>
        <v>8530</v>
      </c>
      <c r="W18">
        <f t="shared" si="2"/>
        <v>1</v>
      </c>
      <c r="X18">
        <f t="shared" si="3"/>
        <v>1</v>
      </c>
      <c r="Y18">
        <f t="shared" si="4"/>
        <v>0.5</v>
      </c>
      <c r="Z18">
        <f t="shared" si="5"/>
        <v>0.54545454545454541</v>
      </c>
      <c r="AA18">
        <f t="shared" si="6"/>
        <v>0</v>
      </c>
      <c r="AB18">
        <f t="shared" si="7"/>
        <v>0</v>
      </c>
      <c r="AC18">
        <f t="shared" si="8"/>
        <v>1</v>
      </c>
      <c r="AD18">
        <f t="shared" si="9"/>
        <v>1</v>
      </c>
      <c r="AE18">
        <f t="shared" si="10"/>
        <v>0</v>
      </c>
      <c r="AF18">
        <f t="shared" si="11"/>
        <v>1</v>
      </c>
      <c r="AG18">
        <f t="shared" si="12"/>
        <v>0</v>
      </c>
      <c r="AH18">
        <f t="shared" si="13"/>
        <v>0.5</v>
      </c>
      <c r="AI18">
        <f t="shared" si="14"/>
        <v>1</v>
      </c>
      <c r="AJ18">
        <f t="shared" si="15"/>
        <v>3</v>
      </c>
      <c r="AK18">
        <f t="shared" si="16"/>
        <v>1</v>
      </c>
      <c r="AL18">
        <f t="shared" si="17"/>
        <v>3</v>
      </c>
    </row>
    <row r="19" spans="1:38" x14ac:dyDescent="0.25">
      <c r="A19" s="3">
        <f t="shared" si="0"/>
        <v>42520</v>
      </c>
      <c r="B19" s="15">
        <v>0</v>
      </c>
      <c r="C19" s="15">
        <v>0</v>
      </c>
      <c r="D19" s="15">
        <v>1</v>
      </c>
      <c r="E19" s="15">
        <v>0</v>
      </c>
      <c r="F19" s="15">
        <v>0</v>
      </c>
      <c r="G19" s="15">
        <v>1</v>
      </c>
      <c r="H19" s="19">
        <v>6</v>
      </c>
      <c r="I19" s="15">
        <v>0</v>
      </c>
      <c r="J19" s="15">
        <v>0</v>
      </c>
      <c r="K19" s="15">
        <v>2</v>
      </c>
      <c r="L19" s="1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2">
        <f t="shared" si="1"/>
        <v>10</v>
      </c>
      <c r="S19" s="15">
        <f>SUM(R$2:R19)</f>
        <v>8540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0</v>
      </c>
      <c r="AA19">
        <f t="shared" si="6"/>
        <v>1</v>
      </c>
      <c r="AB19">
        <f t="shared" si="7"/>
        <v>0.5</v>
      </c>
      <c r="AC19">
        <f t="shared" si="8"/>
        <v>6</v>
      </c>
      <c r="AD19">
        <f t="shared" si="9"/>
        <v>1</v>
      </c>
      <c r="AE19">
        <f t="shared" si="10"/>
        <v>1</v>
      </c>
      <c r="AF19">
        <f t="shared" si="11"/>
        <v>0.25</v>
      </c>
      <c r="AG19">
        <f t="shared" si="12"/>
        <v>0</v>
      </c>
      <c r="AH19">
        <f t="shared" si="13"/>
        <v>0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0"/>
        <v>42521</v>
      </c>
      <c r="B20" s="15">
        <v>0</v>
      </c>
      <c r="C20" s="15">
        <v>0</v>
      </c>
      <c r="D20" s="15">
        <v>6</v>
      </c>
      <c r="E20" s="15">
        <v>2</v>
      </c>
      <c r="F20" s="15">
        <v>0</v>
      </c>
      <c r="G20" s="15">
        <v>3</v>
      </c>
      <c r="H20" s="19">
        <v>1</v>
      </c>
      <c r="I20" s="15">
        <v>0</v>
      </c>
      <c r="J20" s="15">
        <v>1</v>
      </c>
      <c r="K20" s="15">
        <v>1</v>
      </c>
      <c r="L20" s="1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2">
        <f t="shared" si="1"/>
        <v>15</v>
      </c>
      <c r="S20" s="15">
        <f>SUM(R$2:R20)</f>
        <v>8555</v>
      </c>
      <c r="W20">
        <f t="shared" si="2"/>
        <v>1</v>
      </c>
      <c r="X20">
        <f t="shared" si="3"/>
        <v>1</v>
      </c>
      <c r="Y20">
        <f t="shared" si="4"/>
        <v>0.6</v>
      </c>
      <c r="Z20">
        <f t="shared" si="5"/>
        <v>0.18181818181818182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0.5</v>
      </c>
      <c r="AF20">
        <f t="shared" si="11"/>
        <v>0.5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0"/>
        <v>42522</v>
      </c>
      <c r="B21" s="15">
        <v>0</v>
      </c>
      <c r="C21" s="15">
        <v>0</v>
      </c>
      <c r="D21" s="15">
        <v>2</v>
      </c>
      <c r="E21" s="15">
        <v>4</v>
      </c>
      <c r="F21" s="15">
        <v>0</v>
      </c>
      <c r="G21" s="15">
        <v>0</v>
      </c>
      <c r="H21" s="19">
        <v>0</v>
      </c>
      <c r="I21" s="15">
        <v>0</v>
      </c>
      <c r="J21" s="15">
        <v>2</v>
      </c>
      <c r="K21" s="15">
        <v>1</v>
      </c>
      <c r="L21" s="15">
        <v>0</v>
      </c>
      <c r="M21" s="5">
        <v>0</v>
      </c>
      <c r="N21" s="5">
        <v>0</v>
      </c>
      <c r="O21" s="5">
        <v>-3</v>
      </c>
      <c r="P21" s="5">
        <v>0</v>
      </c>
      <c r="Q21" s="5">
        <v>1</v>
      </c>
      <c r="R21" s="52">
        <f t="shared" si="1"/>
        <v>7</v>
      </c>
      <c r="S21" s="15">
        <f>SUM(R$2:R21)</f>
        <v>8562</v>
      </c>
      <c r="W21">
        <f t="shared" si="2"/>
        <v>0</v>
      </c>
      <c r="X21">
        <f t="shared" si="3"/>
        <v>0</v>
      </c>
      <c r="Y21">
        <f t="shared" si="4"/>
        <v>0.10526315789473684</v>
      </c>
      <c r="Z21">
        <f t="shared" si="5"/>
        <v>0.23529411764705882</v>
      </c>
      <c r="AA21">
        <f t="shared" si="6"/>
        <v>0</v>
      </c>
      <c r="AB21">
        <f t="shared" si="7"/>
        <v>0</v>
      </c>
      <c r="AC21">
        <f t="shared" si="8"/>
        <v>1</v>
      </c>
      <c r="AD21">
        <f t="shared" si="9"/>
        <v>1</v>
      </c>
      <c r="AE21">
        <f t="shared" si="10"/>
        <v>0.5</v>
      </c>
      <c r="AF21">
        <f t="shared" si="11"/>
        <v>0.16666666666666666</v>
      </c>
      <c r="AG21">
        <f t="shared" si="12"/>
        <v>1</v>
      </c>
      <c r="AH21">
        <f t="shared" si="13"/>
        <v>0</v>
      </c>
      <c r="AI21">
        <f t="shared" si="14"/>
        <v>0</v>
      </c>
      <c r="AJ21">
        <f t="shared" si="15"/>
        <v>-1.5</v>
      </c>
      <c r="AK21">
        <f t="shared" si="16"/>
        <v>0</v>
      </c>
      <c r="AL21">
        <f t="shared" si="17"/>
        <v>0.33333333333333331</v>
      </c>
    </row>
    <row r="22" spans="1:38" x14ac:dyDescent="0.25">
      <c r="A22" s="3">
        <f t="shared" si="0"/>
        <v>42523</v>
      </c>
      <c r="B22" s="15">
        <v>-1</v>
      </c>
      <c r="C22" s="15">
        <v>2</v>
      </c>
      <c r="D22" s="15">
        <v>12</v>
      </c>
      <c r="E22" s="15">
        <v>7</v>
      </c>
      <c r="F22" s="15">
        <v>1</v>
      </c>
      <c r="G22" s="15">
        <v>0</v>
      </c>
      <c r="H22" s="19">
        <v>0</v>
      </c>
      <c r="I22" s="15">
        <v>0</v>
      </c>
      <c r="J22" s="15">
        <v>5</v>
      </c>
      <c r="K22" s="15">
        <v>8</v>
      </c>
      <c r="L22" s="15">
        <v>0</v>
      </c>
      <c r="M22" s="5">
        <v>1</v>
      </c>
      <c r="N22" s="5">
        <v>1</v>
      </c>
      <c r="O22" s="5">
        <v>1</v>
      </c>
      <c r="P22" s="5">
        <v>0</v>
      </c>
      <c r="Q22" s="5">
        <v>3</v>
      </c>
      <c r="R22" s="52">
        <f t="shared" si="1"/>
        <v>40</v>
      </c>
      <c r="S22" s="15">
        <f>SUM(R$2:R22)</f>
        <v>8602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0.30434782608695654</v>
      </c>
      <c r="AA22">
        <f t="shared" si="6"/>
        <v>1</v>
      </c>
      <c r="AB22">
        <f t="shared" si="7"/>
        <v>0</v>
      </c>
      <c r="AC22">
        <f t="shared" si="8"/>
        <v>0</v>
      </c>
      <c r="AD22">
        <f t="shared" si="9"/>
        <v>1</v>
      </c>
      <c r="AE22">
        <f t="shared" si="10"/>
        <v>1</v>
      </c>
      <c r="AF22">
        <f t="shared" si="11"/>
        <v>1.3333333333333333</v>
      </c>
      <c r="AG22">
        <f t="shared" si="12"/>
        <v>0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1.5</v>
      </c>
    </row>
    <row r="23" spans="1:38" x14ac:dyDescent="0.25">
      <c r="A23" s="3">
        <f t="shared" si="0"/>
        <v>42524</v>
      </c>
      <c r="B23" s="15">
        <v>1</v>
      </c>
      <c r="C23" s="15">
        <v>0</v>
      </c>
      <c r="D23" s="15">
        <v>6</v>
      </c>
      <c r="E23" s="15">
        <v>12</v>
      </c>
      <c r="F23" s="15">
        <v>1</v>
      </c>
      <c r="G23" s="15">
        <v>2</v>
      </c>
      <c r="H23" s="19">
        <v>0</v>
      </c>
      <c r="I23" s="15">
        <v>0</v>
      </c>
      <c r="J23" s="15">
        <v>3</v>
      </c>
      <c r="K23" s="15">
        <v>4</v>
      </c>
      <c r="L23" s="15">
        <v>0</v>
      </c>
      <c r="M23" s="5">
        <v>0</v>
      </c>
      <c r="N23" s="5">
        <v>2</v>
      </c>
      <c r="O23" s="5">
        <v>0</v>
      </c>
      <c r="P23" s="5">
        <v>0</v>
      </c>
      <c r="Q23" s="5">
        <v>2</v>
      </c>
      <c r="R23" s="52">
        <f t="shared" si="1"/>
        <v>33</v>
      </c>
      <c r="S23" s="15">
        <f>SUM(R$2:R23)</f>
        <v>8635</v>
      </c>
      <c r="W23">
        <f t="shared" si="2"/>
        <v>1</v>
      </c>
      <c r="X23">
        <f t="shared" si="3"/>
        <v>0</v>
      </c>
      <c r="Y23">
        <f t="shared" si="4"/>
        <v>1.2</v>
      </c>
      <c r="Z23">
        <f t="shared" si="5"/>
        <v>1</v>
      </c>
      <c r="AA23">
        <f t="shared" si="6"/>
        <v>1</v>
      </c>
      <c r="AB23">
        <f t="shared" si="7"/>
        <v>0.4</v>
      </c>
      <c r="AC23">
        <f t="shared" si="8"/>
        <v>0</v>
      </c>
      <c r="AD23">
        <f t="shared" si="9"/>
        <v>1</v>
      </c>
      <c r="AE23">
        <f t="shared" si="10"/>
        <v>1.5</v>
      </c>
      <c r="AF23">
        <f t="shared" si="11"/>
        <v>0.8</v>
      </c>
      <c r="AG23">
        <f t="shared" si="12"/>
        <v>1</v>
      </c>
      <c r="AH23">
        <f t="shared" si="13"/>
        <v>0</v>
      </c>
      <c r="AI23">
        <f t="shared" si="14"/>
        <v>2</v>
      </c>
      <c r="AJ23">
        <f t="shared" si="15"/>
        <v>0</v>
      </c>
      <c r="AK23">
        <f t="shared" si="16"/>
        <v>1</v>
      </c>
      <c r="AL23">
        <f t="shared" si="17"/>
        <v>2</v>
      </c>
    </row>
    <row r="24" spans="1:38" x14ac:dyDescent="0.25">
      <c r="A24" s="3">
        <f t="shared" si="0"/>
        <v>42525</v>
      </c>
      <c r="B24" s="15">
        <v>-1</v>
      </c>
      <c r="C24" s="15">
        <v>1</v>
      </c>
      <c r="D24" s="15">
        <v>12</v>
      </c>
      <c r="E24" s="15">
        <v>3</v>
      </c>
      <c r="F24" s="15">
        <v>0</v>
      </c>
      <c r="G24" s="15">
        <v>0</v>
      </c>
      <c r="H24" s="19">
        <v>0</v>
      </c>
      <c r="I24" s="15">
        <v>0</v>
      </c>
      <c r="J24" s="15">
        <v>1</v>
      </c>
      <c r="K24" s="15">
        <v>6</v>
      </c>
      <c r="L24" s="15">
        <v>0</v>
      </c>
      <c r="M24" s="5">
        <v>0</v>
      </c>
      <c r="N24" s="5">
        <v>0</v>
      </c>
      <c r="O24" s="5">
        <v>0</v>
      </c>
      <c r="P24" s="5">
        <v>0</v>
      </c>
      <c r="Q24" s="5">
        <v>1</v>
      </c>
      <c r="R24" s="52">
        <f t="shared" si="1"/>
        <v>23</v>
      </c>
      <c r="S24" s="15">
        <f>SUM(R$2:R24)</f>
        <v>8658</v>
      </c>
      <c r="W24">
        <f t="shared" si="2"/>
        <v>1</v>
      </c>
      <c r="X24">
        <f t="shared" si="3"/>
        <v>1</v>
      </c>
      <c r="Y24">
        <f t="shared" si="4"/>
        <v>2</v>
      </c>
      <c r="Z24">
        <f t="shared" si="5"/>
        <v>0.5</v>
      </c>
      <c r="AA24">
        <f t="shared" si="6"/>
        <v>1</v>
      </c>
      <c r="AB24">
        <f t="shared" si="7"/>
        <v>0</v>
      </c>
      <c r="AC24">
        <f t="shared" si="8"/>
        <v>1</v>
      </c>
      <c r="AD24">
        <f t="shared" si="9"/>
        <v>1</v>
      </c>
      <c r="AE24">
        <f t="shared" si="10"/>
        <v>0.1111111111111111</v>
      </c>
      <c r="AF24">
        <f t="shared" si="11"/>
        <v>1.2</v>
      </c>
      <c r="AG24">
        <f t="shared" si="12"/>
        <v>1</v>
      </c>
      <c r="AH24">
        <f t="shared" si="13"/>
        <v>0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0"/>
        <v>42526</v>
      </c>
      <c r="B25" s="15">
        <v>1</v>
      </c>
      <c r="C25" s="15">
        <v>4</v>
      </c>
      <c r="D25" s="15">
        <v>1</v>
      </c>
      <c r="E25" s="15">
        <v>0</v>
      </c>
      <c r="F25" s="15">
        <v>0</v>
      </c>
      <c r="G25" s="15">
        <v>1</v>
      </c>
      <c r="H25" s="19">
        <v>1</v>
      </c>
      <c r="I25" s="15">
        <v>0</v>
      </c>
      <c r="J25" s="15">
        <v>0</v>
      </c>
      <c r="K25" s="15">
        <v>5</v>
      </c>
      <c r="L25" s="15">
        <v>0</v>
      </c>
      <c r="M25" s="5">
        <v>0</v>
      </c>
      <c r="N25" s="5">
        <v>0</v>
      </c>
      <c r="O25" s="5">
        <v>1</v>
      </c>
      <c r="P25" s="5">
        <v>0</v>
      </c>
      <c r="Q25" s="5">
        <v>1</v>
      </c>
      <c r="R25" s="52">
        <f t="shared" si="1"/>
        <v>15</v>
      </c>
      <c r="S25" s="15">
        <f>SUM(R$2:R25)</f>
        <v>8673</v>
      </c>
      <c r="W25">
        <f t="shared" si="2"/>
        <v>1</v>
      </c>
      <c r="X25">
        <f t="shared" si="3"/>
        <v>4</v>
      </c>
      <c r="Y25">
        <f t="shared" si="4"/>
        <v>0.5</v>
      </c>
      <c r="Z25">
        <f t="shared" si="5"/>
        <v>0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0.625</v>
      </c>
      <c r="AG25">
        <f t="shared" si="12"/>
        <v>1</v>
      </c>
      <c r="AH25">
        <f t="shared" si="13"/>
        <v>0</v>
      </c>
      <c r="AI25">
        <f t="shared" si="14"/>
        <v>1</v>
      </c>
      <c r="AJ25">
        <f t="shared" si="15"/>
        <v>0.33333333333333331</v>
      </c>
      <c r="AK25">
        <f t="shared" si="16"/>
        <v>1</v>
      </c>
      <c r="AL25">
        <f t="shared" si="17"/>
        <v>0.33333333333333331</v>
      </c>
    </row>
    <row r="26" spans="1:38" x14ac:dyDescent="0.25">
      <c r="A26" s="3">
        <f t="shared" si="0"/>
        <v>42527</v>
      </c>
      <c r="B26" s="15">
        <v>0</v>
      </c>
      <c r="C26" s="15">
        <v>0</v>
      </c>
      <c r="D26" s="15">
        <v>0</v>
      </c>
      <c r="E26" s="15">
        <v>7</v>
      </c>
      <c r="F26" s="15">
        <v>0</v>
      </c>
      <c r="G26" s="15">
        <v>1</v>
      </c>
      <c r="H26" s="19">
        <v>0</v>
      </c>
      <c r="I26" s="15">
        <v>0</v>
      </c>
      <c r="J26" s="15">
        <v>0</v>
      </c>
      <c r="K26" s="15">
        <v>1</v>
      </c>
      <c r="L26" s="15">
        <v>0</v>
      </c>
      <c r="M26" s="5">
        <v>1</v>
      </c>
      <c r="N26" s="5">
        <v>0</v>
      </c>
      <c r="O26" s="5">
        <v>1</v>
      </c>
      <c r="P26" s="5">
        <v>1</v>
      </c>
      <c r="Q26" s="5">
        <v>0</v>
      </c>
      <c r="R26" s="52">
        <f t="shared" si="1"/>
        <v>12</v>
      </c>
      <c r="S26" s="15">
        <f>SUM(R$2:R26)</f>
        <v>8685</v>
      </c>
      <c r="W26">
        <f t="shared" si="2"/>
        <v>1</v>
      </c>
      <c r="X26">
        <f t="shared" si="3"/>
        <v>1</v>
      </c>
      <c r="Y26">
        <f t="shared" si="4"/>
        <v>0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0</v>
      </c>
      <c r="AD26">
        <f t="shared" si="9"/>
        <v>1</v>
      </c>
      <c r="AE26">
        <f t="shared" si="10"/>
        <v>1</v>
      </c>
      <c r="AF26">
        <f t="shared" si="11"/>
        <v>0.5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0"/>
        <v>42528</v>
      </c>
      <c r="B27" s="15">
        <v>0</v>
      </c>
      <c r="C27" s="15">
        <v>0</v>
      </c>
      <c r="D27" s="15">
        <v>4</v>
      </c>
      <c r="E27" s="15">
        <v>4</v>
      </c>
      <c r="F27" s="15">
        <v>0</v>
      </c>
      <c r="G27" s="15">
        <v>0</v>
      </c>
      <c r="H27" s="19">
        <v>0</v>
      </c>
      <c r="I27" s="15">
        <v>0</v>
      </c>
      <c r="J27" s="15">
        <v>1</v>
      </c>
      <c r="K27" s="15">
        <v>0</v>
      </c>
      <c r="L27" s="15">
        <v>0</v>
      </c>
      <c r="M27" s="5">
        <v>0</v>
      </c>
      <c r="N27" s="5">
        <v>1</v>
      </c>
      <c r="O27" s="5">
        <v>0</v>
      </c>
      <c r="P27" s="5">
        <v>0</v>
      </c>
      <c r="Q27" s="5">
        <v>0</v>
      </c>
      <c r="R27" s="52">
        <f t="shared" si="1"/>
        <v>10</v>
      </c>
      <c r="S27" s="15">
        <f>SUM(R$2:R27)</f>
        <v>8695</v>
      </c>
      <c r="W27">
        <f t="shared" si="2"/>
        <v>1</v>
      </c>
      <c r="X27">
        <f t="shared" si="3"/>
        <v>1</v>
      </c>
      <c r="Y27">
        <f t="shared" si="4"/>
        <v>0.66666666666666663</v>
      </c>
      <c r="Z27">
        <f t="shared" si="5"/>
        <v>2</v>
      </c>
      <c r="AA27">
        <f t="shared" si="6"/>
        <v>1</v>
      </c>
      <c r="AB27">
        <f t="shared" si="7"/>
        <v>0</v>
      </c>
      <c r="AC27">
        <f t="shared" si="8"/>
        <v>0</v>
      </c>
      <c r="AD27">
        <f t="shared" si="9"/>
        <v>1</v>
      </c>
      <c r="AE27">
        <f t="shared" si="10"/>
        <v>1</v>
      </c>
      <c r="AF27">
        <f t="shared" si="11"/>
        <v>0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0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0"/>
        <v>42529</v>
      </c>
      <c r="B28" s="15">
        <v>0</v>
      </c>
      <c r="C28" s="15">
        <v>1</v>
      </c>
      <c r="D28" s="15">
        <v>6</v>
      </c>
      <c r="E28" s="15">
        <v>16</v>
      </c>
      <c r="F28" s="15">
        <v>0</v>
      </c>
      <c r="G28" s="15">
        <v>0</v>
      </c>
      <c r="H28" s="19">
        <v>0</v>
      </c>
      <c r="I28" s="15">
        <v>0</v>
      </c>
      <c r="J28" s="15">
        <v>1</v>
      </c>
      <c r="K28" s="15">
        <v>12</v>
      </c>
      <c r="L28" s="15">
        <v>1</v>
      </c>
      <c r="M28" s="5">
        <v>1</v>
      </c>
      <c r="N28" s="5">
        <v>0</v>
      </c>
      <c r="O28" s="5">
        <v>3</v>
      </c>
      <c r="P28" s="5">
        <v>0</v>
      </c>
      <c r="Q28" s="5">
        <v>0</v>
      </c>
      <c r="R28" s="52">
        <f t="shared" si="1"/>
        <v>41</v>
      </c>
      <c r="S28" s="15">
        <f>SUM(R$2:R28)</f>
        <v>8736</v>
      </c>
      <c r="W28">
        <f t="shared" si="2"/>
        <v>1</v>
      </c>
      <c r="X28">
        <f t="shared" si="3"/>
        <v>1</v>
      </c>
      <c r="Y28">
        <f t="shared" si="4"/>
        <v>3</v>
      </c>
      <c r="Z28">
        <f t="shared" si="5"/>
        <v>4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0.5</v>
      </c>
      <c r="AF28">
        <f t="shared" si="11"/>
        <v>12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-1</v>
      </c>
      <c r="AK28">
        <f t="shared" si="16"/>
        <v>1</v>
      </c>
      <c r="AL28">
        <f t="shared" si="17"/>
        <v>0</v>
      </c>
    </row>
    <row r="29" spans="1:38" x14ac:dyDescent="0.25">
      <c r="A29" s="3">
        <f t="shared" si="0"/>
        <v>42530</v>
      </c>
      <c r="B29" s="15">
        <v>-1</v>
      </c>
      <c r="C29" s="15">
        <v>2</v>
      </c>
      <c r="D29" s="15">
        <v>0</v>
      </c>
      <c r="E29" s="15">
        <v>10</v>
      </c>
      <c r="F29" s="15">
        <v>0</v>
      </c>
      <c r="G29" s="15">
        <v>1</v>
      </c>
      <c r="H29" s="19">
        <v>0</v>
      </c>
      <c r="I29" s="15">
        <v>0</v>
      </c>
      <c r="J29" s="15">
        <v>1</v>
      </c>
      <c r="K29" s="15">
        <v>1</v>
      </c>
      <c r="L29" s="15">
        <v>0</v>
      </c>
      <c r="M29" s="5">
        <v>0</v>
      </c>
      <c r="N29" s="5">
        <v>1</v>
      </c>
      <c r="O29" s="5">
        <v>0</v>
      </c>
      <c r="P29" s="5">
        <v>0</v>
      </c>
      <c r="Q29" s="5">
        <v>1</v>
      </c>
      <c r="R29" s="52">
        <f t="shared" si="1"/>
        <v>16</v>
      </c>
      <c r="S29" s="15">
        <f>SUM(R$2:R29)</f>
        <v>8752</v>
      </c>
      <c r="W29">
        <f t="shared" si="2"/>
        <v>1</v>
      </c>
      <c r="X29">
        <f t="shared" si="3"/>
        <v>1</v>
      </c>
      <c r="Y29">
        <f t="shared" si="4"/>
        <v>0</v>
      </c>
      <c r="Z29">
        <f t="shared" si="5"/>
        <v>1.4285714285714286</v>
      </c>
      <c r="AA29">
        <f t="shared" si="6"/>
        <v>0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0.2</v>
      </c>
      <c r="AF29">
        <f t="shared" si="11"/>
        <v>0.125</v>
      </c>
      <c r="AG29">
        <f t="shared" si="12"/>
        <v>1</v>
      </c>
      <c r="AH29">
        <f t="shared" si="13"/>
        <v>0</v>
      </c>
      <c r="AI29">
        <f t="shared" si="14"/>
        <v>1</v>
      </c>
      <c r="AJ29">
        <f t="shared" si="15"/>
        <v>0</v>
      </c>
      <c r="AK29">
        <f t="shared" si="16"/>
        <v>1</v>
      </c>
      <c r="AL29">
        <f t="shared" si="17"/>
        <v>0.33333333333333331</v>
      </c>
    </row>
    <row r="30" spans="1:38" x14ac:dyDescent="0.25">
      <c r="A30" s="3">
        <f t="shared" si="0"/>
        <v>42531</v>
      </c>
      <c r="B30" s="15">
        <v>1</v>
      </c>
      <c r="C30" s="15">
        <v>0</v>
      </c>
      <c r="D30" s="15">
        <v>1</v>
      </c>
      <c r="E30" s="15">
        <v>5</v>
      </c>
      <c r="F30" s="15">
        <v>1</v>
      </c>
      <c r="G30" s="15">
        <v>4</v>
      </c>
      <c r="H30" s="19">
        <v>0</v>
      </c>
      <c r="I30" s="15">
        <v>0</v>
      </c>
      <c r="J30" s="15">
        <v>1</v>
      </c>
      <c r="K30" s="15">
        <v>5</v>
      </c>
      <c r="L30" s="15">
        <v>0</v>
      </c>
      <c r="M30" s="5">
        <v>0</v>
      </c>
      <c r="N30" s="5">
        <v>0</v>
      </c>
      <c r="O30" s="5">
        <v>2</v>
      </c>
      <c r="P30" s="5">
        <v>0</v>
      </c>
      <c r="Q30" s="5">
        <v>0</v>
      </c>
      <c r="R30" s="52">
        <f t="shared" si="1"/>
        <v>20</v>
      </c>
      <c r="S30" s="15">
        <f>SUM(R$2:R30)</f>
        <v>8772</v>
      </c>
      <c r="W30">
        <f t="shared" si="2"/>
        <v>1</v>
      </c>
      <c r="X30">
        <f t="shared" si="3"/>
        <v>1</v>
      </c>
      <c r="Y30">
        <f t="shared" si="4"/>
        <v>0.16666666666666666</v>
      </c>
      <c r="Z30">
        <f t="shared" si="5"/>
        <v>0.41666666666666669</v>
      </c>
      <c r="AA30">
        <f t="shared" si="6"/>
        <v>1</v>
      </c>
      <c r="AB30">
        <f t="shared" si="7"/>
        <v>2</v>
      </c>
      <c r="AC30">
        <f t="shared" si="8"/>
        <v>1</v>
      </c>
      <c r="AD30">
        <f t="shared" si="9"/>
        <v>1</v>
      </c>
      <c r="AE30">
        <f t="shared" si="10"/>
        <v>0.33333333333333331</v>
      </c>
      <c r="AF30">
        <f t="shared" si="11"/>
        <v>1.25</v>
      </c>
      <c r="AG30">
        <f t="shared" si="12"/>
        <v>1</v>
      </c>
      <c r="AH30">
        <f t="shared" si="13"/>
        <v>1</v>
      </c>
      <c r="AI30">
        <f t="shared" si="14"/>
        <v>0</v>
      </c>
      <c r="AJ30">
        <f t="shared" si="15"/>
        <v>1</v>
      </c>
      <c r="AK30">
        <f t="shared" si="16"/>
        <v>1</v>
      </c>
      <c r="AL30">
        <f t="shared" si="17"/>
        <v>0</v>
      </c>
    </row>
    <row r="31" spans="1:38" x14ac:dyDescent="0.25">
      <c r="A31" s="3">
        <f t="shared" si="0"/>
        <v>42532</v>
      </c>
      <c r="B31" s="15">
        <v>0</v>
      </c>
      <c r="C31" s="15">
        <v>0</v>
      </c>
      <c r="D31" s="15">
        <v>3</v>
      </c>
      <c r="E31" s="15">
        <v>2</v>
      </c>
      <c r="F31" s="15">
        <v>0</v>
      </c>
      <c r="G31" s="15">
        <v>0</v>
      </c>
      <c r="H31" s="19">
        <v>0</v>
      </c>
      <c r="I31" s="15">
        <v>0</v>
      </c>
      <c r="J31" s="15">
        <v>1</v>
      </c>
      <c r="K31" s="15">
        <v>2</v>
      </c>
      <c r="L31" s="15">
        <v>0</v>
      </c>
      <c r="M31" s="5">
        <v>0</v>
      </c>
      <c r="N31" s="5">
        <v>0</v>
      </c>
      <c r="O31" s="5">
        <v>0</v>
      </c>
      <c r="P31" s="5">
        <v>0</v>
      </c>
      <c r="Q31" s="5">
        <v>3</v>
      </c>
      <c r="R31" s="52">
        <f t="shared" si="1"/>
        <v>11</v>
      </c>
      <c r="S31" s="15">
        <f>SUM(R$2:R31)</f>
        <v>8783</v>
      </c>
      <c r="W31">
        <f t="shared" si="2"/>
        <v>0</v>
      </c>
      <c r="X31">
        <f t="shared" si="3"/>
        <v>0</v>
      </c>
      <c r="Y31">
        <f t="shared" si="4"/>
        <v>0.25</v>
      </c>
      <c r="Z31">
        <f t="shared" si="5"/>
        <v>0.66666666666666663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0.33333333333333331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3</v>
      </c>
    </row>
    <row r="32" spans="1:38" x14ac:dyDescent="0.25">
      <c r="A32" s="3">
        <f t="shared" si="0"/>
        <v>42533</v>
      </c>
      <c r="B32" s="15">
        <v>0</v>
      </c>
      <c r="C32" s="15">
        <v>0</v>
      </c>
      <c r="D32" s="15">
        <v>0</v>
      </c>
      <c r="E32" s="15">
        <v>2</v>
      </c>
      <c r="F32" s="15">
        <v>0</v>
      </c>
      <c r="G32" s="15">
        <v>2</v>
      </c>
      <c r="H32" s="19">
        <v>1</v>
      </c>
      <c r="I32" s="15">
        <v>0</v>
      </c>
      <c r="J32" s="15">
        <v>3</v>
      </c>
      <c r="K32" s="15">
        <v>0</v>
      </c>
      <c r="L32" s="15">
        <v>0</v>
      </c>
      <c r="M32" s="5">
        <v>2</v>
      </c>
      <c r="N32" s="5">
        <v>0</v>
      </c>
      <c r="O32" s="5">
        <v>0</v>
      </c>
      <c r="P32" s="5">
        <v>0</v>
      </c>
      <c r="Q32" s="5">
        <v>0</v>
      </c>
      <c r="R32" s="52">
        <f t="shared" si="1"/>
        <v>10</v>
      </c>
      <c r="S32" s="15">
        <f>SUM(R$2:R32)</f>
        <v>8793</v>
      </c>
      <c r="W32">
        <f t="shared" si="2"/>
        <v>0</v>
      </c>
      <c r="X32">
        <f t="shared" si="3"/>
        <v>0</v>
      </c>
      <c r="Y32">
        <f t="shared" si="4"/>
        <v>0</v>
      </c>
      <c r="Z32">
        <f t="shared" si="5"/>
        <v>1</v>
      </c>
      <c r="AA32">
        <f t="shared" si="6"/>
        <v>1</v>
      </c>
      <c r="AB32">
        <f t="shared" si="7"/>
        <v>2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0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0</v>
      </c>
      <c r="AK32">
        <f t="shared" si="16"/>
        <v>1</v>
      </c>
      <c r="AL32">
        <f t="shared" si="17"/>
        <v>0</v>
      </c>
    </row>
    <row r="33" spans="1:38" x14ac:dyDescent="0.25">
      <c r="A33" s="3">
        <f t="shared" si="0"/>
        <v>42534</v>
      </c>
      <c r="B33" s="15">
        <v>2</v>
      </c>
      <c r="C33" s="15">
        <v>0</v>
      </c>
      <c r="D33" s="15">
        <v>0</v>
      </c>
      <c r="E33" s="15">
        <v>1</v>
      </c>
      <c r="F33" s="15">
        <v>1</v>
      </c>
      <c r="G33" s="15">
        <v>0</v>
      </c>
      <c r="H33" s="19">
        <v>0</v>
      </c>
      <c r="I33" s="15">
        <v>0</v>
      </c>
      <c r="J33" s="15">
        <v>0</v>
      </c>
      <c r="K33" s="15">
        <v>2</v>
      </c>
      <c r="L33" s="15">
        <v>0</v>
      </c>
      <c r="M33" s="5">
        <v>1</v>
      </c>
      <c r="N33" s="5">
        <v>0</v>
      </c>
      <c r="O33" s="5">
        <v>0</v>
      </c>
      <c r="P33" s="5">
        <v>1</v>
      </c>
      <c r="Q33" s="5">
        <v>0</v>
      </c>
      <c r="R33" s="52">
        <f t="shared" si="1"/>
        <v>8</v>
      </c>
      <c r="S33" s="15">
        <f>SUM(R$2:R33)</f>
        <v>8801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0.14285714285714285</v>
      </c>
      <c r="AA33">
        <f t="shared" si="6"/>
        <v>1</v>
      </c>
      <c r="AB33">
        <f t="shared" si="7"/>
        <v>0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2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0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0"/>
        <v>42535</v>
      </c>
      <c r="B34" s="15">
        <v>0</v>
      </c>
      <c r="C34" s="15">
        <v>0</v>
      </c>
      <c r="D34" s="15">
        <v>3</v>
      </c>
      <c r="E34" s="15">
        <v>0</v>
      </c>
      <c r="F34" s="15">
        <v>2</v>
      </c>
      <c r="G34" s="15">
        <v>0</v>
      </c>
      <c r="H34" s="19">
        <v>0</v>
      </c>
      <c r="I34" s="15">
        <v>0</v>
      </c>
      <c r="J34" s="15">
        <v>0</v>
      </c>
      <c r="K34" s="15">
        <v>1</v>
      </c>
      <c r="L34" s="1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2">
        <f t="shared" si="1"/>
        <v>6</v>
      </c>
      <c r="S34" s="15">
        <f>SUM(R$2:R34)</f>
        <v>8807</v>
      </c>
      <c r="W34">
        <f t="shared" si="2"/>
        <v>1</v>
      </c>
      <c r="X34">
        <f t="shared" si="3"/>
        <v>1</v>
      </c>
      <c r="Y34">
        <f t="shared" si="4"/>
        <v>0.75</v>
      </c>
      <c r="Z34">
        <f t="shared" si="5"/>
        <v>0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0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0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0"/>
        <v>42536</v>
      </c>
      <c r="B35" s="15">
        <v>-2</v>
      </c>
      <c r="C35" s="15">
        <v>1</v>
      </c>
      <c r="D35" s="15">
        <v>3</v>
      </c>
      <c r="E35" s="15">
        <v>0</v>
      </c>
      <c r="F35" s="15">
        <v>1</v>
      </c>
      <c r="G35" s="15">
        <v>4</v>
      </c>
      <c r="H35" s="19">
        <v>0</v>
      </c>
      <c r="I35" s="15">
        <v>0</v>
      </c>
      <c r="J35" s="15">
        <v>0</v>
      </c>
      <c r="K35" s="15">
        <v>2</v>
      </c>
      <c r="L35" s="15">
        <v>2</v>
      </c>
      <c r="M35" s="5">
        <v>0</v>
      </c>
      <c r="N35" s="5">
        <v>0</v>
      </c>
      <c r="O35" s="5">
        <v>1</v>
      </c>
      <c r="P35" s="5">
        <v>0</v>
      </c>
      <c r="Q35" s="5">
        <v>1</v>
      </c>
      <c r="R35" s="52">
        <f t="shared" si="1"/>
        <v>13</v>
      </c>
      <c r="S35" s="15">
        <f>SUM(R$2:R35)</f>
        <v>8820</v>
      </c>
      <c r="W35">
        <f t="shared" si="2"/>
        <v>1</v>
      </c>
      <c r="X35">
        <f t="shared" si="3"/>
        <v>1</v>
      </c>
      <c r="Y35">
        <f t="shared" si="4"/>
        <v>0.5</v>
      </c>
      <c r="Z35">
        <f t="shared" si="5"/>
        <v>0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0</v>
      </c>
      <c r="AF35">
        <f t="shared" si="11"/>
        <v>0.16666666666666666</v>
      </c>
      <c r="AG35">
        <f t="shared" si="12"/>
        <v>2</v>
      </c>
      <c r="AH35">
        <f t="shared" si="13"/>
        <v>0</v>
      </c>
      <c r="AI35">
        <f t="shared" si="14"/>
        <v>1</v>
      </c>
      <c r="AJ35">
        <f t="shared" si="15"/>
        <v>0.33333333333333331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0"/>
        <v>42537</v>
      </c>
      <c r="B36" s="15">
        <v>0</v>
      </c>
      <c r="C36" s="15">
        <v>1</v>
      </c>
      <c r="D36" s="15">
        <v>5</v>
      </c>
      <c r="E36" s="15">
        <v>6</v>
      </c>
      <c r="F36" s="15">
        <v>0</v>
      </c>
      <c r="G36" s="15">
        <v>1</v>
      </c>
      <c r="H36" s="19">
        <v>2</v>
      </c>
      <c r="I36" s="15">
        <v>0</v>
      </c>
      <c r="J36" s="15">
        <v>3</v>
      </c>
      <c r="K36" s="15">
        <v>7</v>
      </c>
      <c r="L36" s="15">
        <v>0</v>
      </c>
      <c r="M36" s="5">
        <v>1</v>
      </c>
      <c r="N36" s="5">
        <v>1</v>
      </c>
      <c r="O36" s="5">
        <v>1</v>
      </c>
      <c r="P36" s="5">
        <v>0</v>
      </c>
      <c r="Q36" s="5">
        <v>3</v>
      </c>
      <c r="R36" s="52">
        <f t="shared" si="1"/>
        <v>31</v>
      </c>
      <c r="S36" s="15">
        <f>SUM(R$2:R36)</f>
        <v>8851</v>
      </c>
      <c r="W36">
        <f t="shared" si="2"/>
        <v>0</v>
      </c>
      <c r="X36">
        <f t="shared" si="3"/>
        <v>0.5</v>
      </c>
      <c r="Y36">
        <f t="shared" si="4"/>
        <v>1</v>
      </c>
      <c r="Z36">
        <f t="shared" si="5"/>
        <v>0.6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3</v>
      </c>
      <c r="AF36">
        <f t="shared" si="11"/>
        <v>7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3</v>
      </c>
    </row>
    <row r="37" spans="1:38" x14ac:dyDescent="0.25">
      <c r="A37" s="3">
        <f t="shared" si="0"/>
        <v>42538</v>
      </c>
      <c r="B37" s="15">
        <v>0</v>
      </c>
      <c r="C37" s="15">
        <v>1</v>
      </c>
      <c r="D37" s="15">
        <v>5</v>
      </c>
      <c r="E37" s="15">
        <v>9</v>
      </c>
      <c r="F37" s="15">
        <v>0</v>
      </c>
      <c r="G37" s="15">
        <v>2</v>
      </c>
      <c r="H37" s="19">
        <v>2</v>
      </c>
      <c r="I37" s="15">
        <v>0</v>
      </c>
      <c r="J37" s="15">
        <v>1</v>
      </c>
      <c r="K37" s="15">
        <v>3</v>
      </c>
      <c r="L37" s="15">
        <v>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2">
        <f t="shared" si="1"/>
        <v>24</v>
      </c>
      <c r="S37" s="15">
        <f>SUM(R$2:R37)</f>
        <v>8875</v>
      </c>
      <c r="W37">
        <f t="shared" si="2"/>
        <v>0</v>
      </c>
      <c r="X37">
        <f t="shared" si="3"/>
        <v>1</v>
      </c>
      <c r="Y37">
        <f t="shared" si="4"/>
        <v>5</v>
      </c>
      <c r="Z37">
        <f t="shared" si="5"/>
        <v>1.8</v>
      </c>
      <c r="AA37">
        <f t="shared" si="6"/>
        <v>0</v>
      </c>
      <c r="AB37">
        <f t="shared" si="7"/>
        <v>0.5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0.6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0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0"/>
        <v>42539</v>
      </c>
      <c r="B38" s="15">
        <v>0</v>
      </c>
      <c r="C38" s="15">
        <v>0</v>
      </c>
      <c r="D38" s="15">
        <v>3</v>
      </c>
      <c r="E38" s="15">
        <v>6</v>
      </c>
      <c r="F38" s="15">
        <v>0</v>
      </c>
      <c r="G38" s="15">
        <v>1</v>
      </c>
      <c r="H38" s="19">
        <v>0</v>
      </c>
      <c r="I38" s="15">
        <v>0</v>
      </c>
      <c r="J38" s="15">
        <v>0</v>
      </c>
      <c r="K38" s="15">
        <v>2</v>
      </c>
      <c r="L38" s="1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2">
        <f t="shared" si="1"/>
        <v>12</v>
      </c>
      <c r="S38" s="15">
        <f>SUM(R$2:R38)</f>
        <v>8887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3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0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0</v>
      </c>
    </row>
    <row r="39" spans="1:38" x14ac:dyDescent="0.25">
      <c r="A39" s="3">
        <f t="shared" si="0"/>
        <v>42540</v>
      </c>
      <c r="B39" s="15">
        <v>0</v>
      </c>
      <c r="C39" s="15">
        <v>0</v>
      </c>
      <c r="D39" s="15">
        <v>0</v>
      </c>
      <c r="E39" s="15">
        <v>4</v>
      </c>
      <c r="F39" s="15">
        <v>0</v>
      </c>
      <c r="G39" s="15">
        <v>1</v>
      </c>
      <c r="H39" s="19">
        <v>0</v>
      </c>
      <c r="I39" s="15">
        <v>0</v>
      </c>
      <c r="J39" s="15">
        <v>0</v>
      </c>
      <c r="K39" s="15">
        <v>3</v>
      </c>
      <c r="L39" s="1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2">
        <f t="shared" si="1"/>
        <v>8</v>
      </c>
      <c r="S39" s="15">
        <f>SUM(R$2:R39)</f>
        <v>8895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2</v>
      </c>
      <c r="AA39">
        <f t="shared" si="6"/>
        <v>1</v>
      </c>
      <c r="AB39">
        <f t="shared" si="7"/>
        <v>0.5</v>
      </c>
      <c r="AC39">
        <f t="shared" si="8"/>
        <v>0</v>
      </c>
      <c r="AD39">
        <f t="shared" si="9"/>
        <v>1</v>
      </c>
      <c r="AE39">
        <f t="shared" si="10"/>
        <v>0</v>
      </c>
      <c r="AF39">
        <f t="shared" si="11"/>
        <v>1</v>
      </c>
      <c r="AG39">
        <f t="shared" si="12"/>
        <v>1</v>
      </c>
      <c r="AH39">
        <f t="shared" si="13"/>
        <v>0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0"/>
        <v>42541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9">
        <v>0</v>
      </c>
      <c r="I40" s="15">
        <v>0</v>
      </c>
      <c r="J40" s="15">
        <v>0</v>
      </c>
      <c r="K40" s="15">
        <v>0</v>
      </c>
      <c r="L40" s="1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2">
        <f t="shared" si="1"/>
        <v>0</v>
      </c>
      <c r="S40" s="15">
        <f>SUM(R$2:R40)</f>
        <v>8895</v>
      </c>
      <c r="W40">
        <f t="shared" si="2"/>
        <v>0</v>
      </c>
      <c r="X40">
        <f t="shared" si="3"/>
        <v>1</v>
      </c>
      <c r="Y40">
        <f t="shared" si="4"/>
        <v>1</v>
      </c>
      <c r="Z40">
        <f t="shared" si="5"/>
        <v>0</v>
      </c>
      <c r="AA40">
        <f t="shared" si="6"/>
        <v>0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0</v>
      </c>
      <c r="AG40">
        <f t="shared" si="12"/>
        <v>1</v>
      </c>
      <c r="AH40">
        <f t="shared" si="13"/>
        <v>0</v>
      </c>
      <c r="AI40">
        <f t="shared" si="14"/>
        <v>1</v>
      </c>
      <c r="AJ40">
        <f t="shared" si="15"/>
        <v>1</v>
      </c>
      <c r="AK40">
        <f t="shared" si="16"/>
        <v>0</v>
      </c>
      <c r="AL40">
        <f t="shared" si="17"/>
        <v>1</v>
      </c>
    </row>
    <row r="41" spans="1:38" x14ac:dyDescent="0.25">
      <c r="A41" s="3">
        <f t="shared" si="0"/>
        <v>42542</v>
      </c>
      <c r="B41" s="15">
        <v>0</v>
      </c>
      <c r="C41" s="15">
        <v>0</v>
      </c>
      <c r="D41" s="15">
        <v>2</v>
      </c>
      <c r="E41" s="15">
        <v>1</v>
      </c>
      <c r="F41" s="15">
        <v>0</v>
      </c>
      <c r="G41" s="15">
        <v>1</v>
      </c>
      <c r="H41" s="19">
        <v>0</v>
      </c>
      <c r="I41" s="15">
        <v>0</v>
      </c>
      <c r="J41" s="15">
        <v>0</v>
      </c>
      <c r="K41" s="15">
        <v>0</v>
      </c>
      <c r="L41" s="1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2">
        <f t="shared" si="1"/>
        <v>4</v>
      </c>
      <c r="S41" s="15">
        <f>SUM(R$2:R41)</f>
        <v>8899</v>
      </c>
      <c r="W41">
        <f t="shared" si="2"/>
        <v>1</v>
      </c>
      <c r="X41">
        <f t="shared" si="3"/>
        <v>1</v>
      </c>
      <c r="Y41">
        <f t="shared" si="4"/>
        <v>0.66666666666666663</v>
      </c>
      <c r="Z41">
        <f t="shared" si="5"/>
        <v>1</v>
      </c>
      <c r="AA41">
        <f t="shared" si="6"/>
        <v>0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0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0"/>
        <v>42543</v>
      </c>
      <c r="B42" s="15">
        <v>0</v>
      </c>
      <c r="C42" s="15">
        <v>0</v>
      </c>
      <c r="D42" s="15">
        <v>0</v>
      </c>
      <c r="E42" s="15">
        <v>4</v>
      </c>
      <c r="F42" s="15">
        <v>0</v>
      </c>
      <c r="G42" s="15">
        <v>0</v>
      </c>
      <c r="H42" s="19">
        <v>0</v>
      </c>
      <c r="I42" s="15">
        <v>0</v>
      </c>
      <c r="J42" s="15">
        <v>3</v>
      </c>
      <c r="K42" s="15">
        <v>6</v>
      </c>
      <c r="L42" s="15">
        <v>1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2">
        <f t="shared" si="1"/>
        <v>15</v>
      </c>
      <c r="S42" s="15">
        <f>SUM(R$2:R42)</f>
        <v>8914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5"/>
        <v>1</v>
      </c>
      <c r="AA42">
        <f t="shared" si="6"/>
        <v>0</v>
      </c>
      <c r="AB42">
        <f t="shared" si="7"/>
        <v>0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3</v>
      </c>
      <c r="AG42">
        <f t="shared" si="12"/>
        <v>0.5</v>
      </c>
      <c r="AH42">
        <f t="shared" si="13"/>
        <v>1</v>
      </c>
      <c r="AI42">
        <f t="shared" si="14"/>
        <v>1</v>
      </c>
      <c r="AJ42">
        <f t="shared" si="15"/>
        <v>0</v>
      </c>
      <c r="AK42">
        <f t="shared" si="16"/>
        <v>1</v>
      </c>
      <c r="AL42">
        <f t="shared" si="17"/>
        <v>0</v>
      </c>
    </row>
    <row r="43" spans="1:38" x14ac:dyDescent="0.25">
      <c r="A43" s="3">
        <f t="shared" si="0"/>
        <v>42544</v>
      </c>
      <c r="B43" s="15">
        <v>0</v>
      </c>
      <c r="C43" s="15">
        <v>1</v>
      </c>
      <c r="D43" s="15">
        <v>1</v>
      </c>
      <c r="E43" s="15">
        <v>7</v>
      </c>
      <c r="F43" s="15">
        <v>0</v>
      </c>
      <c r="G43" s="15">
        <v>2</v>
      </c>
      <c r="H43" s="19">
        <v>0</v>
      </c>
      <c r="I43" s="15">
        <v>0</v>
      </c>
      <c r="J43" s="15">
        <v>2</v>
      </c>
      <c r="K43" s="15">
        <v>0</v>
      </c>
      <c r="L43" s="15">
        <v>0</v>
      </c>
      <c r="M43" s="5">
        <v>0</v>
      </c>
      <c r="N43" s="5">
        <v>0</v>
      </c>
      <c r="O43" s="5">
        <v>1</v>
      </c>
      <c r="P43" s="5">
        <v>0</v>
      </c>
      <c r="Q43" s="5">
        <v>0</v>
      </c>
      <c r="R43" s="52">
        <f t="shared" si="1"/>
        <v>14</v>
      </c>
      <c r="S43" s="15">
        <f>SUM(R$2:R43)</f>
        <v>8928</v>
      </c>
      <c r="W43">
        <f t="shared" si="2"/>
        <v>1</v>
      </c>
      <c r="X43">
        <f t="shared" si="3"/>
        <v>1</v>
      </c>
      <c r="Y43">
        <f t="shared" si="4"/>
        <v>0.2</v>
      </c>
      <c r="Z43">
        <f t="shared" si="5"/>
        <v>1.1666666666666667</v>
      </c>
      <c r="AA43">
        <f t="shared" si="6"/>
        <v>1</v>
      </c>
      <c r="AB43">
        <f t="shared" si="7"/>
        <v>2</v>
      </c>
      <c r="AC43">
        <f t="shared" si="8"/>
        <v>0</v>
      </c>
      <c r="AD43">
        <f t="shared" si="9"/>
        <v>1</v>
      </c>
      <c r="AE43">
        <f t="shared" si="10"/>
        <v>0.66666666666666663</v>
      </c>
      <c r="AF43">
        <f t="shared" si="11"/>
        <v>0</v>
      </c>
      <c r="AG43">
        <f t="shared" si="12"/>
        <v>1</v>
      </c>
      <c r="AH43">
        <f t="shared" si="13"/>
        <v>0</v>
      </c>
      <c r="AI43">
        <f t="shared" si="14"/>
        <v>0</v>
      </c>
      <c r="AJ43">
        <f t="shared" si="15"/>
        <v>1</v>
      </c>
      <c r="AK43">
        <f t="shared" si="16"/>
        <v>1</v>
      </c>
      <c r="AL43">
        <f t="shared" si="17"/>
        <v>0</v>
      </c>
    </row>
    <row r="44" spans="1:38" x14ac:dyDescent="0.25">
      <c r="A44" s="3">
        <f t="shared" si="0"/>
        <v>42545</v>
      </c>
      <c r="B44" s="15">
        <v>0</v>
      </c>
      <c r="C44" s="15">
        <v>0</v>
      </c>
      <c r="D44" s="15">
        <v>3</v>
      </c>
      <c r="E44" s="15">
        <v>5</v>
      </c>
      <c r="F44" s="15">
        <v>0</v>
      </c>
      <c r="G44" s="15">
        <v>2</v>
      </c>
      <c r="H44" s="19">
        <v>0</v>
      </c>
      <c r="I44" s="15">
        <v>0</v>
      </c>
      <c r="J44" s="15">
        <v>1</v>
      </c>
      <c r="K44" s="15">
        <v>0</v>
      </c>
      <c r="L44" s="15">
        <v>0</v>
      </c>
      <c r="M44" s="5">
        <v>0</v>
      </c>
      <c r="N44" s="5">
        <v>1</v>
      </c>
      <c r="O44" s="5">
        <v>0</v>
      </c>
      <c r="P44" s="5">
        <v>0</v>
      </c>
      <c r="Q44" s="15">
        <v>0</v>
      </c>
      <c r="R44" s="52">
        <f t="shared" si="1"/>
        <v>12</v>
      </c>
      <c r="S44" s="15">
        <f>SUM(R$2:R44)</f>
        <v>8940</v>
      </c>
      <c r="W44">
        <f t="shared" si="2"/>
        <v>1</v>
      </c>
      <c r="X44">
        <f t="shared" si="3"/>
        <v>0</v>
      </c>
      <c r="Y44">
        <f t="shared" si="4"/>
        <v>0.6</v>
      </c>
      <c r="Z44">
        <f t="shared" si="5"/>
        <v>0.55555555555555558</v>
      </c>
      <c r="AA44">
        <f t="shared" si="6"/>
        <v>1</v>
      </c>
      <c r="AB44">
        <f t="shared" si="7"/>
        <v>1</v>
      </c>
      <c r="AC44">
        <f t="shared" si="8"/>
        <v>0</v>
      </c>
      <c r="AD44">
        <f t="shared" si="9"/>
        <v>1</v>
      </c>
      <c r="AE44">
        <f t="shared" si="10"/>
        <v>1</v>
      </c>
      <c r="AF44">
        <f t="shared" si="11"/>
        <v>0</v>
      </c>
      <c r="AG44">
        <f t="shared" si="12"/>
        <v>0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0"/>
        <v>42546</v>
      </c>
      <c r="B45" s="15">
        <v>1</v>
      </c>
      <c r="C45" s="15">
        <v>1</v>
      </c>
      <c r="D45" s="15">
        <v>0</v>
      </c>
      <c r="E45" s="15">
        <v>11</v>
      </c>
      <c r="F45" s="15">
        <v>1</v>
      </c>
      <c r="G45" s="15">
        <v>0</v>
      </c>
      <c r="H45" s="19">
        <v>0</v>
      </c>
      <c r="I45" s="15">
        <v>0</v>
      </c>
      <c r="J45" s="15">
        <v>3</v>
      </c>
      <c r="K45" s="15">
        <v>4</v>
      </c>
      <c r="L45" s="15">
        <v>0</v>
      </c>
      <c r="M45" s="5">
        <v>0</v>
      </c>
      <c r="N45" s="5">
        <v>1</v>
      </c>
      <c r="O45" s="5">
        <v>0</v>
      </c>
      <c r="P45" s="5">
        <v>0</v>
      </c>
      <c r="Q45" s="5">
        <v>3</v>
      </c>
      <c r="R45" s="52">
        <f t="shared" si="1"/>
        <v>25</v>
      </c>
      <c r="S45" s="15">
        <f>SUM(R$2:R45)</f>
        <v>8965</v>
      </c>
      <c r="W45">
        <f t="shared" si="2"/>
        <v>1</v>
      </c>
      <c r="X45">
        <f t="shared" si="3"/>
        <v>1</v>
      </c>
      <c r="Y45">
        <f t="shared" si="4"/>
        <v>0</v>
      </c>
      <c r="Z45">
        <f t="shared" si="5"/>
        <v>1.8333333333333333</v>
      </c>
      <c r="AA45">
        <f t="shared" si="6"/>
        <v>1</v>
      </c>
      <c r="AB45">
        <f t="shared" si="7"/>
        <v>0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2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0"/>
        <v>42547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1</v>
      </c>
      <c r="H46" s="19">
        <v>0</v>
      </c>
      <c r="I46" s="15">
        <v>0</v>
      </c>
      <c r="J46" s="15">
        <v>1</v>
      </c>
      <c r="K46" s="15">
        <v>1</v>
      </c>
      <c r="L46" s="1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2">
        <f t="shared" si="1"/>
        <v>3</v>
      </c>
      <c r="S46" s="15">
        <f>SUM(R$2:R46)</f>
        <v>8968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0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0.33333333333333331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0"/>
        <v>42548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9">
        <v>0</v>
      </c>
      <c r="I47" s="15">
        <v>0</v>
      </c>
      <c r="J47" s="15">
        <v>0</v>
      </c>
      <c r="K47" s="15">
        <v>0</v>
      </c>
      <c r="L47" s="1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2">
        <f t="shared" si="1"/>
        <v>0</v>
      </c>
      <c r="S47" s="15">
        <f>SUM(R$2:R47)</f>
        <v>8968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0"/>
        <v>42549</v>
      </c>
      <c r="B48" s="15">
        <v>0</v>
      </c>
      <c r="C48" s="15">
        <v>1</v>
      </c>
      <c r="D48" s="15">
        <v>0</v>
      </c>
      <c r="E48" s="15">
        <v>0</v>
      </c>
      <c r="F48" s="15">
        <v>3</v>
      </c>
      <c r="G48" s="15">
        <v>0</v>
      </c>
      <c r="H48" s="19">
        <v>0</v>
      </c>
      <c r="I48" s="15">
        <v>0</v>
      </c>
      <c r="J48" s="15">
        <v>0</v>
      </c>
      <c r="K48" s="15">
        <v>4</v>
      </c>
      <c r="L48" s="1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2">
        <f t="shared" si="1"/>
        <v>8</v>
      </c>
      <c r="S48" s="15">
        <f>SUM(R$2:R48)</f>
        <v>8976</v>
      </c>
      <c r="W48">
        <f t="shared" si="2"/>
        <v>1</v>
      </c>
      <c r="X48">
        <f t="shared" si="3"/>
        <v>1</v>
      </c>
      <c r="Y48">
        <f t="shared" si="4"/>
        <v>0</v>
      </c>
      <c r="Z48">
        <f t="shared" si="5"/>
        <v>0</v>
      </c>
      <c r="AA48">
        <f t="shared" si="6"/>
        <v>1</v>
      </c>
      <c r="AB48">
        <f t="shared" si="7"/>
        <v>0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0"/>
        <v>42550</v>
      </c>
      <c r="B49" s="15">
        <v>0</v>
      </c>
      <c r="C49" s="15">
        <v>0</v>
      </c>
      <c r="D49" s="15">
        <v>8</v>
      </c>
      <c r="E49" s="15">
        <v>0</v>
      </c>
      <c r="F49" s="15">
        <v>0</v>
      </c>
      <c r="G49" s="15">
        <v>2</v>
      </c>
      <c r="H49" s="19">
        <v>0</v>
      </c>
      <c r="I49" s="15">
        <v>0</v>
      </c>
      <c r="J49" s="15">
        <v>0</v>
      </c>
      <c r="K49" s="15">
        <v>2</v>
      </c>
      <c r="L49" s="15">
        <v>0</v>
      </c>
      <c r="M49" s="5">
        <v>0</v>
      </c>
      <c r="N49" s="5">
        <v>0</v>
      </c>
      <c r="O49" s="5">
        <v>1</v>
      </c>
      <c r="P49" s="5">
        <v>1</v>
      </c>
      <c r="Q49" s="5">
        <v>0</v>
      </c>
      <c r="R49" s="52">
        <f t="shared" si="1"/>
        <v>14</v>
      </c>
      <c r="S49" s="15">
        <f>SUM(R$2:R49)</f>
        <v>8990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0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0</v>
      </c>
      <c r="AF49">
        <f t="shared" si="11"/>
        <v>0.33333333333333331</v>
      </c>
      <c r="AG49">
        <f t="shared" si="12"/>
        <v>0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0"/>
        <v>42551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9">
        <v>0</v>
      </c>
      <c r="I50" s="15">
        <v>0</v>
      </c>
      <c r="J50" s="15">
        <v>2</v>
      </c>
      <c r="K50" s="15">
        <v>3</v>
      </c>
      <c r="L50" s="1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2">
        <f t="shared" si="1"/>
        <v>5</v>
      </c>
      <c r="S50" s="15">
        <f>SUM(R$2:R50)</f>
        <v>8995</v>
      </c>
      <c r="W50">
        <f t="shared" si="2"/>
        <v>1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1</v>
      </c>
      <c r="AB50">
        <f t="shared" si="7"/>
        <v>0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0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0"/>
        <v>42552</v>
      </c>
      <c r="B51" s="15">
        <v>1</v>
      </c>
      <c r="C51" s="15">
        <v>0</v>
      </c>
      <c r="D51" s="15">
        <v>1</v>
      </c>
      <c r="E51" s="15">
        <v>3</v>
      </c>
      <c r="F51" s="15">
        <v>0</v>
      </c>
      <c r="G51" s="15">
        <v>0</v>
      </c>
      <c r="H51" s="19">
        <v>1</v>
      </c>
      <c r="I51" s="15">
        <v>0</v>
      </c>
      <c r="J51" s="15">
        <v>2</v>
      </c>
      <c r="K51" s="15">
        <v>1</v>
      </c>
      <c r="L51" s="15">
        <v>0</v>
      </c>
      <c r="M51" s="5">
        <v>0</v>
      </c>
      <c r="N51" s="5">
        <v>1</v>
      </c>
      <c r="O51" s="5">
        <v>1</v>
      </c>
      <c r="P51" s="5">
        <v>0</v>
      </c>
      <c r="Q51" s="5">
        <v>0</v>
      </c>
      <c r="R51" s="52">
        <f t="shared" si="1"/>
        <v>11</v>
      </c>
      <c r="S51" s="15">
        <f>SUM(R$2:R51)</f>
        <v>9006</v>
      </c>
      <c r="W51">
        <f t="shared" si="2"/>
        <v>1</v>
      </c>
      <c r="X51">
        <f t="shared" si="3"/>
        <v>1</v>
      </c>
      <c r="Y51">
        <f t="shared" si="4"/>
        <v>0.33333333333333331</v>
      </c>
      <c r="Z51">
        <f t="shared" si="5"/>
        <v>0.6</v>
      </c>
      <c r="AA51">
        <f t="shared" si="6"/>
        <v>1</v>
      </c>
      <c r="AB51">
        <f t="shared" si="7"/>
        <v>0</v>
      </c>
      <c r="AC51">
        <f t="shared" si="8"/>
        <v>1</v>
      </c>
      <c r="AD51">
        <f t="shared" si="9"/>
        <v>1</v>
      </c>
      <c r="AE51">
        <f t="shared" si="10"/>
        <v>2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0"/>
        <v>42553</v>
      </c>
      <c r="B52" s="15">
        <v>0</v>
      </c>
      <c r="C52" s="15">
        <v>0</v>
      </c>
      <c r="D52" s="15">
        <v>-2</v>
      </c>
      <c r="E52" s="15">
        <v>1</v>
      </c>
      <c r="F52" s="15">
        <v>0</v>
      </c>
      <c r="G52" s="15">
        <v>1</v>
      </c>
      <c r="H52" s="19">
        <v>0</v>
      </c>
      <c r="I52" s="15">
        <v>0</v>
      </c>
      <c r="J52" s="15">
        <v>2</v>
      </c>
      <c r="K52" s="15">
        <v>2</v>
      </c>
      <c r="L52" s="1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2">
        <f t="shared" si="1"/>
        <v>4</v>
      </c>
      <c r="S52" s="15">
        <f>SUM(R$2:R52)</f>
        <v>9010</v>
      </c>
      <c r="W52">
        <f t="shared" si="2"/>
        <v>0</v>
      </c>
      <c r="X52">
        <f t="shared" si="3"/>
        <v>0</v>
      </c>
      <c r="Y52">
        <f t="shared" si="4"/>
        <v>1</v>
      </c>
      <c r="Z52">
        <f t="shared" si="5"/>
        <v>9.0909090909090912E-2</v>
      </c>
      <c r="AA52">
        <f t="shared" si="6"/>
        <v>0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0.66666666666666663</v>
      </c>
      <c r="AF52">
        <f t="shared" si="11"/>
        <v>0.5</v>
      </c>
      <c r="AG52">
        <f t="shared" si="12"/>
        <v>1</v>
      </c>
      <c r="AH52">
        <f t="shared" si="13"/>
        <v>1</v>
      </c>
      <c r="AI52">
        <f t="shared" si="14"/>
        <v>0</v>
      </c>
      <c r="AJ52">
        <f t="shared" si="15"/>
        <v>1</v>
      </c>
      <c r="AK52">
        <f t="shared" si="16"/>
        <v>1</v>
      </c>
      <c r="AL52">
        <f t="shared" si="17"/>
        <v>0</v>
      </c>
    </row>
    <row r="53" spans="1:38" x14ac:dyDescent="0.25">
      <c r="A53" s="3">
        <f t="shared" si="0"/>
        <v>42554</v>
      </c>
      <c r="B53" s="15">
        <v>0</v>
      </c>
      <c r="C53" s="15">
        <v>1</v>
      </c>
      <c r="D53" s="15">
        <v>2</v>
      </c>
      <c r="E53" s="15">
        <v>2</v>
      </c>
      <c r="F53" s="15">
        <v>0</v>
      </c>
      <c r="G53" s="15">
        <v>2</v>
      </c>
      <c r="H53" s="19">
        <v>0</v>
      </c>
      <c r="I53" s="15">
        <v>0</v>
      </c>
      <c r="J53" s="15">
        <v>1</v>
      </c>
      <c r="K53" s="15">
        <v>2</v>
      </c>
      <c r="L53" s="1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2">
        <f t="shared" si="1"/>
        <v>10</v>
      </c>
      <c r="S53" s="15">
        <f>SUM(R$2:R53)</f>
        <v>9020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2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2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0"/>
        <v>42555</v>
      </c>
      <c r="B54" s="15">
        <v>0</v>
      </c>
      <c r="C54" s="15">
        <v>0</v>
      </c>
      <c r="D54" s="15">
        <v>0</v>
      </c>
      <c r="E54" s="15">
        <v>0</v>
      </c>
      <c r="F54" s="15">
        <v>1</v>
      </c>
      <c r="G54" s="15">
        <v>1</v>
      </c>
      <c r="H54" s="19">
        <v>1</v>
      </c>
      <c r="I54" s="15">
        <v>0</v>
      </c>
      <c r="J54" s="15">
        <v>0</v>
      </c>
      <c r="K54" s="15">
        <v>0</v>
      </c>
      <c r="L54" s="1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2">
        <f t="shared" si="1"/>
        <v>3</v>
      </c>
      <c r="S54" s="15">
        <f>SUM(R$2:R54)</f>
        <v>9023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0"/>
        <v>42556</v>
      </c>
      <c r="B55" s="15">
        <v>0</v>
      </c>
      <c r="C55" s="15">
        <v>0</v>
      </c>
      <c r="D55" s="15">
        <v>-2</v>
      </c>
      <c r="E55" s="15">
        <v>0</v>
      </c>
      <c r="F55" s="15">
        <v>0</v>
      </c>
      <c r="G55" s="15">
        <v>0</v>
      </c>
      <c r="H55" s="19">
        <v>0</v>
      </c>
      <c r="I55" s="15">
        <v>0</v>
      </c>
      <c r="J55" s="15">
        <v>0</v>
      </c>
      <c r="K55" s="15">
        <v>1</v>
      </c>
      <c r="L55" s="1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2">
        <f t="shared" si="1"/>
        <v>-1</v>
      </c>
      <c r="S55" s="15">
        <f>SUM(R$2:R55)</f>
        <v>9022</v>
      </c>
      <c r="W55">
        <f t="shared" si="2"/>
        <v>1</v>
      </c>
      <c r="X55">
        <f t="shared" si="3"/>
        <v>0</v>
      </c>
      <c r="Y55">
        <f t="shared" si="4"/>
        <v>1</v>
      </c>
      <c r="Z55">
        <f t="shared" si="5"/>
        <v>1</v>
      </c>
      <c r="AA55">
        <f t="shared" si="6"/>
        <v>0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0.25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0"/>
        <v>42557</v>
      </c>
      <c r="B56" s="37">
        <v>0</v>
      </c>
      <c r="C56" s="15">
        <v>0</v>
      </c>
      <c r="D56" s="15">
        <v>0</v>
      </c>
      <c r="E56" s="15">
        <v>6</v>
      </c>
      <c r="F56" s="15">
        <v>0</v>
      </c>
      <c r="G56" s="15">
        <v>0</v>
      </c>
      <c r="H56" s="19">
        <v>0</v>
      </c>
      <c r="I56" s="15">
        <v>0</v>
      </c>
      <c r="J56" s="15">
        <v>3</v>
      </c>
      <c r="K56" s="15">
        <v>0</v>
      </c>
      <c r="L56" s="1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2">
        <f t="shared" si="1"/>
        <v>10</v>
      </c>
      <c r="S56" s="15">
        <f>SUM(R$2:R56)</f>
        <v>9032</v>
      </c>
      <c r="W56">
        <f t="shared" si="2"/>
        <v>1</v>
      </c>
      <c r="X56">
        <f t="shared" si="3"/>
        <v>1</v>
      </c>
      <c r="Y56">
        <f t="shared" si="4"/>
        <v>0</v>
      </c>
      <c r="Z56">
        <f t="shared" si="5"/>
        <v>1</v>
      </c>
      <c r="AA56">
        <f t="shared" si="6"/>
        <v>1</v>
      </c>
      <c r="AB56">
        <f t="shared" si="7"/>
        <v>0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0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0</v>
      </c>
      <c r="AK56">
        <f t="shared" si="16"/>
        <v>0</v>
      </c>
      <c r="AL56">
        <f t="shared" si="17"/>
        <v>1</v>
      </c>
    </row>
    <row r="57" spans="1:38" x14ac:dyDescent="0.25">
      <c r="A57" s="3">
        <f t="shared" si="0"/>
        <v>42558</v>
      </c>
      <c r="B57" s="15">
        <v>0</v>
      </c>
      <c r="C57" s="15">
        <v>0</v>
      </c>
      <c r="D57" s="15">
        <v>1</v>
      </c>
      <c r="E57" s="15">
        <v>1</v>
      </c>
      <c r="F57" s="15">
        <v>0</v>
      </c>
      <c r="G57" s="15">
        <v>0</v>
      </c>
      <c r="H57" s="19">
        <v>0</v>
      </c>
      <c r="I57" s="15">
        <v>0</v>
      </c>
      <c r="J57" s="15">
        <v>2</v>
      </c>
      <c r="K57" s="15">
        <v>7</v>
      </c>
      <c r="L57" s="15">
        <v>1</v>
      </c>
      <c r="M57" s="5">
        <v>0</v>
      </c>
      <c r="N57" s="5">
        <v>0</v>
      </c>
      <c r="O57" s="5">
        <v>0</v>
      </c>
      <c r="P57" s="5">
        <v>1</v>
      </c>
      <c r="Q57" s="5">
        <v>1</v>
      </c>
      <c r="R57" s="52">
        <f t="shared" si="1"/>
        <v>14</v>
      </c>
      <c r="S57" s="15">
        <f>SUM(R$2:R57)</f>
        <v>9046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2.3333333333333335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0"/>
        <v>42559</v>
      </c>
      <c r="B58" s="15">
        <v>0</v>
      </c>
      <c r="C58" s="15">
        <v>1</v>
      </c>
      <c r="D58" s="15">
        <v>0</v>
      </c>
      <c r="E58" s="15">
        <v>2</v>
      </c>
      <c r="F58" s="15">
        <v>0</v>
      </c>
      <c r="G58" s="15">
        <v>2</v>
      </c>
      <c r="H58" s="19">
        <v>0</v>
      </c>
      <c r="I58" s="15">
        <v>0</v>
      </c>
      <c r="J58" s="15">
        <v>1</v>
      </c>
      <c r="K58" s="15">
        <v>2</v>
      </c>
      <c r="L58" s="15">
        <v>0</v>
      </c>
      <c r="M58" s="5">
        <v>1</v>
      </c>
      <c r="N58" s="5">
        <v>0</v>
      </c>
      <c r="O58" s="5">
        <v>1</v>
      </c>
      <c r="P58" s="5">
        <v>1</v>
      </c>
      <c r="Q58" s="5">
        <v>0</v>
      </c>
      <c r="R58" s="52">
        <f t="shared" si="1"/>
        <v>11</v>
      </c>
      <c r="S58" s="15">
        <f>SUM(R$2:R58)</f>
        <v>9057</v>
      </c>
      <c r="W58">
        <f t="shared" si="2"/>
        <v>0</v>
      </c>
      <c r="X58">
        <f t="shared" si="3"/>
        <v>1</v>
      </c>
      <c r="Y58">
        <f t="shared" si="4"/>
        <v>0</v>
      </c>
      <c r="Z58">
        <f t="shared" si="5"/>
        <v>0.66666666666666663</v>
      </c>
      <c r="AA58">
        <f t="shared" si="6"/>
        <v>1</v>
      </c>
      <c r="AB58">
        <f t="shared" si="7"/>
        <v>1</v>
      </c>
      <c r="AC58">
        <f t="shared" si="8"/>
        <v>0</v>
      </c>
      <c r="AD58">
        <f t="shared" si="9"/>
        <v>1</v>
      </c>
      <c r="AE58">
        <f t="shared" si="10"/>
        <v>0.5</v>
      </c>
      <c r="AF58">
        <f t="shared" si="11"/>
        <v>2</v>
      </c>
      <c r="AG58">
        <f t="shared" si="12"/>
        <v>1</v>
      </c>
      <c r="AH58">
        <f t="shared" si="13"/>
        <v>1</v>
      </c>
      <c r="AI58">
        <f t="shared" si="14"/>
        <v>0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0"/>
        <v>42560</v>
      </c>
      <c r="B59" s="15">
        <v>1</v>
      </c>
      <c r="C59" s="15">
        <v>0</v>
      </c>
      <c r="D59" s="15">
        <v>0</v>
      </c>
      <c r="E59" s="15">
        <v>1</v>
      </c>
      <c r="F59" s="15">
        <v>1</v>
      </c>
      <c r="G59" s="15">
        <v>0</v>
      </c>
      <c r="H59" s="19">
        <v>0</v>
      </c>
      <c r="I59" s="15">
        <v>0</v>
      </c>
      <c r="J59" s="15">
        <v>0</v>
      </c>
      <c r="K59" s="15">
        <v>3</v>
      </c>
      <c r="L59" s="1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2">
        <f t="shared" si="1"/>
        <v>6</v>
      </c>
      <c r="S59" s="15">
        <f>SUM(R$2:R59)</f>
        <v>9063</v>
      </c>
      <c r="W59">
        <f t="shared" si="2"/>
        <v>1</v>
      </c>
      <c r="X59">
        <f t="shared" si="3"/>
        <v>1</v>
      </c>
      <c r="Y59">
        <f t="shared" si="4"/>
        <v>0</v>
      </c>
      <c r="Z59">
        <f t="shared" si="5"/>
        <v>1</v>
      </c>
      <c r="AA59">
        <f t="shared" si="6"/>
        <v>1</v>
      </c>
      <c r="AB59">
        <f t="shared" si="7"/>
        <v>0</v>
      </c>
      <c r="AC59">
        <f t="shared" si="8"/>
        <v>1</v>
      </c>
      <c r="AD59">
        <f t="shared" si="9"/>
        <v>1</v>
      </c>
      <c r="AE59">
        <f t="shared" si="10"/>
        <v>0</v>
      </c>
      <c r="AF59">
        <f t="shared" si="11"/>
        <v>1.5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0"/>
        <v>42561</v>
      </c>
      <c r="B60" s="15">
        <v>0</v>
      </c>
      <c r="C60" s="15">
        <v>1</v>
      </c>
      <c r="D60" s="15">
        <v>0</v>
      </c>
      <c r="E60" s="15">
        <v>2</v>
      </c>
      <c r="F60" s="15">
        <v>0</v>
      </c>
      <c r="G60" s="15">
        <v>0</v>
      </c>
      <c r="H60" s="19">
        <v>0</v>
      </c>
      <c r="I60" s="15">
        <v>0</v>
      </c>
      <c r="J60" s="15">
        <v>1</v>
      </c>
      <c r="K60" s="15">
        <v>3</v>
      </c>
      <c r="L60" s="1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2">
        <f t="shared" si="1"/>
        <v>7</v>
      </c>
      <c r="S60" s="15">
        <f>SUM(R$2:R60)</f>
        <v>9070</v>
      </c>
      <c r="W60">
        <f t="shared" si="2"/>
        <v>1</v>
      </c>
      <c r="X60">
        <f t="shared" si="3"/>
        <v>1</v>
      </c>
      <c r="Y60">
        <f t="shared" si="4"/>
        <v>0</v>
      </c>
      <c r="Z60">
        <f t="shared" si="5"/>
        <v>1</v>
      </c>
      <c r="AA60">
        <f t="shared" si="6"/>
        <v>1</v>
      </c>
      <c r="AB60">
        <f t="shared" si="7"/>
        <v>0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1.5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0"/>
        <v>42562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9">
        <v>0</v>
      </c>
      <c r="I61" s="15">
        <v>0</v>
      </c>
      <c r="J61" s="15">
        <v>0</v>
      </c>
      <c r="K61" s="15">
        <v>0</v>
      </c>
      <c r="L61" s="15">
        <v>0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2">
        <f t="shared" si="1"/>
        <v>1</v>
      </c>
      <c r="S61" s="15">
        <f>SUM(R$2:R61)</f>
        <v>9071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0"/>
        <v>42563</v>
      </c>
      <c r="B62" s="15">
        <v>0</v>
      </c>
      <c r="C62" s="15">
        <v>2</v>
      </c>
      <c r="D62" s="15">
        <v>0</v>
      </c>
      <c r="E62" s="15">
        <v>0</v>
      </c>
      <c r="F62" s="15">
        <v>0</v>
      </c>
      <c r="G62" s="15">
        <v>0</v>
      </c>
      <c r="H62" s="19">
        <v>0</v>
      </c>
      <c r="I62" s="15">
        <v>0</v>
      </c>
      <c r="J62" s="15">
        <v>0</v>
      </c>
      <c r="K62" s="15">
        <v>1</v>
      </c>
      <c r="L62" s="1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2">
        <f t="shared" si="1"/>
        <v>3</v>
      </c>
      <c r="S62" s="15">
        <f>SUM(R$2:R62)</f>
        <v>9074</v>
      </c>
      <c r="W62">
        <f t="shared" si="2"/>
        <v>1</v>
      </c>
      <c r="X62">
        <f t="shared" si="3"/>
        <v>1</v>
      </c>
      <c r="Y62">
        <f t="shared" si="4"/>
        <v>0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0"/>
        <v>42564</v>
      </c>
      <c r="B63" s="15">
        <v>0</v>
      </c>
      <c r="C63" s="15">
        <v>1</v>
      </c>
      <c r="D63" s="15">
        <v>0</v>
      </c>
      <c r="E63" s="15">
        <v>1</v>
      </c>
      <c r="F63" s="15">
        <v>0</v>
      </c>
      <c r="G63" s="15">
        <v>0</v>
      </c>
      <c r="H63" s="19">
        <v>0</v>
      </c>
      <c r="I63" s="15">
        <v>0</v>
      </c>
      <c r="J63" s="15">
        <v>0</v>
      </c>
      <c r="K63" s="15">
        <v>2</v>
      </c>
      <c r="L63" s="1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2">
        <f t="shared" si="1"/>
        <v>4</v>
      </c>
      <c r="S63" s="15">
        <f>SUM(R$2:R63)</f>
        <v>9078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0.16666666666666666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0</v>
      </c>
      <c r="AF63">
        <f t="shared" si="11"/>
        <v>1</v>
      </c>
      <c r="AG63">
        <f t="shared" si="12"/>
        <v>1</v>
      </c>
      <c r="AH63">
        <f t="shared" si="13"/>
        <v>0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0"/>
        <v>42565</v>
      </c>
      <c r="B64" s="15">
        <v>0</v>
      </c>
      <c r="C64" s="15">
        <v>1</v>
      </c>
      <c r="D64" s="15">
        <v>0</v>
      </c>
      <c r="E64" s="15">
        <v>0</v>
      </c>
      <c r="F64" s="15">
        <v>0</v>
      </c>
      <c r="G64" s="15">
        <v>0</v>
      </c>
      <c r="H64" s="19">
        <v>0</v>
      </c>
      <c r="I64" s="15">
        <v>0</v>
      </c>
      <c r="J64" s="15">
        <v>0</v>
      </c>
      <c r="K64" s="15">
        <v>1</v>
      </c>
      <c r="L64" s="1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2">
        <f t="shared" si="1"/>
        <v>2</v>
      </c>
      <c r="S64" s="15">
        <f>SUM(R$2:R64)</f>
        <v>9080</v>
      </c>
      <c r="W64">
        <f t="shared" si="2"/>
        <v>1</v>
      </c>
      <c r="X64">
        <f t="shared" si="3"/>
        <v>1</v>
      </c>
      <c r="Y64">
        <f t="shared" si="4"/>
        <v>0</v>
      </c>
      <c r="Z64">
        <f t="shared" si="5"/>
        <v>0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0</v>
      </c>
      <c r="AF64">
        <f t="shared" si="11"/>
        <v>0.14285714285714285</v>
      </c>
      <c r="AG64">
        <f t="shared" si="12"/>
        <v>0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0</v>
      </c>
      <c r="AL64">
        <f t="shared" si="17"/>
        <v>0</v>
      </c>
    </row>
    <row r="65" spans="1:38" x14ac:dyDescent="0.25">
      <c r="A65" s="3">
        <f t="shared" si="0"/>
        <v>42566</v>
      </c>
      <c r="B65" s="15">
        <v>0</v>
      </c>
      <c r="C65" s="15">
        <v>0</v>
      </c>
      <c r="D65" s="15">
        <v>1</v>
      </c>
      <c r="E65" s="15">
        <v>0</v>
      </c>
      <c r="F65" s="15">
        <v>0</v>
      </c>
      <c r="G65" s="15">
        <v>0</v>
      </c>
      <c r="H65" s="19">
        <v>0</v>
      </c>
      <c r="I65" s="15">
        <v>0</v>
      </c>
      <c r="J65" s="15">
        <v>1</v>
      </c>
      <c r="K65" s="15">
        <v>3</v>
      </c>
      <c r="L65" s="15">
        <v>2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2">
        <f t="shared" si="1"/>
        <v>7</v>
      </c>
      <c r="S65" s="15">
        <f>SUM(R$2:R65)</f>
        <v>9087</v>
      </c>
      <c r="W65">
        <f t="shared" si="2"/>
        <v>1</v>
      </c>
      <c r="X65">
        <f t="shared" si="3"/>
        <v>0</v>
      </c>
      <c r="Y65">
        <f t="shared" si="4"/>
        <v>1</v>
      </c>
      <c r="Z65">
        <f t="shared" si="5"/>
        <v>0</v>
      </c>
      <c r="AA65">
        <f t="shared" si="6"/>
        <v>1</v>
      </c>
      <c r="AB65">
        <f t="shared" si="7"/>
        <v>0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1.5</v>
      </c>
      <c r="AG65">
        <f t="shared" si="12"/>
        <v>1</v>
      </c>
      <c r="AH65">
        <f t="shared" si="13"/>
        <v>0</v>
      </c>
      <c r="AI65">
        <f t="shared" si="14"/>
        <v>1</v>
      </c>
      <c r="AJ65">
        <f t="shared" si="15"/>
        <v>0</v>
      </c>
      <c r="AK65">
        <f t="shared" si="16"/>
        <v>0</v>
      </c>
      <c r="AL65">
        <f t="shared" si="17"/>
        <v>1</v>
      </c>
    </row>
    <row r="66" spans="1:38" x14ac:dyDescent="0.25">
      <c r="A66" s="3">
        <f t="shared" si="0"/>
        <v>42567</v>
      </c>
      <c r="B66" s="15">
        <v>0</v>
      </c>
      <c r="C66" s="15">
        <v>0</v>
      </c>
      <c r="D66" s="15">
        <v>-1</v>
      </c>
      <c r="E66" s="15">
        <v>3</v>
      </c>
      <c r="F66" s="15">
        <v>0</v>
      </c>
      <c r="G66" s="15">
        <v>0</v>
      </c>
      <c r="H66" s="19">
        <v>-1</v>
      </c>
      <c r="I66" s="15">
        <v>0</v>
      </c>
      <c r="J66" s="15">
        <v>0</v>
      </c>
      <c r="K66" s="15">
        <v>0</v>
      </c>
      <c r="L66" s="1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2">
        <f t="shared" si="1"/>
        <v>1</v>
      </c>
      <c r="S66" s="15">
        <f>SUM(R$2:R66)</f>
        <v>9088</v>
      </c>
      <c r="W66">
        <f t="shared" si="2"/>
        <v>0</v>
      </c>
      <c r="X66">
        <f t="shared" si="3"/>
        <v>1</v>
      </c>
      <c r="Y66">
        <f t="shared" si="4"/>
        <v>1</v>
      </c>
      <c r="Z66">
        <f t="shared" si="5"/>
        <v>3</v>
      </c>
      <c r="AA66">
        <f t="shared" si="6"/>
        <v>0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0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8">A66+1</f>
        <v>42568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9">
        <v>1</v>
      </c>
      <c r="I67" s="15">
        <v>0</v>
      </c>
      <c r="J67" s="15">
        <v>1</v>
      </c>
      <c r="K67" s="15">
        <v>1</v>
      </c>
      <c r="L67" s="1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2">
        <f t="shared" ref="R67:R130" si="19">SUM(B67:Q67)</f>
        <v>3</v>
      </c>
      <c r="S67" s="15">
        <f>SUM(R$2:R67)</f>
        <v>9091</v>
      </c>
      <c r="W67">
        <f t="shared" si="2"/>
        <v>1</v>
      </c>
      <c r="X67">
        <f t="shared" si="3"/>
        <v>0</v>
      </c>
      <c r="Y67">
        <f t="shared" si="4"/>
        <v>1</v>
      </c>
      <c r="Z67">
        <f t="shared" si="5"/>
        <v>0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0.33333333333333331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8"/>
        <v>42569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9">
        <v>0</v>
      </c>
      <c r="I68" s="15">
        <v>0</v>
      </c>
      <c r="J68" s="15">
        <v>0</v>
      </c>
      <c r="K68" s="15">
        <v>0</v>
      </c>
      <c r="L68" s="15">
        <v>0</v>
      </c>
      <c r="M68" s="5">
        <v>1</v>
      </c>
      <c r="N68" s="5">
        <v>0</v>
      </c>
      <c r="O68" s="5">
        <v>0</v>
      </c>
      <c r="P68" s="5">
        <v>0</v>
      </c>
      <c r="Q68" s="5">
        <v>0</v>
      </c>
      <c r="R68" s="52">
        <f t="shared" si="19"/>
        <v>1</v>
      </c>
      <c r="S68" s="15">
        <f>SUM(R$2:R68)</f>
        <v>9092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0</v>
      </c>
      <c r="AL68">
        <f t="shared" si="17"/>
        <v>1</v>
      </c>
    </row>
    <row r="69" spans="1:38" x14ac:dyDescent="0.25">
      <c r="A69" s="3">
        <f t="shared" si="18"/>
        <v>42570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9">
        <v>0</v>
      </c>
      <c r="I69" s="15">
        <v>0</v>
      </c>
      <c r="J69" s="15">
        <v>1</v>
      </c>
      <c r="K69" s="15">
        <v>1</v>
      </c>
      <c r="L69" s="1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2">
        <f t="shared" si="19"/>
        <v>2</v>
      </c>
      <c r="S69" s="15">
        <f>SUM(R$2:R69)</f>
        <v>9094</v>
      </c>
      <c r="W69">
        <f t="shared" si="2"/>
        <v>1</v>
      </c>
      <c r="X69">
        <f t="shared" si="3"/>
        <v>0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8"/>
        <v>42571</v>
      </c>
      <c r="B70" s="15">
        <v>0</v>
      </c>
      <c r="C70" s="15">
        <v>1</v>
      </c>
      <c r="D70" s="15">
        <v>0</v>
      </c>
      <c r="E70" s="15">
        <v>1</v>
      </c>
      <c r="F70" s="15">
        <v>0</v>
      </c>
      <c r="G70" s="15">
        <v>1</v>
      </c>
      <c r="H70" s="19">
        <v>0</v>
      </c>
      <c r="I70" s="15">
        <v>0</v>
      </c>
      <c r="J70" s="15">
        <v>1</v>
      </c>
      <c r="K70" s="15">
        <v>1</v>
      </c>
      <c r="L70" s="1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2">
        <f t="shared" si="19"/>
        <v>5</v>
      </c>
      <c r="S70" s="15">
        <f>SUM(R$2:R70)</f>
        <v>9099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0.5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8"/>
        <v>42572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9">
        <v>0</v>
      </c>
      <c r="I71" s="15">
        <v>0</v>
      </c>
      <c r="J71" s="15">
        <v>0</v>
      </c>
      <c r="K71" s="15">
        <v>3</v>
      </c>
      <c r="L71" s="1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2">
        <f t="shared" si="19"/>
        <v>3</v>
      </c>
      <c r="S71" s="15">
        <f>SUM(R$2:R71)</f>
        <v>9102</v>
      </c>
      <c r="W71">
        <f t="shared" si="2"/>
        <v>1</v>
      </c>
      <c r="X71">
        <f t="shared" si="3"/>
        <v>0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3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8"/>
        <v>42573</v>
      </c>
      <c r="B72" s="15">
        <v>0</v>
      </c>
      <c r="C72" s="15">
        <v>0</v>
      </c>
      <c r="D72" s="15">
        <v>1</v>
      </c>
      <c r="E72" s="15">
        <v>1</v>
      </c>
      <c r="F72" s="15">
        <v>0</v>
      </c>
      <c r="G72" s="15">
        <v>1</v>
      </c>
      <c r="H72" s="19">
        <v>0</v>
      </c>
      <c r="I72" s="15">
        <v>0</v>
      </c>
      <c r="J72" s="15">
        <v>0</v>
      </c>
      <c r="K72" s="15">
        <v>4</v>
      </c>
      <c r="L72" s="15">
        <v>0</v>
      </c>
      <c r="M72" s="5">
        <v>0</v>
      </c>
      <c r="N72" s="5">
        <v>0</v>
      </c>
      <c r="O72" s="5">
        <v>0</v>
      </c>
      <c r="P72" s="5">
        <v>1</v>
      </c>
      <c r="Q72" s="5">
        <v>0</v>
      </c>
      <c r="R72" s="52">
        <f t="shared" si="19"/>
        <v>8</v>
      </c>
      <c r="S72" s="15">
        <f>SUM(R$2:R72)</f>
        <v>9110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0</v>
      </c>
      <c r="AF72">
        <f t="shared" si="11"/>
        <v>1.3333333333333333</v>
      </c>
      <c r="AG72">
        <f t="shared" si="12"/>
        <v>0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8"/>
        <v>42574</v>
      </c>
      <c r="B73" s="15">
        <v>0</v>
      </c>
      <c r="C73" s="15">
        <v>1</v>
      </c>
      <c r="D73" s="15">
        <v>2</v>
      </c>
      <c r="E73" s="15">
        <v>1</v>
      </c>
      <c r="F73" s="15">
        <v>0</v>
      </c>
      <c r="G73" s="15">
        <v>1</v>
      </c>
      <c r="H73" s="19">
        <v>0</v>
      </c>
      <c r="I73" s="15">
        <v>0</v>
      </c>
      <c r="J73" s="15">
        <v>0</v>
      </c>
      <c r="K73" s="15">
        <v>5</v>
      </c>
      <c r="L73" s="1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2">
        <f t="shared" si="19"/>
        <v>10</v>
      </c>
      <c r="S73" s="15">
        <f>SUM(R$2:R73)</f>
        <v>9120</v>
      </c>
      <c r="W73">
        <f t="shared" si="2"/>
        <v>1</v>
      </c>
      <c r="X73">
        <f t="shared" si="3"/>
        <v>1</v>
      </c>
      <c r="Y73">
        <f t="shared" si="4"/>
        <v>-2</v>
      </c>
      <c r="Z73">
        <f t="shared" si="5"/>
        <v>0.33333333333333331</v>
      </c>
      <c r="AA73">
        <f t="shared" si="6"/>
        <v>1</v>
      </c>
      <c r="AB73">
        <f t="shared" si="7"/>
        <v>1</v>
      </c>
      <c r="AC73">
        <f t="shared" si="8"/>
        <v>0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8"/>
        <v>42575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1</v>
      </c>
      <c r="H74" s="19">
        <v>0</v>
      </c>
      <c r="I74" s="15">
        <v>0</v>
      </c>
      <c r="J74" s="15">
        <v>1</v>
      </c>
      <c r="K74" s="15">
        <v>2</v>
      </c>
      <c r="L74" s="1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2">
        <f t="shared" si="19"/>
        <v>4</v>
      </c>
      <c r="S74" s="15">
        <f>SUM(R$2:R74)</f>
        <v>9124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0</v>
      </c>
      <c r="AD74">
        <f t="shared" si="9"/>
        <v>1</v>
      </c>
      <c r="AE74">
        <f t="shared" si="10"/>
        <v>1</v>
      </c>
      <c r="AF74">
        <f t="shared" si="11"/>
        <v>2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8"/>
        <v>42576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9">
        <v>0</v>
      </c>
      <c r="I75" s="15">
        <v>0</v>
      </c>
      <c r="J75" s="15">
        <v>0</v>
      </c>
      <c r="K75" s="15">
        <v>0</v>
      </c>
      <c r="L75" s="1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2">
        <f t="shared" si="19"/>
        <v>0</v>
      </c>
      <c r="S75" s="15">
        <f>SUM(R$2:R75)</f>
        <v>9124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0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8"/>
        <v>42577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9">
        <v>0</v>
      </c>
      <c r="I76" s="15">
        <v>0</v>
      </c>
      <c r="J76" s="15">
        <v>0</v>
      </c>
      <c r="K76" s="15">
        <v>0</v>
      </c>
      <c r="L76" s="15">
        <v>0</v>
      </c>
      <c r="M76" s="5">
        <v>0</v>
      </c>
      <c r="N76" s="5">
        <v>0</v>
      </c>
      <c r="O76" s="5">
        <v>0</v>
      </c>
      <c r="P76" s="5">
        <v>1</v>
      </c>
      <c r="Q76" s="5">
        <v>0</v>
      </c>
      <c r="R76" s="52">
        <f t="shared" si="19"/>
        <v>1</v>
      </c>
      <c r="S76" s="15">
        <f>SUM(R$2:R76)</f>
        <v>9125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0</v>
      </c>
      <c r="AF76">
        <f t="shared" si="11"/>
        <v>0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8"/>
        <v>42578</v>
      </c>
      <c r="B77" s="15">
        <v>0</v>
      </c>
      <c r="C77" s="15">
        <v>0</v>
      </c>
      <c r="D77" s="15">
        <v>2</v>
      </c>
      <c r="E77" s="15">
        <v>0</v>
      </c>
      <c r="F77" s="15">
        <v>0</v>
      </c>
      <c r="G77" s="15">
        <v>0</v>
      </c>
      <c r="H77" s="19">
        <v>0</v>
      </c>
      <c r="I77" s="15">
        <v>0</v>
      </c>
      <c r="J77" s="15">
        <v>0</v>
      </c>
      <c r="K77" s="15">
        <v>2</v>
      </c>
      <c r="L77" s="15">
        <v>1</v>
      </c>
      <c r="M77" s="5">
        <v>1</v>
      </c>
      <c r="N77" s="5">
        <v>0</v>
      </c>
      <c r="O77" s="5">
        <v>0</v>
      </c>
      <c r="P77" s="5">
        <v>0</v>
      </c>
      <c r="Q77" s="5">
        <v>0</v>
      </c>
      <c r="R77" s="52">
        <f t="shared" si="19"/>
        <v>6</v>
      </c>
      <c r="S77" s="15">
        <f>SUM(R$2:R77)</f>
        <v>9131</v>
      </c>
      <c r="W77">
        <f t="shared" si="2"/>
        <v>1</v>
      </c>
      <c r="X77">
        <f t="shared" si="3"/>
        <v>0</v>
      </c>
      <c r="Y77">
        <f t="shared" si="4"/>
        <v>1</v>
      </c>
      <c r="Z77">
        <f t="shared" si="5"/>
        <v>0</v>
      </c>
      <c r="AA77">
        <f t="shared" si="6"/>
        <v>1</v>
      </c>
      <c r="AB77">
        <f t="shared" si="7"/>
        <v>0</v>
      </c>
      <c r="AC77">
        <f t="shared" si="8"/>
        <v>1</v>
      </c>
      <c r="AD77">
        <f t="shared" si="9"/>
        <v>1</v>
      </c>
      <c r="AE77">
        <f t="shared" si="10"/>
        <v>0</v>
      </c>
      <c r="AF77">
        <f t="shared" si="11"/>
        <v>2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8"/>
        <v>42579</v>
      </c>
      <c r="B78" s="15">
        <v>0</v>
      </c>
      <c r="C78" s="15">
        <v>0</v>
      </c>
      <c r="D78" s="15">
        <v>2</v>
      </c>
      <c r="E78" s="15">
        <v>2</v>
      </c>
      <c r="F78" s="15">
        <v>0</v>
      </c>
      <c r="G78" s="15">
        <v>0</v>
      </c>
      <c r="H78" s="19">
        <v>0</v>
      </c>
      <c r="I78" s="15">
        <v>0</v>
      </c>
      <c r="J78" s="15">
        <v>0</v>
      </c>
      <c r="K78" s="15">
        <v>0</v>
      </c>
      <c r="L78" s="1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2">
        <f t="shared" si="19"/>
        <v>4</v>
      </c>
      <c r="S78" s="15">
        <f>SUM(R$2:R78)</f>
        <v>9135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0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8"/>
        <v>42580</v>
      </c>
      <c r="B79" s="15">
        <v>0</v>
      </c>
      <c r="C79" s="15">
        <v>0</v>
      </c>
      <c r="D79" s="15">
        <v>2</v>
      </c>
      <c r="E79" s="15">
        <v>1</v>
      </c>
      <c r="F79" s="15">
        <v>1</v>
      </c>
      <c r="G79" s="15">
        <v>1</v>
      </c>
      <c r="H79" s="19">
        <v>0</v>
      </c>
      <c r="I79" s="15">
        <v>0</v>
      </c>
      <c r="J79" s="15">
        <v>2</v>
      </c>
      <c r="K79" s="15">
        <v>2</v>
      </c>
      <c r="L79" s="1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2">
        <f t="shared" si="19"/>
        <v>9</v>
      </c>
      <c r="S79" s="15">
        <f>SUM(R$2:R79)</f>
        <v>9144</v>
      </c>
      <c r="W79">
        <f t="shared" si="2"/>
        <v>1</v>
      </c>
      <c r="X79">
        <f t="shared" si="3"/>
        <v>1</v>
      </c>
      <c r="Y79">
        <f t="shared" si="4"/>
        <v>2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0.5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0</v>
      </c>
      <c r="AL79">
        <f t="shared" si="17"/>
        <v>1</v>
      </c>
    </row>
    <row r="80" spans="1:38" x14ac:dyDescent="0.25">
      <c r="A80" s="3">
        <f t="shared" si="18"/>
        <v>42581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1</v>
      </c>
      <c r="H80" s="19">
        <v>0</v>
      </c>
      <c r="I80" s="15">
        <v>0</v>
      </c>
      <c r="J80" s="15">
        <v>1</v>
      </c>
      <c r="K80" s="15">
        <v>1</v>
      </c>
      <c r="L80" s="1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2">
        <f t="shared" si="19"/>
        <v>3</v>
      </c>
      <c r="S80" s="15">
        <f>SUM(R$2:R80)</f>
        <v>9147</v>
      </c>
      <c r="W80">
        <f t="shared" ref="W80:W143" si="20">IF(ISERROR(B80/B73),1,B80/B73)</f>
        <v>1</v>
      </c>
      <c r="X80">
        <f t="shared" ref="X80:X143" si="21">IF(ISERROR(C80/C73),1,C80/C73)</f>
        <v>0</v>
      </c>
      <c r="Y80">
        <f t="shared" ref="Y80:Y143" si="22">IF(ISERROR(D80/D73),1,D80/D73)</f>
        <v>0</v>
      </c>
      <c r="Z80">
        <f t="shared" ref="Z80:Z143" si="23">IF(ISERROR(E80/E73),1,E80/E73)</f>
        <v>0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0.2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</row>
    <row r="81" spans="1:38" x14ac:dyDescent="0.25">
      <c r="A81" s="3">
        <f t="shared" si="18"/>
        <v>42582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9">
        <v>0</v>
      </c>
      <c r="I81" s="15">
        <v>0</v>
      </c>
      <c r="J81" s="15">
        <v>1</v>
      </c>
      <c r="K81" s="15">
        <v>6</v>
      </c>
      <c r="L81" s="1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2">
        <f t="shared" si="19"/>
        <v>7</v>
      </c>
      <c r="S81" s="15">
        <f>SUM(R$2:R81)</f>
        <v>9154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0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3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8"/>
        <v>42583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9">
        <v>0</v>
      </c>
      <c r="I82" s="15">
        <v>0</v>
      </c>
      <c r="J82" s="15">
        <v>0</v>
      </c>
      <c r="K82" s="15">
        <v>0</v>
      </c>
      <c r="L82" s="1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2">
        <f t="shared" si="19"/>
        <v>0</v>
      </c>
      <c r="S82" s="15">
        <f>SUM(R$2:R82)</f>
        <v>9154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8"/>
        <v>42584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9">
        <v>0</v>
      </c>
      <c r="I83" s="15">
        <v>0</v>
      </c>
      <c r="J83" s="15">
        <v>0</v>
      </c>
      <c r="K83" s="15">
        <v>0</v>
      </c>
      <c r="L83" s="1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2">
        <f t="shared" si="19"/>
        <v>0</v>
      </c>
      <c r="S83" s="15">
        <f>SUM(R$2:R83)</f>
        <v>9154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0</v>
      </c>
      <c r="AL83">
        <f t="shared" si="35"/>
        <v>1</v>
      </c>
    </row>
    <row r="84" spans="1:38" x14ac:dyDescent="0.25">
      <c r="A84" s="3">
        <f t="shared" si="18"/>
        <v>42585</v>
      </c>
      <c r="B84" s="15">
        <v>0</v>
      </c>
      <c r="C84" s="15">
        <v>0</v>
      </c>
      <c r="D84" s="15">
        <v>0</v>
      </c>
      <c r="E84" s="15">
        <v>1</v>
      </c>
      <c r="F84" s="15">
        <v>0</v>
      </c>
      <c r="G84" s="15">
        <v>1</v>
      </c>
      <c r="H84" s="19">
        <v>0</v>
      </c>
      <c r="I84" s="15">
        <v>0</v>
      </c>
      <c r="J84" s="15">
        <v>1</v>
      </c>
      <c r="K84" s="15">
        <v>5</v>
      </c>
      <c r="L84" s="15">
        <v>0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2">
        <f t="shared" si="19"/>
        <v>9</v>
      </c>
      <c r="S84" s="15">
        <f>SUM(R$2:R84)</f>
        <v>9163</v>
      </c>
      <c r="W84">
        <f t="shared" si="20"/>
        <v>1</v>
      </c>
      <c r="X84">
        <f t="shared" si="21"/>
        <v>1</v>
      </c>
      <c r="Y84">
        <f t="shared" si="22"/>
        <v>0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2.5</v>
      </c>
      <c r="AG84">
        <f t="shared" si="30"/>
        <v>0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8"/>
        <v>42586</v>
      </c>
      <c r="B85" s="15">
        <v>0</v>
      </c>
      <c r="C85" s="15">
        <v>1</v>
      </c>
      <c r="D85" s="15">
        <v>4</v>
      </c>
      <c r="E85" s="15">
        <v>1</v>
      </c>
      <c r="F85" s="15">
        <v>0</v>
      </c>
      <c r="G85" s="15">
        <v>2</v>
      </c>
      <c r="H85" s="19">
        <v>0</v>
      </c>
      <c r="I85" s="15">
        <v>0</v>
      </c>
      <c r="J85" s="15">
        <v>0</v>
      </c>
      <c r="K85" s="15">
        <v>7</v>
      </c>
      <c r="L85" s="15">
        <v>0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2">
        <f t="shared" si="19"/>
        <v>16</v>
      </c>
      <c r="S85" s="15">
        <f>SUM(R$2:R85)</f>
        <v>9179</v>
      </c>
      <c r="W85">
        <f t="shared" si="20"/>
        <v>1</v>
      </c>
      <c r="X85">
        <f t="shared" si="21"/>
        <v>1</v>
      </c>
      <c r="Y85">
        <f t="shared" si="22"/>
        <v>2</v>
      </c>
      <c r="Z85">
        <f t="shared" si="23"/>
        <v>0.5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8"/>
        <v>42587</v>
      </c>
      <c r="B86" s="15">
        <v>0</v>
      </c>
      <c r="C86" s="15">
        <v>0</v>
      </c>
      <c r="D86" s="15">
        <v>1</v>
      </c>
      <c r="E86" s="15">
        <v>0</v>
      </c>
      <c r="F86" s="15">
        <v>0</v>
      </c>
      <c r="G86" s="15">
        <v>0</v>
      </c>
      <c r="H86" s="19">
        <v>0</v>
      </c>
      <c r="I86" s="15">
        <v>0</v>
      </c>
      <c r="J86" s="15">
        <v>0</v>
      </c>
      <c r="K86" s="15">
        <v>1</v>
      </c>
      <c r="L86" s="1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2">
        <f t="shared" si="19"/>
        <v>2</v>
      </c>
      <c r="S86" s="15">
        <f>SUM(R$2:R86)</f>
        <v>9181</v>
      </c>
      <c r="W86">
        <f t="shared" si="20"/>
        <v>1</v>
      </c>
      <c r="X86">
        <f t="shared" si="21"/>
        <v>1</v>
      </c>
      <c r="Y86">
        <f t="shared" si="22"/>
        <v>0.5</v>
      </c>
      <c r="Z86">
        <f t="shared" si="23"/>
        <v>0</v>
      </c>
      <c r="AA86">
        <f t="shared" si="24"/>
        <v>0</v>
      </c>
      <c r="AB86">
        <f t="shared" si="25"/>
        <v>0</v>
      </c>
      <c r="AC86">
        <f t="shared" si="26"/>
        <v>1</v>
      </c>
      <c r="AD86">
        <f t="shared" si="27"/>
        <v>1</v>
      </c>
      <c r="AE86">
        <f t="shared" si="28"/>
        <v>0</v>
      </c>
      <c r="AF86">
        <f t="shared" si="29"/>
        <v>0.5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8"/>
        <v>42588</v>
      </c>
      <c r="B87" s="15">
        <v>1</v>
      </c>
      <c r="C87" s="15">
        <v>0</v>
      </c>
      <c r="D87" s="15">
        <v>6</v>
      </c>
      <c r="E87" s="15">
        <v>2</v>
      </c>
      <c r="F87" s="15">
        <v>0</v>
      </c>
      <c r="G87" s="15">
        <v>1</v>
      </c>
      <c r="H87" s="19">
        <v>1</v>
      </c>
      <c r="I87" s="15">
        <v>0</v>
      </c>
      <c r="J87" s="15">
        <v>0</v>
      </c>
      <c r="K87" s="15">
        <v>3</v>
      </c>
      <c r="L87" s="1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2">
        <f t="shared" si="19"/>
        <v>14</v>
      </c>
      <c r="S87" s="15">
        <f>SUM(R$2:R87)</f>
        <v>9195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0</v>
      </c>
      <c r="AF87">
        <f t="shared" si="29"/>
        <v>3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8"/>
        <v>42589</v>
      </c>
      <c r="B88" s="15">
        <v>1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9">
        <v>0</v>
      </c>
      <c r="I88" s="15">
        <v>0</v>
      </c>
      <c r="J88" s="15">
        <v>0</v>
      </c>
      <c r="K88" s="15">
        <v>4</v>
      </c>
      <c r="L88" s="15">
        <v>0</v>
      </c>
      <c r="M88" s="5">
        <v>0</v>
      </c>
      <c r="N88" s="5">
        <v>0</v>
      </c>
      <c r="O88" s="5">
        <v>0</v>
      </c>
      <c r="P88" s="5">
        <v>0</v>
      </c>
      <c r="Q88" s="5">
        <v>1</v>
      </c>
      <c r="R88" s="52">
        <f t="shared" si="19"/>
        <v>6</v>
      </c>
      <c r="S88" s="15">
        <f>SUM(R$2:R88)</f>
        <v>9201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0</v>
      </c>
      <c r="AF88">
        <f t="shared" si="29"/>
        <v>0.66666666666666663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8"/>
        <v>42590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1</v>
      </c>
      <c r="H89" s="19">
        <v>0</v>
      </c>
      <c r="I89" s="15">
        <v>0</v>
      </c>
      <c r="J89" s="15">
        <v>0</v>
      </c>
      <c r="K89" s="15">
        <v>0</v>
      </c>
      <c r="L89" s="1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2">
        <f t="shared" si="19"/>
        <v>1</v>
      </c>
      <c r="S89" s="15">
        <f>SUM(R$2:R89)</f>
        <v>9202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</row>
    <row r="90" spans="1:38" x14ac:dyDescent="0.25">
      <c r="A90" s="3">
        <f t="shared" si="18"/>
        <v>42591</v>
      </c>
      <c r="B90" s="15">
        <v>0</v>
      </c>
      <c r="C90" s="15">
        <v>0</v>
      </c>
      <c r="D90" s="15">
        <v>0</v>
      </c>
      <c r="E90" s="15">
        <v>1</v>
      </c>
      <c r="F90" s="15">
        <v>0</v>
      </c>
      <c r="G90" s="15">
        <v>0</v>
      </c>
      <c r="H90" s="19">
        <v>0</v>
      </c>
      <c r="I90" s="15">
        <v>0</v>
      </c>
      <c r="J90" s="15">
        <v>0</v>
      </c>
      <c r="K90" s="15">
        <v>0</v>
      </c>
      <c r="L90" s="1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2">
        <f t="shared" si="19"/>
        <v>1</v>
      </c>
      <c r="S90" s="15">
        <f>SUM(R$2:R90)</f>
        <v>9203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</row>
    <row r="91" spans="1:38" x14ac:dyDescent="0.25">
      <c r="A91" s="3">
        <f t="shared" si="18"/>
        <v>42592</v>
      </c>
      <c r="B91" s="15">
        <v>0</v>
      </c>
      <c r="C91" s="15">
        <v>0</v>
      </c>
      <c r="D91" s="15">
        <v>1</v>
      </c>
      <c r="E91" s="15">
        <v>0</v>
      </c>
      <c r="F91" s="15">
        <v>0</v>
      </c>
      <c r="G91" s="15">
        <v>0</v>
      </c>
      <c r="H91" s="19">
        <v>0</v>
      </c>
      <c r="I91" s="15">
        <v>0</v>
      </c>
      <c r="J91" s="15">
        <v>0</v>
      </c>
      <c r="K91" s="15">
        <v>4</v>
      </c>
      <c r="L91" s="1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2">
        <f t="shared" si="19"/>
        <v>5</v>
      </c>
      <c r="S91" s="15">
        <f>SUM(R$2:R91)</f>
        <v>9208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0</v>
      </c>
      <c r="AA91">
        <f t="shared" si="24"/>
        <v>1</v>
      </c>
      <c r="AB91">
        <f t="shared" si="25"/>
        <v>0</v>
      </c>
      <c r="AC91">
        <f t="shared" si="26"/>
        <v>1</v>
      </c>
      <c r="AD91">
        <f t="shared" si="27"/>
        <v>1</v>
      </c>
      <c r="AE91">
        <f t="shared" si="28"/>
        <v>0</v>
      </c>
      <c r="AF91">
        <f t="shared" si="29"/>
        <v>0.8</v>
      </c>
      <c r="AG91">
        <f t="shared" si="30"/>
        <v>1</v>
      </c>
      <c r="AH91">
        <f t="shared" si="31"/>
        <v>0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</row>
    <row r="92" spans="1:38" x14ac:dyDescent="0.25">
      <c r="A92" s="3">
        <f t="shared" si="18"/>
        <v>42593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1</v>
      </c>
      <c r="H92" s="19">
        <v>0</v>
      </c>
      <c r="I92" s="15">
        <v>0</v>
      </c>
      <c r="J92" s="15">
        <v>1</v>
      </c>
      <c r="K92" s="15">
        <v>2</v>
      </c>
      <c r="L92" s="15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 s="52">
        <f t="shared" si="19"/>
        <v>5</v>
      </c>
      <c r="S92" s="15">
        <f>SUM(R$2:R92)</f>
        <v>9213</v>
      </c>
      <c r="W92">
        <f t="shared" si="20"/>
        <v>1</v>
      </c>
      <c r="X92">
        <f t="shared" si="21"/>
        <v>0</v>
      </c>
      <c r="Y92">
        <f t="shared" si="22"/>
        <v>0</v>
      </c>
      <c r="Z92">
        <f t="shared" si="23"/>
        <v>0</v>
      </c>
      <c r="AA92">
        <f t="shared" si="24"/>
        <v>1</v>
      </c>
      <c r="AB92">
        <f t="shared" si="25"/>
        <v>0.5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0.2857142857142857</v>
      </c>
      <c r="AG92">
        <f t="shared" si="30"/>
        <v>1</v>
      </c>
      <c r="AH92">
        <f t="shared" si="31"/>
        <v>0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</row>
    <row r="93" spans="1:38" x14ac:dyDescent="0.25">
      <c r="A93" s="3">
        <f t="shared" si="18"/>
        <v>42594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9">
        <v>0</v>
      </c>
      <c r="I93" s="15">
        <v>0</v>
      </c>
      <c r="J93" s="15">
        <v>0</v>
      </c>
      <c r="K93" s="15">
        <v>2</v>
      </c>
      <c r="L93" s="15">
        <v>1</v>
      </c>
      <c r="M93" s="5">
        <v>0</v>
      </c>
      <c r="N93" s="5">
        <v>0</v>
      </c>
      <c r="O93" s="5">
        <v>0</v>
      </c>
      <c r="P93" s="5">
        <v>0</v>
      </c>
      <c r="Q93" s="5">
        <v>1</v>
      </c>
      <c r="R93" s="52">
        <f t="shared" si="19"/>
        <v>4</v>
      </c>
      <c r="S93" s="15">
        <f>SUM(R$2:R93)</f>
        <v>9217</v>
      </c>
      <c r="W93">
        <f t="shared" si="20"/>
        <v>1</v>
      </c>
      <c r="X93">
        <f t="shared" si="21"/>
        <v>1</v>
      </c>
      <c r="Y93">
        <f t="shared" si="22"/>
        <v>0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2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</row>
    <row r="94" spans="1:38" x14ac:dyDescent="0.25">
      <c r="A94" s="3">
        <f t="shared" si="18"/>
        <v>42595</v>
      </c>
      <c r="B94" s="15">
        <v>-2</v>
      </c>
      <c r="C94" s="15">
        <v>0</v>
      </c>
      <c r="D94" s="15">
        <v>0</v>
      </c>
      <c r="E94" s="15">
        <v>4</v>
      </c>
      <c r="F94" s="15">
        <v>0</v>
      </c>
      <c r="G94" s="15">
        <v>0</v>
      </c>
      <c r="H94" s="19">
        <v>2</v>
      </c>
      <c r="I94" s="15">
        <v>0</v>
      </c>
      <c r="J94" s="15">
        <v>1</v>
      </c>
      <c r="K94" s="15">
        <v>5</v>
      </c>
      <c r="L94" s="15">
        <v>2</v>
      </c>
      <c r="M94" s="5">
        <v>0</v>
      </c>
      <c r="N94" s="5">
        <v>0</v>
      </c>
      <c r="O94" s="5">
        <v>0</v>
      </c>
      <c r="P94" s="5">
        <v>0</v>
      </c>
      <c r="Q94" s="5">
        <v>1</v>
      </c>
      <c r="R94" s="52">
        <f t="shared" si="19"/>
        <v>13</v>
      </c>
      <c r="S94" s="15">
        <f>SUM(R$2:R94)</f>
        <v>9230</v>
      </c>
      <c r="W94">
        <f t="shared" si="20"/>
        <v>-2</v>
      </c>
      <c r="X94">
        <f t="shared" si="21"/>
        <v>1</v>
      </c>
      <c r="Y94">
        <f t="shared" si="22"/>
        <v>0</v>
      </c>
      <c r="Z94">
        <f t="shared" si="23"/>
        <v>2</v>
      </c>
      <c r="AA94">
        <f t="shared" si="24"/>
        <v>1</v>
      </c>
      <c r="AB94">
        <f t="shared" si="25"/>
        <v>0</v>
      </c>
      <c r="AC94">
        <f t="shared" si="26"/>
        <v>2</v>
      </c>
      <c r="AD94">
        <f t="shared" si="27"/>
        <v>1</v>
      </c>
      <c r="AE94">
        <f t="shared" si="28"/>
        <v>1</v>
      </c>
      <c r="AF94">
        <f t="shared" si="29"/>
        <v>1.6666666666666667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</row>
    <row r="95" spans="1:38" x14ac:dyDescent="0.25">
      <c r="A95" s="3">
        <f t="shared" si="18"/>
        <v>42596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9">
        <v>0</v>
      </c>
      <c r="I95" s="15">
        <v>0</v>
      </c>
      <c r="J95" s="15">
        <v>0</v>
      </c>
      <c r="K95" s="15">
        <v>5</v>
      </c>
      <c r="L95" s="1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2">
        <f t="shared" si="19"/>
        <v>5</v>
      </c>
      <c r="S95" s="15">
        <f>SUM(R$2:R95)</f>
        <v>9235</v>
      </c>
      <c r="W95">
        <f t="shared" si="20"/>
        <v>0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1.25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0</v>
      </c>
    </row>
    <row r="96" spans="1:38" x14ac:dyDescent="0.25">
      <c r="A96" s="3">
        <f t="shared" si="18"/>
        <v>42597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9">
        <v>0</v>
      </c>
      <c r="I96" s="15">
        <v>0</v>
      </c>
      <c r="J96" s="15">
        <v>0</v>
      </c>
      <c r="K96" s="15">
        <v>0</v>
      </c>
      <c r="L96" s="1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2">
        <f t="shared" si="19"/>
        <v>0</v>
      </c>
      <c r="S96" s="15">
        <f>SUM(R$2:R96)</f>
        <v>9235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0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</row>
    <row r="97" spans="1:38" x14ac:dyDescent="0.25">
      <c r="A97" s="3">
        <f t="shared" si="18"/>
        <v>42598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9">
        <v>0</v>
      </c>
      <c r="I97" s="15">
        <v>0</v>
      </c>
      <c r="J97" s="15">
        <v>0</v>
      </c>
      <c r="K97" s="15">
        <v>1</v>
      </c>
      <c r="L97" s="1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2">
        <f t="shared" si="19"/>
        <v>1</v>
      </c>
      <c r="S97" s="15">
        <f>SUM(R$2:R97)</f>
        <v>9236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0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</row>
    <row r="98" spans="1:38" x14ac:dyDescent="0.25">
      <c r="A98" s="3">
        <f t="shared" si="18"/>
        <v>42599</v>
      </c>
      <c r="B98" s="15">
        <v>0</v>
      </c>
      <c r="C98" s="15">
        <v>0</v>
      </c>
      <c r="D98" s="15">
        <v>1</v>
      </c>
      <c r="E98" s="15">
        <v>0</v>
      </c>
      <c r="F98" s="15">
        <v>0</v>
      </c>
      <c r="G98" s="15">
        <v>2</v>
      </c>
      <c r="H98" s="19">
        <v>0</v>
      </c>
      <c r="I98" s="15">
        <v>0</v>
      </c>
      <c r="J98" s="15">
        <v>0</v>
      </c>
      <c r="K98" s="15">
        <v>2</v>
      </c>
      <c r="L98" s="1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2">
        <f t="shared" si="19"/>
        <v>5</v>
      </c>
      <c r="S98" s="15">
        <f>SUM(R$2:R98)</f>
        <v>9241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0.5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</row>
    <row r="99" spans="1:38" x14ac:dyDescent="0.25">
      <c r="A99" s="3">
        <f t="shared" si="18"/>
        <v>42600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9">
        <v>0</v>
      </c>
      <c r="I99" s="15">
        <v>0</v>
      </c>
      <c r="J99" s="15">
        <v>2</v>
      </c>
      <c r="K99" s="15">
        <v>3</v>
      </c>
      <c r="L99" s="15">
        <v>0</v>
      </c>
      <c r="M99" s="5">
        <v>2</v>
      </c>
      <c r="N99" s="5">
        <v>0</v>
      </c>
      <c r="O99" s="5">
        <v>0</v>
      </c>
      <c r="P99" s="5">
        <v>1</v>
      </c>
      <c r="Q99" s="5">
        <v>0</v>
      </c>
      <c r="R99" s="52">
        <f t="shared" si="19"/>
        <v>8</v>
      </c>
      <c r="S99" s="15">
        <f>SUM(R$2:R99)</f>
        <v>9249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0</v>
      </c>
      <c r="AC99">
        <f t="shared" si="26"/>
        <v>1</v>
      </c>
      <c r="AD99">
        <f t="shared" si="27"/>
        <v>1</v>
      </c>
      <c r="AE99">
        <f t="shared" si="28"/>
        <v>2</v>
      </c>
      <c r="AF99">
        <f t="shared" si="29"/>
        <v>1.5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0</v>
      </c>
    </row>
    <row r="100" spans="1:38" x14ac:dyDescent="0.25">
      <c r="A100" s="3">
        <f t="shared" si="18"/>
        <v>42601</v>
      </c>
      <c r="B100" s="15">
        <v>0</v>
      </c>
      <c r="C100" s="15">
        <v>2</v>
      </c>
      <c r="D100" s="15">
        <v>3</v>
      </c>
      <c r="E100" s="15">
        <v>0</v>
      </c>
      <c r="F100" s="15">
        <v>0</v>
      </c>
      <c r="G100" s="15">
        <v>0</v>
      </c>
      <c r="H100" s="19">
        <v>0</v>
      </c>
      <c r="I100" s="15">
        <v>0</v>
      </c>
      <c r="J100" s="15">
        <v>1</v>
      </c>
      <c r="K100" s="15">
        <v>7</v>
      </c>
      <c r="L100" s="15">
        <v>0</v>
      </c>
      <c r="M100" s="5">
        <v>0</v>
      </c>
      <c r="N100" s="5">
        <v>0</v>
      </c>
      <c r="O100" s="5">
        <v>1</v>
      </c>
      <c r="P100" s="5">
        <v>0</v>
      </c>
      <c r="Q100" s="5">
        <v>0</v>
      </c>
      <c r="R100" s="52">
        <f t="shared" si="19"/>
        <v>14</v>
      </c>
      <c r="S100" s="15">
        <f>SUM(R$2:R100)</f>
        <v>9263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3.5</v>
      </c>
      <c r="AG100">
        <f t="shared" si="30"/>
        <v>0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0</v>
      </c>
    </row>
    <row r="101" spans="1:38" x14ac:dyDescent="0.25">
      <c r="A101" s="3">
        <f t="shared" si="18"/>
        <v>42602</v>
      </c>
      <c r="B101" s="15">
        <v>0</v>
      </c>
      <c r="C101" s="15">
        <v>0</v>
      </c>
      <c r="D101" s="15">
        <v>0</v>
      </c>
      <c r="E101" s="15">
        <v>1</v>
      </c>
      <c r="F101" s="15">
        <v>0</v>
      </c>
      <c r="G101" s="15">
        <v>0</v>
      </c>
      <c r="H101" s="19">
        <v>1</v>
      </c>
      <c r="I101" s="15">
        <v>0</v>
      </c>
      <c r="J101" s="15">
        <v>0</v>
      </c>
      <c r="K101" s="15">
        <v>2</v>
      </c>
      <c r="L101" s="15">
        <v>0</v>
      </c>
      <c r="M101" s="5">
        <v>0</v>
      </c>
      <c r="N101" s="5">
        <v>0</v>
      </c>
      <c r="O101" s="5">
        <v>-1</v>
      </c>
      <c r="P101" s="5">
        <v>0</v>
      </c>
      <c r="Q101" s="5">
        <v>0</v>
      </c>
      <c r="R101" s="52">
        <f t="shared" si="19"/>
        <v>3</v>
      </c>
      <c r="S101" s="15">
        <f>SUM(R$2:R101)</f>
        <v>9266</v>
      </c>
      <c r="W101">
        <f t="shared" si="20"/>
        <v>0</v>
      </c>
      <c r="X101">
        <f t="shared" si="21"/>
        <v>1</v>
      </c>
      <c r="Y101">
        <f t="shared" si="22"/>
        <v>1</v>
      </c>
      <c r="Z101">
        <f t="shared" si="23"/>
        <v>0.25</v>
      </c>
      <c r="AA101">
        <f t="shared" si="24"/>
        <v>1</v>
      </c>
      <c r="AB101">
        <f t="shared" si="25"/>
        <v>1</v>
      </c>
      <c r="AC101">
        <f t="shared" si="26"/>
        <v>0.5</v>
      </c>
      <c r="AD101">
        <f t="shared" si="27"/>
        <v>1</v>
      </c>
      <c r="AE101">
        <f t="shared" si="28"/>
        <v>0</v>
      </c>
      <c r="AF101">
        <f t="shared" si="29"/>
        <v>0.4</v>
      </c>
      <c r="AG101">
        <f t="shared" si="30"/>
        <v>0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0</v>
      </c>
    </row>
    <row r="102" spans="1:38" x14ac:dyDescent="0.25">
      <c r="A102" s="3">
        <f t="shared" si="18"/>
        <v>42603</v>
      </c>
      <c r="B102" s="15">
        <v>0</v>
      </c>
      <c r="C102" s="15">
        <v>0</v>
      </c>
      <c r="D102" s="15">
        <v>0</v>
      </c>
      <c r="E102" s="15">
        <v>1</v>
      </c>
      <c r="F102" s="15">
        <v>0</v>
      </c>
      <c r="G102" s="15">
        <v>0</v>
      </c>
      <c r="H102" s="19">
        <v>0</v>
      </c>
      <c r="I102" s="15">
        <v>0</v>
      </c>
      <c r="J102" s="15">
        <v>0</v>
      </c>
      <c r="K102" s="15">
        <v>5</v>
      </c>
      <c r="L102" s="1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2">
        <f t="shared" si="19"/>
        <v>6</v>
      </c>
      <c r="S102" s="15">
        <f>SUM(R$2:R102)</f>
        <v>9272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</row>
    <row r="103" spans="1:38" x14ac:dyDescent="0.25">
      <c r="A103" s="3">
        <f t="shared" si="18"/>
        <v>42604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9">
        <v>0</v>
      </c>
      <c r="I103" s="15">
        <v>0</v>
      </c>
      <c r="J103" s="15">
        <v>1</v>
      </c>
      <c r="K103" s="15">
        <v>1</v>
      </c>
      <c r="L103" s="15">
        <v>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2">
        <f t="shared" si="19"/>
        <v>3</v>
      </c>
      <c r="S103" s="15">
        <f>SUM(R$2:R103)</f>
        <v>9275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</row>
    <row r="104" spans="1:38" x14ac:dyDescent="0.25">
      <c r="A104" s="3">
        <f t="shared" si="18"/>
        <v>42605</v>
      </c>
      <c r="B104" s="15">
        <v>0</v>
      </c>
      <c r="C104" s="15">
        <v>0</v>
      </c>
      <c r="D104" s="15">
        <v>0</v>
      </c>
      <c r="E104" s="15">
        <v>1</v>
      </c>
      <c r="F104" s="15">
        <v>0</v>
      </c>
      <c r="G104" s="15">
        <v>0</v>
      </c>
      <c r="H104" s="19">
        <v>0</v>
      </c>
      <c r="I104" s="15">
        <v>0</v>
      </c>
      <c r="J104" s="15">
        <v>0</v>
      </c>
      <c r="K104" s="15">
        <v>0</v>
      </c>
      <c r="L104" s="1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2">
        <f t="shared" si="19"/>
        <v>1</v>
      </c>
      <c r="S104" s="15">
        <f>SUM(R$2:R104)</f>
        <v>9276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0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</row>
    <row r="105" spans="1:38" x14ac:dyDescent="0.25">
      <c r="A105" s="3">
        <f t="shared" si="18"/>
        <v>42606</v>
      </c>
      <c r="B105" s="15">
        <v>0</v>
      </c>
      <c r="C105" s="15">
        <v>0</v>
      </c>
      <c r="D105" s="15">
        <v>-1</v>
      </c>
      <c r="E105" s="15">
        <v>0</v>
      </c>
      <c r="F105" s="15">
        <v>0</v>
      </c>
      <c r="G105" s="15">
        <v>0</v>
      </c>
      <c r="H105" s="19">
        <v>0</v>
      </c>
      <c r="I105" s="15">
        <v>0</v>
      </c>
      <c r="J105" s="15">
        <v>2</v>
      </c>
      <c r="K105" s="15">
        <v>4</v>
      </c>
      <c r="L105" s="1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2">
        <f t="shared" si="19"/>
        <v>5</v>
      </c>
      <c r="S105" s="15">
        <f>SUM(R$2:R105)</f>
        <v>9281</v>
      </c>
      <c r="W105">
        <f t="shared" si="20"/>
        <v>1</v>
      </c>
      <c r="X105">
        <f t="shared" si="21"/>
        <v>1</v>
      </c>
      <c r="Y105">
        <f t="shared" si="22"/>
        <v>-1</v>
      </c>
      <c r="Z105">
        <f t="shared" si="23"/>
        <v>1</v>
      </c>
      <c r="AA105">
        <f t="shared" si="24"/>
        <v>1</v>
      </c>
      <c r="AB105">
        <f t="shared" si="25"/>
        <v>0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2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8"/>
        <v>42607</v>
      </c>
      <c r="B106" s="15">
        <v>0</v>
      </c>
      <c r="C106" s="15">
        <v>0</v>
      </c>
      <c r="D106" s="15">
        <v>1</v>
      </c>
      <c r="E106" s="15">
        <v>1</v>
      </c>
      <c r="F106" s="15">
        <v>0</v>
      </c>
      <c r="G106" s="15">
        <v>0</v>
      </c>
      <c r="H106" s="19">
        <v>0</v>
      </c>
      <c r="I106" s="15">
        <v>0</v>
      </c>
      <c r="J106" s="15">
        <v>0</v>
      </c>
      <c r="K106" s="15">
        <v>2</v>
      </c>
      <c r="L106" s="1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2">
        <f t="shared" si="19"/>
        <v>4</v>
      </c>
      <c r="S106" s="15">
        <f>SUM(R$2:R106)</f>
        <v>9285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0</v>
      </c>
      <c r="AF106">
        <f t="shared" si="29"/>
        <v>0.66666666666666663</v>
      </c>
      <c r="AG106">
        <f t="shared" si="30"/>
        <v>1</v>
      </c>
      <c r="AH106">
        <f t="shared" si="31"/>
        <v>0</v>
      </c>
      <c r="AI106">
        <f t="shared" si="32"/>
        <v>1</v>
      </c>
      <c r="AJ106">
        <f t="shared" si="33"/>
        <v>1</v>
      </c>
      <c r="AK106">
        <f t="shared" si="34"/>
        <v>0</v>
      </c>
      <c r="AL106">
        <f t="shared" si="35"/>
        <v>1</v>
      </c>
    </row>
    <row r="107" spans="1:38" x14ac:dyDescent="0.25">
      <c r="A107" s="3">
        <f t="shared" si="18"/>
        <v>42608</v>
      </c>
      <c r="B107" s="15">
        <v>0</v>
      </c>
      <c r="C107" s="15">
        <v>0</v>
      </c>
      <c r="D107" s="15">
        <v>1</v>
      </c>
      <c r="E107" s="15">
        <v>0</v>
      </c>
      <c r="F107" s="15">
        <v>0</v>
      </c>
      <c r="G107" s="15">
        <v>1</v>
      </c>
      <c r="H107" s="19">
        <v>1</v>
      </c>
      <c r="I107" s="15">
        <v>0</v>
      </c>
      <c r="J107" s="15">
        <v>-1</v>
      </c>
      <c r="K107" s="15">
        <v>3</v>
      </c>
      <c r="L107" s="1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2">
        <f t="shared" si="19"/>
        <v>5</v>
      </c>
      <c r="S107" s="15">
        <f>SUM(R$2:R107)</f>
        <v>9290</v>
      </c>
      <c r="W107">
        <f t="shared" si="20"/>
        <v>1</v>
      </c>
      <c r="X107">
        <f t="shared" si="21"/>
        <v>0</v>
      </c>
      <c r="Y107">
        <f t="shared" si="22"/>
        <v>0.33333333333333331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-1</v>
      </c>
      <c r="AF107">
        <f t="shared" si="29"/>
        <v>0.42857142857142855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0</v>
      </c>
      <c r="AK107">
        <f t="shared" si="34"/>
        <v>1</v>
      </c>
      <c r="AL107">
        <f t="shared" si="35"/>
        <v>1</v>
      </c>
    </row>
    <row r="108" spans="1:38" x14ac:dyDescent="0.25">
      <c r="A108" s="3">
        <f t="shared" si="18"/>
        <v>42609</v>
      </c>
      <c r="B108" s="15">
        <v>0</v>
      </c>
      <c r="C108" s="15">
        <v>0</v>
      </c>
      <c r="D108" s="15">
        <v>-2</v>
      </c>
      <c r="E108" s="15">
        <v>1</v>
      </c>
      <c r="F108" s="15">
        <v>0</v>
      </c>
      <c r="G108" s="15">
        <v>1</v>
      </c>
      <c r="H108" s="19">
        <v>0</v>
      </c>
      <c r="I108" s="15">
        <v>0</v>
      </c>
      <c r="J108" s="15">
        <v>-2</v>
      </c>
      <c r="K108" s="15">
        <v>1</v>
      </c>
      <c r="L108" s="15">
        <v>0</v>
      </c>
      <c r="M108" s="5">
        <v>0</v>
      </c>
      <c r="N108" s="5">
        <v>1</v>
      </c>
      <c r="O108" s="5">
        <v>0</v>
      </c>
      <c r="P108" s="5">
        <v>0</v>
      </c>
      <c r="Q108" s="5">
        <v>0</v>
      </c>
      <c r="R108" s="52">
        <f t="shared" si="19"/>
        <v>0</v>
      </c>
      <c r="S108" s="15">
        <f>SUM(R$2:R108)</f>
        <v>9290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0</v>
      </c>
      <c r="AD108">
        <f t="shared" si="27"/>
        <v>1</v>
      </c>
      <c r="AE108">
        <f t="shared" si="28"/>
        <v>1</v>
      </c>
      <c r="AF108">
        <f t="shared" si="29"/>
        <v>0.5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0</v>
      </c>
      <c r="AK108">
        <f t="shared" si="34"/>
        <v>1</v>
      </c>
      <c r="AL108">
        <f t="shared" si="35"/>
        <v>1</v>
      </c>
    </row>
    <row r="109" spans="1:38" x14ac:dyDescent="0.25">
      <c r="A109" s="3">
        <f t="shared" si="18"/>
        <v>42610</v>
      </c>
      <c r="B109" s="15">
        <v>0</v>
      </c>
      <c r="C109" s="15">
        <v>0</v>
      </c>
      <c r="D109" s="15">
        <v>4</v>
      </c>
      <c r="E109" s="15">
        <v>2</v>
      </c>
      <c r="F109" s="15">
        <v>0</v>
      </c>
      <c r="G109" s="15">
        <v>0</v>
      </c>
      <c r="H109" s="19">
        <v>0</v>
      </c>
      <c r="I109" s="15">
        <v>0</v>
      </c>
      <c r="J109" s="15">
        <v>2</v>
      </c>
      <c r="K109" s="15">
        <v>1</v>
      </c>
      <c r="L109" s="1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2">
        <f t="shared" si="19"/>
        <v>9</v>
      </c>
      <c r="S109" s="15">
        <f>SUM(R$2:R109)</f>
        <v>9299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2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0.2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</row>
    <row r="110" spans="1:38" x14ac:dyDescent="0.25">
      <c r="A110" s="3">
        <f t="shared" si="18"/>
        <v>42611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1</v>
      </c>
      <c r="H110" s="19">
        <v>0</v>
      </c>
      <c r="I110" s="15">
        <v>0</v>
      </c>
      <c r="J110" s="15">
        <v>0</v>
      </c>
      <c r="K110" s="15">
        <v>0</v>
      </c>
      <c r="L110" s="1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2">
        <f t="shared" si="19"/>
        <v>1</v>
      </c>
      <c r="S110" s="15">
        <f>SUM(R$2:R110)</f>
        <v>9300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0</v>
      </c>
      <c r="AF110">
        <f t="shared" si="29"/>
        <v>0</v>
      </c>
      <c r="AG110">
        <f t="shared" si="30"/>
        <v>0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</row>
    <row r="111" spans="1:38" x14ac:dyDescent="0.25">
      <c r="A111" s="3">
        <f t="shared" si="18"/>
        <v>42612</v>
      </c>
      <c r="B111" s="15">
        <v>0</v>
      </c>
      <c r="C111" s="15">
        <v>0</v>
      </c>
      <c r="D111" s="15">
        <v>0</v>
      </c>
      <c r="E111" s="15">
        <v>1</v>
      </c>
      <c r="F111" s="15">
        <v>0</v>
      </c>
      <c r="G111" s="15">
        <v>0</v>
      </c>
      <c r="H111" s="19">
        <v>0</v>
      </c>
      <c r="I111" s="15">
        <v>0</v>
      </c>
      <c r="J111" s="15">
        <v>0</v>
      </c>
      <c r="K111" s="15">
        <v>2</v>
      </c>
      <c r="L111" s="1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2">
        <f t="shared" si="19"/>
        <v>3</v>
      </c>
      <c r="S111" s="15">
        <f>SUM(R$2:R111)</f>
        <v>9303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8"/>
        <v>42613</v>
      </c>
      <c r="B112" s="15">
        <v>0</v>
      </c>
      <c r="C112" s="15">
        <v>0</v>
      </c>
      <c r="D112" s="15">
        <v>0</v>
      </c>
      <c r="E112" s="15">
        <v>1</v>
      </c>
      <c r="F112" s="15">
        <v>1</v>
      </c>
      <c r="G112" s="15">
        <v>1</v>
      </c>
      <c r="H112" s="19">
        <v>0</v>
      </c>
      <c r="I112" s="15">
        <v>0</v>
      </c>
      <c r="J112" s="15">
        <v>-1</v>
      </c>
      <c r="K112" s="15">
        <v>1</v>
      </c>
      <c r="L112" s="15">
        <v>0</v>
      </c>
      <c r="M112" s="5">
        <v>0</v>
      </c>
      <c r="N112" s="5">
        <v>0</v>
      </c>
      <c r="O112" s="5">
        <v>1</v>
      </c>
      <c r="P112" s="5">
        <v>0</v>
      </c>
      <c r="Q112" s="5">
        <v>0</v>
      </c>
      <c r="R112" s="52">
        <f t="shared" si="19"/>
        <v>4</v>
      </c>
      <c r="S112" s="15">
        <f>SUM(R$2:R112)</f>
        <v>9307</v>
      </c>
      <c r="W112">
        <f t="shared" si="20"/>
        <v>1</v>
      </c>
      <c r="X112">
        <f t="shared" si="21"/>
        <v>1</v>
      </c>
      <c r="Y112">
        <f t="shared" si="22"/>
        <v>0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-0.5</v>
      </c>
      <c r="AF112">
        <f t="shared" si="29"/>
        <v>0.25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</row>
    <row r="113" spans="1:38" x14ac:dyDescent="0.25">
      <c r="A113" s="3">
        <f t="shared" si="18"/>
        <v>42614</v>
      </c>
      <c r="B113" s="15">
        <v>0</v>
      </c>
      <c r="C113" s="15">
        <v>0</v>
      </c>
      <c r="D113" s="15">
        <v>1</v>
      </c>
      <c r="E113" s="15">
        <v>1</v>
      </c>
      <c r="F113" s="15">
        <v>1</v>
      </c>
      <c r="G113" s="15">
        <v>2</v>
      </c>
      <c r="H113" s="19">
        <v>1</v>
      </c>
      <c r="I113" s="15">
        <v>0</v>
      </c>
      <c r="J113" s="15">
        <v>4</v>
      </c>
      <c r="K113" s="15">
        <v>5</v>
      </c>
      <c r="L113" s="15">
        <v>0</v>
      </c>
      <c r="M113" s="5">
        <v>1</v>
      </c>
      <c r="N113" s="5">
        <v>0</v>
      </c>
      <c r="O113" s="5">
        <v>-1</v>
      </c>
      <c r="P113" s="5">
        <v>0</v>
      </c>
      <c r="Q113" s="5">
        <v>0</v>
      </c>
      <c r="R113" s="52">
        <f t="shared" si="19"/>
        <v>15</v>
      </c>
      <c r="S113" s="15">
        <f>SUM(R$2:R113)</f>
        <v>9322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2.5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</row>
    <row r="114" spans="1:38" x14ac:dyDescent="0.25">
      <c r="A114" s="3">
        <f t="shared" si="18"/>
        <v>42615</v>
      </c>
      <c r="B114" s="15">
        <v>0</v>
      </c>
      <c r="C114" s="15">
        <v>0</v>
      </c>
      <c r="D114" s="15">
        <v>-3</v>
      </c>
      <c r="E114" s="15">
        <v>0</v>
      </c>
      <c r="F114" s="15">
        <v>0</v>
      </c>
      <c r="G114" s="15">
        <v>0</v>
      </c>
      <c r="H114" s="19">
        <v>0</v>
      </c>
      <c r="I114" s="15">
        <v>0</v>
      </c>
      <c r="J114" s="15">
        <v>1</v>
      </c>
      <c r="K114" s="15">
        <v>2</v>
      </c>
      <c r="L114" s="1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2">
        <f t="shared" si="19"/>
        <v>0</v>
      </c>
      <c r="S114" s="15">
        <f>SUM(R$2:R114)</f>
        <v>9322</v>
      </c>
      <c r="W114">
        <f t="shared" si="20"/>
        <v>1</v>
      </c>
      <c r="X114">
        <f t="shared" si="21"/>
        <v>1</v>
      </c>
      <c r="Y114">
        <f t="shared" si="22"/>
        <v>-3</v>
      </c>
      <c r="Z114">
        <f t="shared" si="23"/>
        <v>1</v>
      </c>
      <c r="AA114">
        <f t="shared" si="24"/>
        <v>1</v>
      </c>
      <c r="AB114">
        <f t="shared" si="25"/>
        <v>0</v>
      </c>
      <c r="AC114">
        <f t="shared" si="26"/>
        <v>0</v>
      </c>
      <c r="AD114">
        <f t="shared" si="27"/>
        <v>1</v>
      </c>
      <c r="AE114">
        <f t="shared" si="28"/>
        <v>-1</v>
      </c>
      <c r="AF114">
        <f t="shared" si="29"/>
        <v>0.66666666666666663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</row>
    <row r="115" spans="1:38" x14ac:dyDescent="0.25">
      <c r="A115" s="3">
        <f t="shared" si="18"/>
        <v>42616</v>
      </c>
      <c r="B115" s="15">
        <v>0</v>
      </c>
      <c r="C115" s="15">
        <v>0</v>
      </c>
      <c r="D115" s="15">
        <v>1</v>
      </c>
      <c r="E115" s="15">
        <v>0</v>
      </c>
      <c r="F115" s="15">
        <v>0</v>
      </c>
      <c r="G115" s="15">
        <v>1</v>
      </c>
      <c r="H115" s="19">
        <v>0</v>
      </c>
      <c r="I115" s="15">
        <v>0</v>
      </c>
      <c r="J115" s="15">
        <v>0</v>
      </c>
      <c r="K115" s="15">
        <v>2</v>
      </c>
      <c r="L115" s="15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  <c r="R115" s="52">
        <f t="shared" si="19"/>
        <v>5</v>
      </c>
      <c r="S115" s="15">
        <f>SUM(R$2:R115)</f>
        <v>9327</v>
      </c>
      <c r="W115">
        <f t="shared" si="20"/>
        <v>1</v>
      </c>
      <c r="X115">
        <f t="shared" si="21"/>
        <v>1</v>
      </c>
      <c r="Y115">
        <f t="shared" si="22"/>
        <v>-0.5</v>
      </c>
      <c r="Z115">
        <f t="shared" si="23"/>
        <v>0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0</v>
      </c>
      <c r="AF115">
        <f t="shared" si="29"/>
        <v>2</v>
      </c>
      <c r="AG115">
        <f t="shared" si="30"/>
        <v>1</v>
      </c>
      <c r="AH115">
        <f t="shared" si="31"/>
        <v>1</v>
      </c>
      <c r="AI115">
        <f t="shared" si="32"/>
        <v>0</v>
      </c>
      <c r="AJ115">
        <f t="shared" si="33"/>
        <v>1</v>
      </c>
      <c r="AK115">
        <f t="shared" si="34"/>
        <v>1</v>
      </c>
      <c r="AL115">
        <f t="shared" si="35"/>
        <v>1</v>
      </c>
    </row>
    <row r="116" spans="1:38" x14ac:dyDescent="0.25">
      <c r="A116" s="3">
        <f t="shared" si="18"/>
        <v>42617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9">
        <v>0</v>
      </c>
      <c r="I116" s="15">
        <v>0</v>
      </c>
      <c r="J116" s="15">
        <v>0</v>
      </c>
      <c r="K116" s="15">
        <v>2</v>
      </c>
      <c r="L116" s="1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2">
        <f t="shared" si="19"/>
        <v>2</v>
      </c>
      <c r="S116" s="15">
        <f>SUM(R$2:R116)</f>
        <v>9329</v>
      </c>
      <c r="W116">
        <f t="shared" si="20"/>
        <v>1</v>
      </c>
      <c r="X116">
        <f t="shared" si="21"/>
        <v>1</v>
      </c>
      <c r="Y116">
        <f t="shared" si="22"/>
        <v>0</v>
      </c>
      <c r="Z116">
        <f t="shared" si="23"/>
        <v>0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0</v>
      </c>
      <c r="AF116">
        <f t="shared" si="29"/>
        <v>2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</row>
    <row r="117" spans="1:38" x14ac:dyDescent="0.25">
      <c r="A117" s="3">
        <f t="shared" si="18"/>
        <v>42618</v>
      </c>
      <c r="B117" s="15">
        <v>0</v>
      </c>
      <c r="C117" s="15">
        <v>0</v>
      </c>
      <c r="D117" s="15">
        <v>0</v>
      </c>
      <c r="E117" s="15">
        <v>1</v>
      </c>
      <c r="F117" s="15">
        <v>0</v>
      </c>
      <c r="G117" s="15">
        <v>0</v>
      </c>
      <c r="H117" s="19">
        <v>0</v>
      </c>
      <c r="I117" s="15">
        <v>0</v>
      </c>
      <c r="J117" s="15">
        <v>0</v>
      </c>
      <c r="K117" s="15">
        <v>0</v>
      </c>
      <c r="L117" s="1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2">
        <f t="shared" si="19"/>
        <v>1</v>
      </c>
      <c r="S117" s="15">
        <f>SUM(R$2:R117)</f>
        <v>9330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0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</row>
    <row r="118" spans="1:38" x14ac:dyDescent="0.25">
      <c r="A118" s="3">
        <f t="shared" si="18"/>
        <v>42619</v>
      </c>
      <c r="B118" s="15">
        <v>0</v>
      </c>
      <c r="C118" s="15">
        <v>0</v>
      </c>
      <c r="D118" s="15">
        <v>1</v>
      </c>
      <c r="E118" s="15">
        <v>0</v>
      </c>
      <c r="F118" s="15">
        <v>0</v>
      </c>
      <c r="G118" s="15">
        <v>0</v>
      </c>
      <c r="H118" s="19">
        <v>0</v>
      </c>
      <c r="I118" s="15">
        <v>0</v>
      </c>
      <c r="J118" s="15">
        <v>0</v>
      </c>
      <c r="K118" s="15">
        <v>0</v>
      </c>
      <c r="L118" s="1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2">
        <f t="shared" si="19"/>
        <v>1</v>
      </c>
      <c r="S118" s="15">
        <f>SUM(R$2:R118)</f>
        <v>9331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0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0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</row>
    <row r="119" spans="1:38" x14ac:dyDescent="0.25">
      <c r="A119" s="3">
        <f t="shared" si="18"/>
        <v>42620</v>
      </c>
      <c r="B119" s="15">
        <v>0</v>
      </c>
      <c r="C119" s="15">
        <v>0</v>
      </c>
      <c r="D119" s="15">
        <v>1</v>
      </c>
      <c r="E119" s="15">
        <v>1</v>
      </c>
      <c r="F119" s="15">
        <v>0</v>
      </c>
      <c r="G119" s="15">
        <v>0</v>
      </c>
      <c r="H119" s="19">
        <v>0</v>
      </c>
      <c r="I119" s="15">
        <v>0</v>
      </c>
      <c r="J119" s="15">
        <v>0</v>
      </c>
      <c r="K119" s="15">
        <v>0</v>
      </c>
      <c r="L119" s="15">
        <v>2</v>
      </c>
      <c r="M119" s="5">
        <v>0</v>
      </c>
      <c r="N119" s="5">
        <v>0</v>
      </c>
      <c r="O119" s="5">
        <v>0</v>
      </c>
      <c r="P119" s="5">
        <v>0</v>
      </c>
      <c r="Q119" s="5">
        <v>1</v>
      </c>
      <c r="R119" s="52">
        <f t="shared" si="19"/>
        <v>5</v>
      </c>
      <c r="S119" s="15">
        <f>SUM(R$2:R119)</f>
        <v>9336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0</v>
      </c>
      <c r="AB119">
        <f t="shared" si="25"/>
        <v>0</v>
      </c>
      <c r="AC119">
        <f t="shared" si="26"/>
        <v>1</v>
      </c>
      <c r="AD119">
        <f t="shared" si="27"/>
        <v>1</v>
      </c>
      <c r="AE119">
        <f t="shared" si="28"/>
        <v>0</v>
      </c>
      <c r="AF119">
        <f t="shared" si="29"/>
        <v>0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0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8"/>
        <v>42621</v>
      </c>
      <c r="B120" s="15">
        <v>0</v>
      </c>
      <c r="C120" s="15">
        <v>0</v>
      </c>
      <c r="D120" s="15">
        <v>0</v>
      </c>
      <c r="E120" s="15">
        <v>1</v>
      </c>
      <c r="F120" s="15">
        <v>0</v>
      </c>
      <c r="G120" s="15">
        <v>1</v>
      </c>
      <c r="H120" s="19">
        <v>0</v>
      </c>
      <c r="I120" s="15">
        <v>0</v>
      </c>
      <c r="J120" s="15">
        <v>0</v>
      </c>
      <c r="K120" s="15">
        <v>3</v>
      </c>
      <c r="L120" s="1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 s="52">
        <f t="shared" si="19"/>
        <v>6</v>
      </c>
      <c r="S120" s="15">
        <f>SUM(R$2:R120)</f>
        <v>9342</v>
      </c>
      <c r="W120">
        <f t="shared" si="20"/>
        <v>1</v>
      </c>
      <c r="X120">
        <f t="shared" si="21"/>
        <v>1</v>
      </c>
      <c r="Y120">
        <f t="shared" si="22"/>
        <v>0</v>
      </c>
      <c r="Z120">
        <f t="shared" si="23"/>
        <v>1</v>
      </c>
      <c r="AA120">
        <f t="shared" si="24"/>
        <v>0</v>
      </c>
      <c r="AB120">
        <f t="shared" si="25"/>
        <v>0.5</v>
      </c>
      <c r="AC120">
        <f t="shared" si="26"/>
        <v>0</v>
      </c>
      <c r="AD120">
        <f t="shared" si="27"/>
        <v>1</v>
      </c>
      <c r="AE120">
        <f t="shared" si="28"/>
        <v>0</v>
      </c>
      <c r="AF120">
        <f t="shared" si="29"/>
        <v>0.6</v>
      </c>
      <c r="AG120">
        <f t="shared" si="30"/>
        <v>1</v>
      </c>
      <c r="AH120">
        <f t="shared" si="31"/>
        <v>0</v>
      </c>
      <c r="AI120">
        <f t="shared" si="32"/>
        <v>1</v>
      </c>
      <c r="AJ120">
        <f t="shared" si="33"/>
        <v>0</v>
      </c>
      <c r="AK120">
        <f t="shared" si="34"/>
        <v>1</v>
      </c>
      <c r="AL120">
        <f t="shared" si="35"/>
        <v>1</v>
      </c>
    </row>
    <row r="121" spans="1:38" x14ac:dyDescent="0.25">
      <c r="A121" s="3">
        <f t="shared" si="18"/>
        <v>42622</v>
      </c>
      <c r="B121" s="15">
        <v>0</v>
      </c>
      <c r="C121" s="15">
        <v>0</v>
      </c>
      <c r="D121" s="15">
        <v>1</v>
      </c>
      <c r="E121" s="15">
        <v>0</v>
      </c>
      <c r="F121" s="15">
        <v>0</v>
      </c>
      <c r="G121" s="15">
        <v>1</v>
      </c>
      <c r="H121" s="19">
        <v>0</v>
      </c>
      <c r="I121" s="15">
        <v>0</v>
      </c>
      <c r="J121" s="15">
        <v>0</v>
      </c>
      <c r="K121" s="15">
        <v>1</v>
      </c>
      <c r="L121" s="1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2">
        <f t="shared" si="19"/>
        <v>3</v>
      </c>
      <c r="S121" s="15">
        <f>SUM(R$2:R121)</f>
        <v>9345</v>
      </c>
      <c r="W121">
        <f t="shared" si="20"/>
        <v>1</v>
      </c>
      <c r="X121">
        <f t="shared" si="21"/>
        <v>1</v>
      </c>
      <c r="Y121">
        <f t="shared" si="22"/>
        <v>-0.33333333333333331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0</v>
      </c>
      <c r="AF121">
        <f t="shared" si="29"/>
        <v>0.5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</row>
    <row r="122" spans="1:38" x14ac:dyDescent="0.25">
      <c r="A122" s="3">
        <f t="shared" si="18"/>
        <v>42623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9">
        <v>0</v>
      </c>
      <c r="I122" s="15">
        <v>0</v>
      </c>
      <c r="J122" s="15">
        <v>1</v>
      </c>
      <c r="K122" s="15">
        <v>1</v>
      </c>
      <c r="L122" s="15">
        <v>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2">
        <f t="shared" si="19"/>
        <v>3</v>
      </c>
      <c r="S122" s="15">
        <f>SUM(R$2:R122)</f>
        <v>9348</v>
      </c>
      <c r="W122">
        <f t="shared" si="20"/>
        <v>1</v>
      </c>
      <c r="X122">
        <f t="shared" si="21"/>
        <v>1</v>
      </c>
      <c r="Y122">
        <f t="shared" si="22"/>
        <v>0</v>
      </c>
      <c r="Z122">
        <f t="shared" si="23"/>
        <v>1</v>
      </c>
      <c r="AA122">
        <f t="shared" si="24"/>
        <v>1</v>
      </c>
      <c r="AB122">
        <f t="shared" si="25"/>
        <v>0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0.5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0</v>
      </c>
      <c r="AL122">
        <f t="shared" si="35"/>
        <v>1</v>
      </c>
    </row>
    <row r="123" spans="1:38" x14ac:dyDescent="0.25">
      <c r="A123" s="3">
        <f t="shared" si="18"/>
        <v>42624</v>
      </c>
      <c r="B123" s="15">
        <v>0</v>
      </c>
      <c r="C123" s="15">
        <v>0</v>
      </c>
      <c r="D123" s="15">
        <v>0</v>
      </c>
      <c r="E123" s="15">
        <v>1</v>
      </c>
      <c r="F123" s="15">
        <v>0</v>
      </c>
      <c r="G123" s="15">
        <v>1</v>
      </c>
      <c r="H123" s="19">
        <v>0</v>
      </c>
      <c r="I123" s="15">
        <v>0</v>
      </c>
      <c r="J123" s="15">
        <v>1</v>
      </c>
      <c r="K123" s="15">
        <v>0</v>
      </c>
      <c r="L123" s="15">
        <v>0</v>
      </c>
      <c r="M123" s="5">
        <v>0</v>
      </c>
      <c r="N123" s="5">
        <v>0</v>
      </c>
      <c r="O123" s="5">
        <v>1</v>
      </c>
      <c r="P123" s="5">
        <v>0</v>
      </c>
      <c r="Q123" s="5">
        <v>0</v>
      </c>
      <c r="R123" s="52">
        <f t="shared" si="19"/>
        <v>4</v>
      </c>
      <c r="S123" s="15">
        <f>SUM(R$2:R123)</f>
        <v>9352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0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</row>
    <row r="124" spans="1:38" x14ac:dyDescent="0.25">
      <c r="A124" s="3">
        <f t="shared" si="18"/>
        <v>42625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1</v>
      </c>
      <c r="H124" s="19">
        <v>1</v>
      </c>
      <c r="I124" s="15">
        <v>0</v>
      </c>
      <c r="J124" s="15">
        <v>0</v>
      </c>
      <c r="K124" s="15">
        <v>0</v>
      </c>
      <c r="L124" s="1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2">
        <f t="shared" si="19"/>
        <v>2</v>
      </c>
      <c r="S124" s="15">
        <f>SUM(R$2:R124)</f>
        <v>9354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0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</row>
    <row r="125" spans="1:38" x14ac:dyDescent="0.25">
      <c r="A125" s="3">
        <f t="shared" si="18"/>
        <v>42626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9">
        <v>0</v>
      </c>
      <c r="I125" s="15">
        <v>0</v>
      </c>
      <c r="J125" s="15">
        <v>0</v>
      </c>
      <c r="K125" s="15">
        <v>1</v>
      </c>
      <c r="L125" s="15">
        <v>1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2">
        <f t="shared" si="19"/>
        <v>2</v>
      </c>
      <c r="S125" s="15">
        <f>SUM(R$2:R125)</f>
        <v>9356</v>
      </c>
      <c r="W125">
        <f t="shared" si="20"/>
        <v>1</v>
      </c>
      <c r="X125">
        <f t="shared" si="21"/>
        <v>1</v>
      </c>
      <c r="Y125">
        <f t="shared" si="22"/>
        <v>0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</row>
    <row r="126" spans="1:38" x14ac:dyDescent="0.25">
      <c r="A126" s="3">
        <f t="shared" si="18"/>
        <v>42627</v>
      </c>
      <c r="B126" s="15">
        <v>0</v>
      </c>
      <c r="C126" s="15">
        <v>1</v>
      </c>
      <c r="D126" s="15">
        <v>0</v>
      </c>
      <c r="E126" s="15">
        <v>2</v>
      </c>
      <c r="F126" s="15">
        <v>1</v>
      </c>
      <c r="G126" s="15">
        <v>1</v>
      </c>
      <c r="H126" s="19">
        <v>0</v>
      </c>
      <c r="I126" s="15">
        <v>0</v>
      </c>
      <c r="J126" s="15">
        <v>0</v>
      </c>
      <c r="K126" s="15">
        <v>5</v>
      </c>
      <c r="L126" s="1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52">
        <f t="shared" si="19"/>
        <v>11</v>
      </c>
      <c r="S126" s="15">
        <f>SUM(R$2:R126)</f>
        <v>9367</v>
      </c>
      <c r="W126">
        <f t="shared" si="20"/>
        <v>1</v>
      </c>
      <c r="X126">
        <f t="shared" si="21"/>
        <v>1</v>
      </c>
      <c r="Y126">
        <f t="shared" si="22"/>
        <v>0</v>
      </c>
      <c r="Z126">
        <f t="shared" si="23"/>
        <v>2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0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8"/>
        <v>42628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2</v>
      </c>
      <c r="H127" s="19">
        <v>0</v>
      </c>
      <c r="I127" s="15">
        <v>0</v>
      </c>
      <c r="J127" s="15">
        <v>0</v>
      </c>
      <c r="K127" s="15">
        <v>3</v>
      </c>
      <c r="L127" s="15">
        <v>0</v>
      </c>
      <c r="M127" s="5">
        <v>0</v>
      </c>
      <c r="N127" s="5">
        <v>1</v>
      </c>
      <c r="O127" s="5">
        <v>0</v>
      </c>
      <c r="P127" s="5">
        <v>0</v>
      </c>
      <c r="Q127" s="5">
        <v>0</v>
      </c>
      <c r="R127" s="52">
        <f t="shared" si="19"/>
        <v>6</v>
      </c>
      <c r="S127" s="15">
        <f>SUM(R$2:R127)</f>
        <v>9373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0</v>
      </c>
      <c r="AA127">
        <f t="shared" si="24"/>
        <v>1</v>
      </c>
      <c r="AB127">
        <f t="shared" si="25"/>
        <v>2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0</v>
      </c>
    </row>
    <row r="128" spans="1:38" x14ac:dyDescent="0.25">
      <c r="A128" s="3">
        <f t="shared" si="18"/>
        <v>42629</v>
      </c>
      <c r="B128" s="15">
        <v>0</v>
      </c>
      <c r="C128" s="15">
        <v>0</v>
      </c>
      <c r="D128" s="15">
        <v>1</v>
      </c>
      <c r="E128" s="15">
        <v>0</v>
      </c>
      <c r="F128" s="15">
        <v>0</v>
      </c>
      <c r="G128" s="15">
        <v>0</v>
      </c>
      <c r="H128" s="19">
        <v>0</v>
      </c>
      <c r="I128" s="15">
        <v>0</v>
      </c>
      <c r="J128" s="15">
        <v>0</v>
      </c>
      <c r="K128" s="15">
        <v>2</v>
      </c>
      <c r="L128" s="1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2">
        <f t="shared" si="19"/>
        <v>3</v>
      </c>
      <c r="S128" s="15">
        <f>SUM(R$2:R128)</f>
        <v>9376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0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2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</row>
    <row r="129" spans="1:38" x14ac:dyDescent="0.25">
      <c r="A129" s="3">
        <f t="shared" si="18"/>
        <v>42630</v>
      </c>
      <c r="B129" s="15">
        <v>0</v>
      </c>
      <c r="C129" s="15">
        <v>0</v>
      </c>
      <c r="D129" s="15">
        <v>2</v>
      </c>
      <c r="E129" s="15">
        <v>1</v>
      </c>
      <c r="F129" s="15">
        <v>0</v>
      </c>
      <c r="G129" s="15">
        <v>1</v>
      </c>
      <c r="H129" s="19">
        <v>1</v>
      </c>
      <c r="I129" s="15">
        <v>0</v>
      </c>
      <c r="J129" s="15">
        <v>2</v>
      </c>
      <c r="K129" s="15">
        <v>3</v>
      </c>
      <c r="L129" s="1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2">
        <f t="shared" si="19"/>
        <v>10</v>
      </c>
      <c r="S129" s="15">
        <f>SUM(R$2:R129)</f>
        <v>9386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2</v>
      </c>
      <c r="AF129">
        <f t="shared" si="29"/>
        <v>3</v>
      </c>
      <c r="AG129">
        <f t="shared" si="30"/>
        <v>0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</row>
    <row r="130" spans="1:38" x14ac:dyDescent="0.25">
      <c r="A130" s="3">
        <f t="shared" si="18"/>
        <v>42631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9">
        <v>0</v>
      </c>
      <c r="I130" s="15">
        <v>0</v>
      </c>
      <c r="J130" s="15">
        <v>0</v>
      </c>
      <c r="K130" s="15">
        <v>2</v>
      </c>
      <c r="L130" s="1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2">
        <f t="shared" si="19"/>
        <v>2</v>
      </c>
      <c r="S130" s="15">
        <f>SUM(R$2:R130)</f>
        <v>9388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0</v>
      </c>
      <c r="AA130">
        <f t="shared" si="24"/>
        <v>1</v>
      </c>
      <c r="AB130">
        <f t="shared" si="25"/>
        <v>0</v>
      </c>
      <c r="AC130">
        <f t="shared" si="26"/>
        <v>1</v>
      </c>
      <c r="AD130">
        <f t="shared" si="27"/>
        <v>1</v>
      </c>
      <c r="AE130">
        <f t="shared" si="28"/>
        <v>0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0</v>
      </c>
      <c r="AK130">
        <f t="shared" si="34"/>
        <v>1</v>
      </c>
      <c r="AL130">
        <f t="shared" si="35"/>
        <v>1</v>
      </c>
    </row>
    <row r="131" spans="1:38" x14ac:dyDescent="0.25">
      <c r="A131" s="3">
        <f t="shared" ref="A131:A194" si="36">A130+1</f>
        <v>42632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1</v>
      </c>
      <c r="H131" s="19">
        <v>0</v>
      </c>
      <c r="I131" s="15">
        <v>0</v>
      </c>
      <c r="J131" s="15">
        <v>0</v>
      </c>
      <c r="K131" s="15">
        <v>1</v>
      </c>
      <c r="L131" s="1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2">
        <f t="shared" ref="R131:R194" si="37">SUM(B131:Q131)</f>
        <v>2</v>
      </c>
      <c r="S131" s="15">
        <f>SUM(R$2:R131)</f>
        <v>9390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0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6"/>
        <v>42633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9">
        <v>0</v>
      </c>
      <c r="I132" s="15">
        <v>0</v>
      </c>
      <c r="J132" s="15">
        <v>0</v>
      </c>
      <c r="K132" s="15">
        <v>0</v>
      </c>
      <c r="L132" s="1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2">
        <f t="shared" si="37"/>
        <v>0</v>
      </c>
      <c r="S132" s="15">
        <f>SUM(R$2:R132)</f>
        <v>9390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0</v>
      </c>
      <c r="AG132">
        <f t="shared" si="30"/>
        <v>0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</row>
    <row r="133" spans="1:38" x14ac:dyDescent="0.25">
      <c r="A133" s="3">
        <f t="shared" si="36"/>
        <v>42634</v>
      </c>
      <c r="B133" s="15">
        <v>0</v>
      </c>
      <c r="C133" s="15">
        <v>1</v>
      </c>
      <c r="D133" s="15">
        <v>3</v>
      </c>
      <c r="E133" s="15">
        <v>3</v>
      </c>
      <c r="F133" s="15">
        <v>0</v>
      </c>
      <c r="G133" s="15">
        <v>1</v>
      </c>
      <c r="H133" s="19">
        <v>0</v>
      </c>
      <c r="I133" s="15">
        <v>0</v>
      </c>
      <c r="J133" s="15">
        <v>1</v>
      </c>
      <c r="K133" s="15">
        <v>3</v>
      </c>
      <c r="L133" s="15">
        <v>1</v>
      </c>
      <c r="M133" s="5">
        <v>0</v>
      </c>
      <c r="N133" s="5">
        <v>0</v>
      </c>
      <c r="O133" s="5">
        <v>1</v>
      </c>
      <c r="P133" s="5">
        <v>1</v>
      </c>
      <c r="Q133" s="5">
        <v>0</v>
      </c>
      <c r="R133" s="52">
        <f t="shared" si="37"/>
        <v>15</v>
      </c>
      <c r="S133" s="15">
        <f>SUM(R$2:R133)</f>
        <v>9405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1.5</v>
      </c>
      <c r="AA133">
        <f t="shared" si="24"/>
        <v>0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0.6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0</v>
      </c>
    </row>
    <row r="134" spans="1:38" x14ac:dyDescent="0.25">
      <c r="A134" s="3">
        <f t="shared" si="36"/>
        <v>42635</v>
      </c>
      <c r="B134" s="15">
        <v>0</v>
      </c>
      <c r="C134" s="15">
        <v>0</v>
      </c>
      <c r="D134" s="15">
        <v>1</v>
      </c>
      <c r="E134" s="15">
        <v>2</v>
      </c>
      <c r="F134" s="15">
        <v>0</v>
      </c>
      <c r="G134" s="15">
        <v>0</v>
      </c>
      <c r="H134" s="19">
        <v>0</v>
      </c>
      <c r="I134" s="15">
        <v>0</v>
      </c>
      <c r="J134" s="15">
        <v>8</v>
      </c>
      <c r="K134" s="15">
        <v>6</v>
      </c>
      <c r="L134" s="15">
        <v>0</v>
      </c>
      <c r="M134" s="5">
        <v>0</v>
      </c>
      <c r="N134" s="5">
        <v>0</v>
      </c>
      <c r="O134" s="5">
        <v>1</v>
      </c>
      <c r="P134" s="5">
        <v>0</v>
      </c>
      <c r="Q134" s="5">
        <v>0</v>
      </c>
      <c r="R134" s="52">
        <f t="shared" si="37"/>
        <v>18</v>
      </c>
      <c r="S134" s="15">
        <f>SUM(R$2:R134)</f>
        <v>9423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0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2</v>
      </c>
      <c r="AG134">
        <f t="shared" si="30"/>
        <v>1</v>
      </c>
      <c r="AH134">
        <f t="shared" si="31"/>
        <v>1</v>
      </c>
      <c r="AI134">
        <f t="shared" si="32"/>
        <v>0</v>
      </c>
      <c r="AJ134">
        <f t="shared" si="33"/>
        <v>1</v>
      </c>
      <c r="AK134">
        <f t="shared" si="34"/>
        <v>1</v>
      </c>
      <c r="AL134">
        <f t="shared" si="35"/>
        <v>1</v>
      </c>
    </row>
    <row r="135" spans="1:38" x14ac:dyDescent="0.25">
      <c r="A135" s="3">
        <f t="shared" si="36"/>
        <v>42636</v>
      </c>
      <c r="B135" s="15">
        <v>0</v>
      </c>
      <c r="C135" s="15">
        <v>0</v>
      </c>
      <c r="D135" s="15">
        <v>1</v>
      </c>
      <c r="E135" s="15">
        <v>1</v>
      </c>
      <c r="F135" s="15">
        <v>0</v>
      </c>
      <c r="G135" s="15">
        <v>1</v>
      </c>
      <c r="H135" s="19">
        <v>0</v>
      </c>
      <c r="I135" s="15">
        <v>0</v>
      </c>
      <c r="J135" s="15">
        <v>2</v>
      </c>
      <c r="K135" s="15">
        <v>5</v>
      </c>
      <c r="L135" s="15">
        <v>1</v>
      </c>
      <c r="M135" s="5">
        <v>0</v>
      </c>
      <c r="N135" s="5">
        <v>0</v>
      </c>
      <c r="O135" s="5">
        <v>1</v>
      </c>
      <c r="P135" s="5">
        <v>0</v>
      </c>
      <c r="Q135" s="5">
        <v>1</v>
      </c>
      <c r="R135" s="52">
        <f t="shared" si="37"/>
        <v>13</v>
      </c>
      <c r="S135" s="15">
        <f>SUM(R$2:R135)</f>
        <v>9436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2.5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</row>
    <row r="136" spans="1:38" x14ac:dyDescent="0.25">
      <c r="A136" s="3">
        <f t="shared" si="36"/>
        <v>42637</v>
      </c>
      <c r="B136" s="15">
        <v>0</v>
      </c>
      <c r="C136" s="15">
        <v>0</v>
      </c>
      <c r="D136" s="15">
        <v>1</v>
      </c>
      <c r="E136" s="15">
        <v>3</v>
      </c>
      <c r="F136" s="15">
        <v>0</v>
      </c>
      <c r="G136" s="15">
        <v>2</v>
      </c>
      <c r="H136" s="19">
        <v>0</v>
      </c>
      <c r="I136" s="15">
        <v>0</v>
      </c>
      <c r="J136" s="15">
        <v>2</v>
      </c>
      <c r="K136" s="15">
        <v>2</v>
      </c>
      <c r="L136" s="15">
        <v>2</v>
      </c>
      <c r="M136" s="5">
        <v>0</v>
      </c>
      <c r="N136" s="5">
        <v>0</v>
      </c>
      <c r="O136" s="5">
        <v>3</v>
      </c>
      <c r="P136" s="5">
        <v>0</v>
      </c>
      <c r="Q136" s="5">
        <v>0</v>
      </c>
      <c r="R136" s="52">
        <f t="shared" si="37"/>
        <v>15</v>
      </c>
      <c r="S136" s="15">
        <f>SUM(R$2:R136)</f>
        <v>9451</v>
      </c>
      <c r="W136">
        <f t="shared" si="20"/>
        <v>1</v>
      </c>
      <c r="X136">
        <f t="shared" si="21"/>
        <v>1</v>
      </c>
      <c r="Y136">
        <f t="shared" si="22"/>
        <v>0.5</v>
      </c>
      <c r="Z136">
        <f t="shared" si="23"/>
        <v>3</v>
      </c>
      <c r="AA136">
        <f t="shared" si="24"/>
        <v>1</v>
      </c>
      <c r="AB136">
        <f t="shared" si="25"/>
        <v>2</v>
      </c>
      <c r="AC136">
        <f t="shared" si="26"/>
        <v>0</v>
      </c>
      <c r="AD136">
        <f t="shared" si="27"/>
        <v>1</v>
      </c>
      <c r="AE136">
        <f t="shared" si="28"/>
        <v>1</v>
      </c>
      <c r="AF136">
        <f t="shared" si="29"/>
        <v>0.66666666666666663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</row>
    <row r="137" spans="1:38" x14ac:dyDescent="0.25">
      <c r="A137" s="3">
        <f t="shared" si="36"/>
        <v>42638</v>
      </c>
      <c r="B137" s="15">
        <v>0</v>
      </c>
      <c r="C137" s="15">
        <v>0</v>
      </c>
      <c r="D137" s="15">
        <v>2</v>
      </c>
      <c r="E137" s="15">
        <v>0</v>
      </c>
      <c r="F137" s="15">
        <v>0</v>
      </c>
      <c r="G137" s="15">
        <v>1</v>
      </c>
      <c r="H137" s="19">
        <v>0</v>
      </c>
      <c r="I137" s="15">
        <v>0</v>
      </c>
      <c r="J137" s="15">
        <v>1</v>
      </c>
      <c r="K137" s="15">
        <v>2</v>
      </c>
      <c r="L137" s="15">
        <v>1</v>
      </c>
      <c r="M137" s="5">
        <v>0</v>
      </c>
      <c r="N137" s="5">
        <v>0</v>
      </c>
      <c r="O137" s="5">
        <v>1</v>
      </c>
      <c r="P137" s="5">
        <v>0</v>
      </c>
      <c r="Q137" s="5">
        <v>0</v>
      </c>
      <c r="R137" s="52">
        <f t="shared" si="37"/>
        <v>8</v>
      </c>
      <c r="S137" s="15">
        <f>SUM(R$2:R137)</f>
        <v>9459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</row>
    <row r="138" spans="1:38" x14ac:dyDescent="0.25">
      <c r="A138" s="3">
        <f t="shared" si="36"/>
        <v>42639</v>
      </c>
      <c r="B138" s="15">
        <v>0</v>
      </c>
      <c r="C138" s="15">
        <v>0</v>
      </c>
      <c r="D138" s="15">
        <v>1</v>
      </c>
      <c r="E138" s="15">
        <v>2</v>
      </c>
      <c r="F138" s="15">
        <v>0</v>
      </c>
      <c r="G138" s="15">
        <v>1</v>
      </c>
      <c r="H138" s="19">
        <v>0</v>
      </c>
      <c r="I138" s="15">
        <v>0</v>
      </c>
      <c r="J138" s="15">
        <v>0</v>
      </c>
      <c r="K138" s="15">
        <v>1</v>
      </c>
      <c r="L138" s="1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2">
        <f t="shared" si="37"/>
        <v>5</v>
      </c>
      <c r="S138" s="15">
        <f>SUM(R$2:R138)</f>
        <v>9464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</row>
    <row r="139" spans="1:38" x14ac:dyDescent="0.25">
      <c r="A139" s="3">
        <f t="shared" si="36"/>
        <v>42640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9">
        <v>0</v>
      </c>
      <c r="I139" s="15">
        <v>0</v>
      </c>
      <c r="J139" s="15">
        <v>0</v>
      </c>
      <c r="K139" s="15">
        <v>1</v>
      </c>
      <c r="L139" s="15">
        <v>1</v>
      </c>
      <c r="M139" s="5">
        <v>0</v>
      </c>
      <c r="N139" s="5">
        <v>1</v>
      </c>
      <c r="O139" s="5">
        <v>0</v>
      </c>
      <c r="P139" s="5">
        <v>1</v>
      </c>
      <c r="Q139" s="5">
        <v>0</v>
      </c>
      <c r="R139" s="52">
        <f t="shared" si="37"/>
        <v>4</v>
      </c>
      <c r="S139" s="15">
        <f>SUM(R$2:R139)</f>
        <v>9468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</row>
    <row r="140" spans="1:38" x14ac:dyDescent="0.25">
      <c r="A140" s="3">
        <f t="shared" si="36"/>
        <v>42641</v>
      </c>
      <c r="B140" s="15">
        <v>0</v>
      </c>
      <c r="C140" s="15">
        <v>0</v>
      </c>
      <c r="D140" s="15">
        <v>5</v>
      </c>
      <c r="E140" s="15">
        <v>5</v>
      </c>
      <c r="F140" s="15">
        <v>0</v>
      </c>
      <c r="G140" s="15">
        <v>1</v>
      </c>
      <c r="H140" s="19">
        <v>0</v>
      </c>
      <c r="I140" s="15">
        <v>0</v>
      </c>
      <c r="J140" s="15">
        <v>1</v>
      </c>
      <c r="K140" s="15">
        <v>2</v>
      </c>
      <c r="L140" s="1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2">
        <f t="shared" si="37"/>
        <v>15</v>
      </c>
      <c r="S140" s="15">
        <f>SUM(R$2:R140)</f>
        <v>9483</v>
      </c>
      <c r="W140">
        <f t="shared" si="20"/>
        <v>1</v>
      </c>
      <c r="X140">
        <f t="shared" si="21"/>
        <v>0</v>
      </c>
      <c r="Y140">
        <f t="shared" si="22"/>
        <v>1.6666666666666667</v>
      </c>
      <c r="Z140">
        <f t="shared" si="23"/>
        <v>1.6666666666666667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0.66666666666666663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0</v>
      </c>
      <c r="AK140">
        <f t="shared" si="34"/>
        <v>0</v>
      </c>
      <c r="AL140">
        <f t="shared" si="35"/>
        <v>1</v>
      </c>
    </row>
    <row r="141" spans="1:38" x14ac:dyDescent="0.25">
      <c r="A141" s="3">
        <f t="shared" si="36"/>
        <v>42642</v>
      </c>
      <c r="B141" s="15">
        <v>0</v>
      </c>
      <c r="C141" s="15">
        <v>0</v>
      </c>
      <c r="D141" s="15">
        <v>1</v>
      </c>
      <c r="E141" s="15">
        <v>0</v>
      </c>
      <c r="F141" s="15">
        <v>0</v>
      </c>
      <c r="G141" s="15">
        <v>0</v>
      </c>
      <c r="H141" s="19">
        <v>1</v>
      </c>
      <c r="I141" s="15">
        <v>0</v>
      </c>
      <c r="J141" s="15">
        <v>1</v>
      </c>
      <c r="K141" s="15">
        <v>5</v>
      </c>
      <c r="L141" s="15">
        <v>1</v>
      </c>
      <c r="M141" s="5">
        <v>1</v>
      </c>
      <c r="N141" s="5">
        <v>0</v>
      </c>
      <c r="O141" s="5">
        <v>1</v>
      </c>
      <c r="P141" s="5">
        <v>0</v>
      </c>
      <c r="Q141" s="5">
        <v>1</v>
      </c>
      <c r="R141" s="52">
        <f t="shared" si="37"/>
        <v>12</v>
      </c>
      <c r="S141" s="15">
        <f>SUM(R$2:R141)</f>
        <v>9495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0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0.125</v>
      </c>
      <c r="AF141">
        <f t="shared" si="29"/>
        <v>0.83333333333333337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6"/>
        <v>42643</v>
      </c>
      <c r="B142" s="15">
        <v>0</v>
      </c>
      <c r="C142" s="15">
        <v>1</v>
      </c>
      <c r="D142" s="15">
        <v>1</v>
      </c>
      <c r="E142" s="15">
        <v>-1</v>
      </c>
      <c r="F142" s="15">
        <v>0</v>
      </c>
      <c r="G142" s="15">
        <v>0</v>
      </c>
      <c r="H142" s="19">
        <v>1</v>
      </c>
      <c r="I142" s="15">
        <v>0</v>
      </c>
      <c r="J142" s="15">
        <v>2</v>
      </c>
      <c r="K142" s="15">
        <v>8</v>
      </c>
      <c r="L142" s="15">
        <v>0</v>
      </c>
      <c r="M142" s="5">
        <v>0</v>
      </c>
      <c r="N142" s="5">
        <v>0</v>
      </c>
      <c r="O142" s="5">
        <v>2</v>
      </c>
      <c r="P142" s="5">
        <v>0</v>
      </c>
      <c r="Q142" s="5">
        <v>0</v>
      </c>
      <c r="R142" s="52">
        <f t="shared" si="37"/>
        <v>14</v>
      </c>
      <c r="S142" s="15">
        <f>SUM(R$2:R142)</f>
        <v>9509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-1</v>
      </c>
      <c r="AA142">
        <f t="shared" si="24"/>
        <v>1</v>
      </c>
      <c r="AB142">
        <f t="shared" si="25"/>
        <v>0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1.6</v>
      </c>
      <c r="AG142">
        <f t="shared" si="30"/>
        <v>0</v>
      </c>
      <c r="AH142">
        <f t="shared" si="31"/>
        <v>1</v>
      </c>
      <c r="AI142">
        <f t="shared" si="32"/>
        <v>1</v>
      </c>
      <c r="AJ142">
        <f t="shared" si="33"/>
        <v>2</v>
      </c>
      <c r="AK142">
        <f t="shared" si="34"/>
        <v>1</v>
      </c>
      <c r="AL142">
        <f t="shared" si="35"/>
        <v>0</v>
      </c>
    </row>
    <row r="143" spans="1:38" x14ac:dyDescent="0.25">
      <c r="A143" s="3">
        <f t="shared" si="36"/>
        <v>42644</v>
      </c>
      <c r="B143" s="15">
        <v>0</v>
      </c>
      <c r="C143" s="15">
        <v>2</v>
      </c>
      <c r="D143" s="15">
        <v>1</v>
      </c>
      <c r="E143" s="15">
        <v>1</v>
      </c>
      <c r="F143" s="15">
        <v>0</v>
      </c>
      <c r="G143" s="15">
        <v>0</v>
      </c>
      <c r="H143" s="19">
        <v>0</v>
      </c>
      <c r="I143" s="15">
        <v>0</v>
      </c>
      <c r="J143" s="15">
        <v>3</v>
      </c>
      <c r="K143" s="15">
        <v>0</v>
      </c>
      <c r="L143" s="15">
        <v>0</v>
      </c>
      <c r="M143" s="5">
        <v>0</v>
      </c>
      <c r="N143" s="5">
        <v>0</v>
      </c>
      <c r="O143" s="5">
        <v>2</v>
      </c>
      <c r="P143" s="5">
        <v>0</v>
      </c>
      <c r="Q143" s="5">
        <v>0</v>
      </c>
      <c r="R143" s="52">
        <f t="shared" si="37"/>
        <v>9</v>
      </c>
      <c r="S143" s="15">
        <f>SUM(R$2:R143)</f>
        <v>9518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0.33333333333333331</v>
      </c>
      <c r="AA143">
        <f t="shared" si="24"/>
        <v>1</v>
      </c>
      <c r="AB143">
        <f t="shared" si="25"/>
        <v>0</v>
      </c>
      <c r="AC143">
        <f t="shared" si="26"/>
        <v>1</v>
      </c>
      <c r="AD143">
        <f t="shared" si="27"/>
        <v>1</v>
      </c>
      <c r="AE143">
        <f t="shared" si="28"/>
        <v>1.5</v>
      </c>
      <c r="AF143">
        <f t="shared" si="29"/>
        <v>0</v>
      </c>
      <c r="AG143">
        <f t="shared" si="30"/>
        <v>0</v>
      </c>
      <c r="AH143">
        <f t="shared" si="31"/>
        <v>1</v>
      </c>
      <c r="AI143">
        <f t="shared" si="32"/>
        <v>1</v>
      </c>
      <c r="AJ143">
        <f t="shared" si="33"/>
        <v>0.66666666666666663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6"/>
        <v>42645</v>
      </c>
      <c r="B144" s="15">
        <v>0</v>
      </c>
      <c r="C144" s="15">
        <v>0</v>
      </c>
      <c r="D144" s="15">
        <v>0</v>
      </c>
      <c r="E144" s="15">
        <v>8</v>
      </c>
      <c r="F144" s="15">
        <v>0</v>
      </c>
      <c r="G144" s="15">
        <v>1</v>
      </c>
      <c r="H144" s="19">
        <v>0</v>
      </c>
      <c r="I144" s="15">
        <v>0</v>
      </c>
      <c r="J144" s="15">
        <v>0</v>
      </c>
      <c r="K144" s="15">
        <v>2</v>
      </c>
      <c r="L144" s="15">
        <v>1</v>
      </c>
      <c r="M144" s="5">
        <v>0</v>
      </c>
      <c r="N144" s="5">
        <v>0</v>
      </c>
      <c r="O144" s="5">
        <v>1</v>
      </c>
      <c r="P144" s="5">
        <v>0</v>
      </c>
      <c r="Q144" s="5">
        <v>0</v>
      </c>
      <c r="R144" s="52">
        <f t="shared" si="37"/>
        <v>13</v>
      </c>
      <c r="S144" s="15">
        <f>SUM(R$2:R144)</f>
        <v>9531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0</v>
      </c>
      <c r="Z144">
        <f t="shared" ref="Z144:Z207" si="41">IF(ISERROR(E144/E137),1,E144/E137)</f>
        <v>1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1</v>
      </c>
      <c r="AD144">
        <f t="shared" ref="AD144:AD207" si="45">IF(ISERROR(I144/I137),1,I144/I137)</f>
        <v>1</v>
      </c>
      <c r="AE144">
        <f t="shared" ref="AE144:AE207" si="46">IF(ISERROR(J144/J137),1,J144/J137)</f>
        <v>0</v>
      </c>
      <c r="AF144">
        <f t="shared" ref="AF144:AF207" si="47">IF(ISERROR(K144/K137),1,K144/K137)</f>
        <v>1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1</v>
      </c>
    </row>
    <row r="145" spans="1:38" x14ac:dyDescent="0.25">
      <c r="A145" s="3">
        <f t="shared" si="36"/>
        <v>42646</v>
      </c>
      <c r="B145" s="15">
        <v>0</v>
      </c>
      <c r="C145" s="15">
        <v>0</v>
      </c>
      <c r="D145" s="15">
        <v>0</v>
      </c>
      <c r="E145" s="15">
        <v>-1</v>
      </c>
      <c r="F145" s="15">
        <v>0</v>
      </c>
      <c r="G145" s="15">
        <v>0</v>
      </c>
      <c r="H145" s="19">
        <v>1</v>
      </c>
      <c r="I145" s="15">
        <v>0</v>
      </c>
      <c r="J145" s="15">
        <v>0</v>
      </c>
      <c r="K145" s="15">
        <v>2</v>
      </c>
      <c r="L145" s="1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2">
        <f t="shared" si="37"/>
        <v>2</v>
      </c>
      <c r="S145" s="15">
        <f>SUM(R$2:R145)</f>
        <v>9533</v>
      </c>
      <c r="W145">
        <f t="shared" si="38"/>
        <v>1</v>
      </c>
      <c r="X145">
        <f t="shared" si="39"/>
        <v>1</v>
      </c>
      <c r="Y145">
        <f t="shared" si="40"/>
        <v>0</v>
      </c>
      <c r="Z145">
        <f t="shared" si="41"/>
        <v>-0.5</v>
      </c>
      <c r="AA145">
        <f t="shared" si="42"/>
        <v>1</v>
      </c>
      <c r="AB145">
        <f t="shared" si="43"/>
        <v>0</v>
      </c>
      <c r="AC145">
        <f t="shared" si="44"/>
        <v>1</v>
      </c>
      <c r="AD145">
        <f t="shared" si="45"/>
        <v>1</v>
      </c>
      <c r="AE145">
        <f t="shared" si="46"/>
        <v>1</v>
      </c>
      <c r="AF145">
        <f t="shared" si="47"/>
        <v>2</v>
      </c>
      <c r="AG145">
        <f t="shared" si="48"/>
        <v>1</v>
      </c>
      <c r="AH145">
        <f t="shared" si="49"/>
        <v>1</v>
      </c>
      <c r="AI145">
        <f t="shared" si="50"/>
        <v>1</v>
      </c>
      <c r="AJ145">
        <f t="shared" si="51"/>
        <v>1</v>
      </c>
      <c r="AK145">
        <f t="shared" si="52"/>
        <v>1</v>
      </c>
      <c r="AL145">
        <f t="shared" si="53"/>
        <v>1</v>
      </c>
    </row>
    <row r="146" spans="1:38" x14ac:dyDescent="0.25">
      <c r="A146" s="3">
        <f t="shared" si="36"/>
        <v>42647</v>
      </c>
      <c r="B146" s="15">
        <v>0</v>
      </c>
      <c r="C146" s="15">
        <v>0</v>
      </c>
      <c r="D146" s="15">
        <v>6</v>
      </c>
      <c r="E146" s="15">
        <v>3</v>
      </c>
      <c r="F146" s="15">
        <v>0</v>
      </c>
      <c r="G146" s="15">
        <v>4</v>
      </c>
      <c r="H146" s="19">
        <v>1</v>
      </c>
      <c r="I146" s="15">
        <v>0</v>
      </c>
      <c r="J146" s="15">
        <v>1</v>
      </c>
      <c r="K146" s="15">
        <v>2</v>
      </c>
      <c r="L146" s="15">
        <v>0</v>
      </c>
      <c r="M146" s="5">
        <v>0</v>
      </c>
      <c r="N146" s="5">
        <v>0</v>
      </c>
      <c r="O146" s="5">
        <v>0</v>
      </c>
      <c r="P146" s="5">
        <v>4</v>
      </c>
      <c r="Q146" s="5">
        <v>0</v>
      </c>
      <c r="R146" s="52">
        <f t="shared" si="37"/>
        <v>21</v>
      </c>
      <c r="S146" s="15">
        <f>SUM(R$2:R146)</f>
        <v>9554</v>
      </c>
      <c r="W146">
        <f t="shared" si="38"/>
        <v>1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1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2</v>
      </c>
      <c r="AG146">
        <f t="shared" si="48"/>
        <v>0</v>
      </c>
      <c r="AH146">
        <f t="shared" si="49"/>
        <v>1</v>
      </c>
      <c r="AI146">
        <f t="shared" si="50"/>
        <v>0</v>
      </c>
      <c r="AJ146">
        <f t="shared" si="51"/>
        <v>1</v>
      </c>
      <c r="AK146">
        <f t="shared" si="52"/>
        <v>4</v>
      </c>
      <c r="AL146">
        <f t="shared" si="53"/>
        <v>1</v>
      </c>
    </row>
    <row r="147" spans="1:38" x14ac:dyDescent="0.25">
      <c r="A147" s="3">
        <f t="shared" si="36"/>
        <v>42648</v>
      </c>
      <c r="B147" s="15">
        <v>0</v>
      </c>
      <c r="C147" s="15">
        <v>0</v>
      </c>
      <c r="D147" s="15">
        <v>0</v>
      </c>
      <c r="E147" s="15">
        <v>6</v>
      </c>
      <c r="F147" s="15">
        <v>0</v>
      </c>
      <c r="G147" s="15">
        <v>0</v>
      </c>
      <c r="H147" s="19">
        <v>1</v>
      </c>
      <c r="I147" s="15">
        <v>0</v>
      </c>
      <c r="J147" s="15">
        <v>0</v>
      </c>
      <c r="K147" s="15">
        <v>5</v>
      </c>
      <c r="L147" s="15">
        <v>0</v>
      </c>
      <c r="M147" s="5">
        <v>0</v>
      </c>
      <c r="N147" s="5">
        <v>0</v>
      </c>
      <c r="O147" s="5">
        <v>4</v>
      </c>
      <c r="P147" s="5">
        <v>-4</v>
      </c>
      <c r="Q147" s="5">
        <v>0</v>
      </c>
      <c r="R147" s="52">
        <f t="shared" si="37"/>
        <v>12</v>
      </c>
      <c r="S147" s="15">
        <f>SUM(R$2:R147)</f>
        <v>9566</v>
      </c>
      <c r="W147">
        <f t="shared" si="38"/>
        <v>1</v>
      </c>
      <c r="X147">
        <f t="shared" si="39"/>
        <v>1</v>
      </c>
      <c r="Y147">
        <f t="shared" si="40"/>
        <v>0</v>
      </c>
      <c r="Z147">
        <f t="shared" si="41"/>
        <v>1.2</v>
      </c>
      <c r="AA147">
        <f t="shared" si="42"/>
        <v>1</v>
      </c>
      <c r="AB147">
        <f t="shared" si="43"/>
        <v>0</v>
      </c>
      <c r="AC147">
        <f t="shared" si="44"/>
        <v>1</v>
      </c>
      <c r="AD147">
        <f t="shared" si="45"/>
        <v>1</v>
      </c>
      <c r="AE147">
        <f t="shared" si="46"/>
        <v>0</v>
      </c>
      <c r="AF147">
        <f t="shared" si="47"/>
        <v>2.5</v>
      </c>
      <c r="AG147">
        <f t="shared" si="48"/>
        <v>0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1</v>
      </c>
    </row>
    <row r="148" spans="1:38" x14ac:dyDescent="0.25">
      <c r="A148" s="3">
        <f t="shared" si="36"/>
        <v>42649</v>
      </c>
      <c r="B148" s="15">
        <v>0</v>
      </c>
      <c r="C148" s="15">
        <v>1</v>
      </c>
      <c r="D148" s="15">
        <v>4</v>
      </c>
      <c r="E148" s="15">
        <v>1</v>
      </c>
      <c r="F148" s="15">
        <v>1</v>
      </c>
      <c r="G148" s="15">
        <v>1</v>
      </c>
      <c r="H148" s="19">
        <v>2</v>
      </c>
      <c r="I148" s="15">
        <v>0</v>
      </c>
      <c r="J148" s="15">
        <v>3</v>
      </c>
      <c r="K148" s="15">
        <v>3</v>
      </c>
      <c r="L148" s="1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2">
        <f t="shared" si="37"/>
        <v>16</v>
      </c>
      <c r="S148" s="15">
        <f>SUM(R$2:R148)</f>
        <v>9582</v>
      </c>
      <c r="W148">
        <f t="shared" si="38"/>
        <v>1</v>
      </c>
      <c r="X148">
        <f t="shared" si="39"/>
        <v>1</v>
      </c>
      <c r="Y148">
        <f t="shared" si="40"/>
        <v>4</v>
      </c>
      <c r="Z148">
        <f t="shared" si="41"/>
        <v>1</v>
      </c>
      <c r="AA148">
        <f t="shared" si="42"/>
        <v>1</v>
      </c>
      <c r="AB148">
        <f t="shared" si="43"/>
        <v>1</v>
      </c>
      <c r="AC148">
        <f t="shared" si="44"/>
        <v>2</v>
      </c>
      <c r="AD148">
        <f t="shared" si="45"/>
        <v>1</v>
      </c>
      <c r="AE148">
        <f t="shared" si="46"/>
        <v>3</v>
      </c>
      <c r="AF148">
        <f t="shared" si="47"/>
        <v>0.6</v>
      </c>
      <c r="AG148">
        <f t="shared" si="48"/>
        <v>0</v>
      </c>
      <c r="AH148">
        <f t="shared" si="49"/>
        <v>0</v>
      </c>
      <c r="AI148">
        <f t="shared" si="50"/>
        <v>1</v>
      </c>
      <c r="AJ148">
        <f t="shared" si="51"/>
        <v>0</v>
      </c>
      <c r="AK148">
        <f t="shared" si="52"/>
        <v>1</v>
      </c>
      <c r="AL148">
        <f t="shared" si="53"/>
        <v>0</v>
      </c>
    </row>
    <row r="149" spans="1:38" x14ac:dyDescent="0.25">
      <c r="A149" s="3">
        <f t="shared" si="36"/>
        <v>42650</v>
      </c>
      <c r="B149" s="15">
        <v>1</v>
      </c>
      <c r="C149" s="15">
        <v>1</v>
      </c>
      <c r="D149" s="15">
        <v>0</v>
      </c>
      <c r="E149" s="15">
        <v>-2</v>
      </c>
      <c r="F149" s="15">
        <v>0</v>
      </c>
      <c r="G149" s="15">
        <v>0</v>
      </c>
      <c r="H149" s="19">
        <v>-35</v>
      </c>
      <c r="I149" s="15">
        <v>0</v>
      </c>
      <c r="J149" s="15">
        <v>-1</v>
      </c>
      <c r="K149" s="15">
        <v>0</v>
      </c>
      <c r="L149" s="15">
        <v>0</v>
      </c>
      <c r="M149" s="5">
        <v>0</v>
      </c>
      <c r="N149" s="5">
        <v>0</v>
      </c>
      <c r="O149" s="5">
        <v>-1</v>
      </c>
      <c r="P149" s="5">
        <v>0</v>
      </c>
      <c r="Q149" s="5">
        <v>0</v>
      </c>
      <c r="R149" s="52">
        <f t="shared" si="37"/>
        <v>-37</v>
      </c>
      <c r="S149" s="15">
        <f>SUM(R$2:R149)</f>
        <v>9545</v>
      </c>
      <c r="W149">
        <f t="shared" si="38"/>
        <v>1</v>
      </c>
      <c r="X149">
        <f t="shared" si="39"/>
        <v>1</v>
      </c>
      <c r="Y149">
        <f t="shared" si="40"/>
        <v>0</v>
      </c>
      <c r="Z149">
        <f t="shared" si="41"/>
        <v>2</v>
      </c>
      <c r="AA149">
        <f t="shared" si="42"/>
        <v>1</v>
      </c>
      <c r="AB149">
        <f t="shared" si="43"/>
        <v>1</v>
      </c>
      <c r="AC149">
        <f t="shared" si="44"/>
        <v>-35</v>
      </c>
      <c r="AD149">
        <f t="shared" si="45"/>
        <v>1</v>
      </c>
      <c r="AE149">
        <f t="shared" si="46"/>
        <v>-0.5</v>
      </c>
      <c r="AF149">
        <f t="shared" si="47"/>
        <v>0</v>
      </c>
      <c r="AG149">
        <f t="shared" si="48"/>
        <v>1</v>
      </c>
      <c r="AH149">
        <f t="shared" si="49"/>
        <v>1</v>
      </c>
      <c r="AI149">
        <f t="shared" si="50"/>
        <v>1</v>
      </c>
      <c r="AJ149">
        <f t="shared" si="51"/>
        <v>-0.5</v>
      </c>
      <c r="AK149">
        <f t="shared" si="52"/>
        <v>1</v>
      </c>
      <c r="AL149">
        <f t="shared" si="53"/>
        <v>1</v>
      </c>
    </row>
    <row r="150" spans="1:38" x14ac:dyDescent="0.25">
      <c r="A150" s="3">
        <f t="shared" si="36"/>
        <v>42651</v>
      </c>
      <c r="B150" s="15">
        <v>0</v>
      </c>
      <c r="C150" s="15">
        <v>1</v>
      </c>
      <c r="D150" s="15">
        <v>1</v>
      </c>
      <c r="E150" s="15">
        <v>5</v>
      </c>
      <c r="F150" s="15">
        <v>0</v>
      </c>
      <c r="G150" s="15">
        <v>0</v>
      </c>
      <c r="H150" s="19">
        <v>35</v>
      </c>
      <c r="I150" s="15">
        <v>0</v>
      </c>
      <c r="J150" s="15">
        <v>3</v>
      </c>
      <c r="K150" s="15">
        <v>6</v>
      </c>
      <c r="L150" s="15">
        <v>0</v>
      </c>
      <c r="M150" s="5">
        <v>0</v>
      </c>
      <c r="N150" s="5">
        <v>0</v>
      </c>
      <c r="O150" s="5">
        <v>3</v>
      </c>
      <c r="P150" s="5">
        <v>0</v>
      </c>
      <c r="Q150" s="5">
        <v>0</v>
      </c>
      <c r="R150" s="52">
        <f t="shared" si="37"/>
        <v>54</v>
      </c>
      <c r="S150" s="15">
        <f>SUM(R$2:R150)</f>
        <v>9599</v>
      </c>
      <c r="W150">
        <f t="shared" si="38"/>
        <v>1</v>
      </c>
      <c r="X150">
        <f t="shared" si="39"/>
        <v>0.5</v>
      </c>
      <c r="Y150">
        <f t="shared" si="40"/>
        <v>1</v>
      </c>
      <c r="Z150">
        <f t="shared" si="41"/>
        <v>5</v>
      </c>
      <c r="AA150">
        <f t="shared" si="42"/>
        <v>1</v>
      </c>
      <c r="AB150">
        <f t="shared" si="43"/>
        <v>1</v>
      </c>
      <c r="AC150">
        <f t="shared" si="44"/>
        <v>1</v>
      </c>
      <c r="AD150">
        <f t="shared" si="45"/>
        <v>1</v>
      </c>
      <c r="AE150">
        <f t="shared" si="46"/>
        <v>1</v>
      </c>
      <c r="AF150">
        <f t="shared" si="47"/>
        <v>1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1.5</v>
      </c>
      <c r="AK150">
        <f t="shared" si="52"/>
        <v>1</v>
      </c>
      <c r="AL150">
        <f t="shared" si="53"/>
        <v>1</v>
      </c>
    </row>
    <row r="151" spans="1:38" x14ac:dyDescent="0.25">
      <c r="A151" s="3">
        <f t="shared" si="36"/>
        <v>42652</v>
      </c>
      <c r="B151" s="15">
        <v>0</v>
      </c>
      <c r="C151" s="15">
        <v>0</v>
      </c>
      <c r="D151" s="15">
        <v>2</v>
      </c>
      <c r="E151" s="15">
        <v>1</v>
      </c>
      <c r="F151" s="15">
        <v>0</v>
      </c>
      <c r="G151" s="15">
        <v>3</v>
      </c>
      <c r="H151" s="19">
        <v>1</v>
      </c>
      <c r="I151" s="15">
        <v>0</v>
      </c>
      <c r="J151" s="15">
        <v>1</v>
      </c>
      <c r="K151" s="15">
        <v>11</v>
      </c>
      <c r="L151" s="15">
        <v>0</v>
      </c>
      <c r="M151" s="5">
        <v>0</v>
      </c>
      <c r="N151" s="5">
        <v>0</v>
      </c>
      <c r="O151" s="5">
        <v>2</v>
      </c>
      <c r="P151" s="5">
        <v>0</v>
      </c>
      <c r="Q151" s="5">
        <v>0</v>
      </c>
      <c r="R151" s="52">
        <f t="shared" si="37"/>
        <v>21</v>
      </c>
      <c r="S151" s="15">
        <f>SUM(R$2:R151)</f>
        <v>9620</v>
      </c>
      <c r="W151">
        <f t="shared" si="38"/>
        <v>1</v>
      </c>
      <c r="X151">
        <f t="shared" si="39"/>
        <v>1</v>
      </c>
      <c r="Y151">
        <f t="shared" si="40"/>
        <v>1</v>
      </c>
      <c r="Z151">
        <f t="shared" si="41"/>
        <v>0.125</v>
      </c>
      <c r="AA151">
        <f t="shared" si="42"/>
        <v>1</v>
      </c>
      <c r="AB151">
        <f t="shared" si="43"/>
        <v>3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5.5</v>
      </c>
      <c r="AG151">
        <f t="shared" si="48"/>
        <v>0</v>
      </c>
      <c r="AH151">
        <f t="shared" si="49"/>
        <v>1</v>
      </c>
      <c r="AI151">
        <f t="shared" si="50"/>
        <v>1</v>
      </c>
      <c r="AJ151">
        <f t="shared" si="51"/>
        <v>2</v>
      </c>
      <c r="AK151">
        <f t="shared" si="52"/>
        <v>1</v>
      </c>
      <c r="AL151">
        <f t="shared" si="53"/>
        <v>1</v>
      </c>
    </row>
    <row r="152" spans="1:38" x14ac:dyDescent="0.25">
      <c r="A152" s="3">
        <f t="shared" si="36"/>
        <v>42653</v>
      </c>
      <c r="B152" s="15">
        <v>0</v>
      </c>
      <c r="C152" s="15">
        <v>0</v>
      </c>
      <c r="D152" s="15">
        <v>0</v>
      </c>
      <c r="E152" s="15">
        <v>0</v>
      </c>
      <c r="F152" s="15">
        <v>1</v>
      </c>
      <c r="G152" s="15">
        <v>2</v>
      </c>
      <c r="H152" s="19">
        <v>0</v>
      </c>
      <c r="I152" s="15">
        <v>0</v>
      </c>
      <c r="J152" s="15">
        <v>0</v>
      </c>
      <c r="K152" s="15">
        <v>2</v>
      </c>
      <c r="L152" s="15">
        <v>0</v>
      </c>
      <c r="M152" s="5">
        <v>0</v>
      </c>
      <c r="N152" s="5">
        <v>0</v>
      </c>
      <c r="O152" s="5">
        <v>1</v>
      </c>
      <c r="P152" s="5">
        <v>0</v>
      </c>
      <c r="Q152" s="5">
        <v>0</v>
      </c>
      <c r="R152" s="52">
        <f t="shared" si="37"/>
        <v>6</v>
      </c>
      <c r="S152" s="15">
        <f>SUM(R$2:R152)</f>
        <v>9626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0</v>
      </c>
      <c r="AA152">
        <f t="shared" si="42"/>
        <v>1</v>
      </c>
      <c r="AB152">
        <f t="shared" si="43"/>
        <v>1</v>
      </c>
      <c r="AC152">
        <f t="shared" si="44"/>
        <v>0</v>
      </c>
      <c r="AD152">
        <f t="shared" si="45"/>
        <v>1</v>
      </c>
      <c r="AE152">
        <f t="shared" si="46"/>
        <v>1</v>
      </c>
      <c r="AF152">
        <f t="shared" si="47"/>
        <v>1</v>
      </c>
      <c r="AG152">
        <f t="shared" si="48"/>
        <v>1</v>
      </c>
      <c r="AH152">
        <f t="shared" si="49"/>
        <v>1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1</v>
      </c>
    </row>
    <row r="153" spans="1:38" x14ac:dyDescent="0.25">
      <c r="A153" s="3">
        <f t="shared" si="36"/>
        <v>42654</v>
      </c>
      <c r="B153" s="15">
        <v>0</v>
      </c>
      <c r="C153" s="15">
        <v>0</v>
      </c>
      <c r="D153" s="15">
        <v>2</v>
      </c>
      <c r="E153" s="15">
        <v>4</v>
      </c>
      <c r="F153" s="15">
        <v>0</v>
      </c>
      <c r="G153" s="15">
        <v>0</v>
      </c>
      <c r="H153" s="19">
        <v>0</v>
      </c>
      <c r="I153" s="15">
        <v>0</v>
      </c>
      <c r="J153" s="15">
        <v>0</v>
      </c>
      <c r="K153" s="15">
        <v>4</v>
      </c>
      <c r="L153" s="15">
        <v>1</v>
      </c>
      <c r="M153" s="5">
        <v>0</v>
      </c>
      <c r="N153" s="5">
        <v>0</v>
      </c>
      <c r="O153" s="5">
        <v>0</v>
      </c>
      <c r="P153" s="5">
        <v>0</v>
      </c>
      <c r="Q153" s="5">
        <v>3</v>
      </c>
      <c r="R153" s="52">
        <f t="shared" si="37"/>
        <v>14</v>
      </c>
      <c r="S153" s="15">
        <f>SUM(R$2:R153)</f>
        <v>9640</v>
      </c>
      <c r="W153">
        <f t="shared" si="38"/>
        <v>1</v>
      </c>
      <c r="X153">
        <f t="shared" si="39"/>
        <v>1</v>
      </c>
      <c r="Y153">
        <f t="shared" si="40"/>
        <v>0.33333333333333331</v>
      </c>
      <c r="Z153">
        <f t="shared" si="41"/>
        <v>1.3333333333333333</v>
      </c>
      <c r="AA153">
        <f t="shared" si="42"/>
        <v>1</v>
      </c>
      <c r="AB153">
        <f t="shared" si="43"/>
        <v>0</v>
      </c>
      <c r="AC153">
        <f t="shared" si="44"/>
        <v>0</v>
      </c>
      <c r="AD153">
        <f t="shared" si="45"/>
        <v>1</v>
      </c>
      <c r="AE153">
        <f t="shared" si="46"/>
        <v>0</v>
      </c>
      <c r="AF153">
        <f t="shared" si="47"/>
        <v>2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0</v>
      </c>
      <c r="AL153">
        <f t="shared" si="53"/>
        <v>1</v>
      </c>
    </row>
    <row r="154" spans="1:38" x14ac:dyDescent="0.25">
      <c r="A154" s="3">
        <f t="shared" si="36"/>
        <v>42655</v>
      </c>
      <c r="B154" s="15">
        <v>2</v>
      </c>
      <c r="C154" s="15">
        <v>3</v>
      </c>
      <c r="D154" s="15">
        <v>6</v>
      </c>
      <c r="E154" s="15">
        <v>4</v>
      </c>
      <c r="F154" s="15">
        <v>1</v>
      </c>
      <c r="G154" s="15">
        <v>5</v>
      </c>
      <c r="H154" s="19">
        <v>1</v>
      </c>
      <c r="I154" s="15">
        <v>0</v>
      </c>
      <c r="J154" s="15">
        <v>5</v>
      </c>
      <c r="K154" s="15">
        <v>6</v>
      </c>
      <c r="L154" s="15">
        <v>3</v>
      </c>
      <c r="M154" s="5">
        <v>1</v>
      </c>
      <c r="N154" s="5">
        <v>0</v>
      </c>
      <c r="O154" s="5">
        <v>2</v>
      </c>
      <c r="P154" s="5">
        <v>1</v>
      </c>
      <c r="Q154" s="5">
        <v>2</v>
      </c>
      <c r="R154" s="52">
        <f t="shared" si="37"/>
        <v>42</v>
      </c>
      <c r="S154" s="15">
        <f>SUM(R$2:R154)</f>
        <v>9682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0.66666666666666663</v>
      </c>
      <c r="AA154">
        <f t="shared" si="42"/>
        <v>1</v>
      </c>
      <c r="AB154">
        <f t="shared" si="43"/>
        <v>1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1.2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0.5</v>
      </c>
      <c r="AK154">
        <f t="shared" si="52"/>
        <v>-0.25</v>
      </c>
      <c r="AL154">
        <f t="shared" si="53"/>
        <v>1</v>
      </c>
    </row>
    <row r="155" spans="1:38" x14ac:dyDescent="0.25">
      <c r="A155" s="3">
        <f t="shared" si="36"/>
        <v>42656</v>
      </c>
      <c r="B155" s="15">
        <v>1</v>
      </c>
      <c r="C155" s="15">
        <v>0</v>
      </c>
      <c r="D155" s="15">
        <v>10</v>
      </c>
      <c r="E155" s="15">
        <v>7</v>
      </c>
      <c r="F155" s="15">
        <v>0</v>
      </c>
      <c r="G155" s="15">
        <v>2</v>
      </c>
      <c r="H155" s="19">
        <v>0</v>
      </c>
      <c r="I155" s="15">
        <v>0</v>
      </c>
      <c r="J155" s="15">
        <v>4</v>
      </c>
      <c r="K155" s="15">
        <v>8</v>
      </c>
      <c r="L155" s="15">
        <v>0</v>
      </c>
      <c r="M155" s="5">
        <v>0</v>
      </c>
      <c r="N155" s="5">
        <v>0</v>
      </c>
      <c r="O155" s="5">
        <v>2</v>
      </c>
      <c r="P155" s="5">
        <v>0</v>
      </c>
      <c r="Q155" s="5">
        <v>0</v>
      </c>
      <c r="R155" s="52">
        <f t="shared" si="37"/>
        <v>34</v>
      </c>
      <c r="S155" s="15">
        <f>SUM(R$2:R155)</f>
        <v>9716</v>
      </c>
      <c r="W155">
        <f t="shared" si="38"/>
        <v>1</v>
      </c>
      <c r="X155">
        <f t="shared" si="39"/>
        <v>0</v>
      </c>
      <c r="Y155">
        <f t="shared" si="40"/>
        <v>2.5</v>
      </c>
      <c r="Z155">
        <f t="shared" si="41"/>
        <v>7</v>
      </c>
      <c r="AA155">
        <f t="shared" si="42"/>
        <v>0</v>
      </c>
      <c r="AB155">
        <f t="shared" si="43"/>
        <v>2</v>
      </c>
      <c r="AC155">
        <f t="shared" si="44"/>
        <v>0</v>
      </c>
      <c r="AD155">
        <f t="shared" si="45"/>
        <v>1</v>
      </c>
      <c r="AE155">
        <f t="shared" si="46"/>
        <v>1.3333333333333333</v>
      </c>
      <c r="AF155">
        <f t="shared" si="47"/>
        <v>2.6666666666666665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1</v>
      </c>
      <c r="AK155">
        <f t="shared" si="52"/>
        <v>1</v>
      </c>
      <c r="AL155">
        <f t="shared" si="53"/>
        <v>1</v>
      </c>
    </row>
    <row r="156" spans="1:38" x14ac:dyDescent="0.25">
      <c r="A156" s="3">
        <f t="shared" si="36"/>
        <v>42657</v>
      </c>
      <c r="B156" s="15">
        <v>0</v>
      </c>
      <c r="C156" s="15">
        <v>2</v>
      </c>
      <c r="D156" s="15">
        <v>1</v>
      </c>
      <c r="E156" s="15">
        <v>2</v>
      </c>
      <c r="F156" s="15">
        <v>0</v>
      </c>
      <c r="G156" s="15">
        <v>2</v>
      </c>
      <c r="H156" s="19">
        <v>0</v>
      </c>
      <c r="I156" s="15">
        <v>0</v>
      </c>
      <c r="J156" s="15">
        <v>4</v>
      </c>
      <c r="K156" s="15">
        <v>5</v>
      </c>
      <c r="L156" s="15">
        <v>2</v>
      </c>
      <c r="M156" s="5">
        <v>0</v>
      </c>
      <c r="N156" s="5">
        <v>0</v>
      </c>
      <c r="O156" s="5">
        <v>3</v>
      </c>
      <c r="P156" s="5">
        <v>2</v>
      </c>
      <c r="Q156" s="5">
        <v>0</v>
      </c>
      <c r="R156" s="52">
        <f t="shared" si="37"/>
        <v>23</v>
      </c>
      <c r="S156" s="15">
        <f>SUM(R$2:R156)</f>
        <v>9739</v>
      </c>
      <c r="W156">
        <f t="shared" si="38"/>
        <v>0</v>
      </c>
      <c r="X156">
        <f t="shared" si="39"/>
        <v>2</v>
      </c>
      <c r="Y156">
        <f t="shared" si="40"/>
        <v>1</v>
      </c>
      <c r="Z156">
        <f t="shared" si="41"/>
        <v>-1</v>
      </c>
      <c r="AA156">
        <f t="shared" si="42"/>
        <v>1</v>
      </c>
      <c r="AB156">
        <f t="shared" si="43"/>
        <v>1</v>
      </c>
      <c r="AC156">
        <f t="shared" si="44"/>
        <v>0</v>
      </c>
      <c r="AD156">
        <f t="shared" si="45"/>
        <v>1</v>
      </c>
      <c r="AE156">
        <f t="shared" si="46"/>
        <v>-4</v>
      </c>
      <c r="AF156">
        <f t="shared" si="47"/>
        <v>1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-3</v>
      </c>
      <c r="AK156">
        <f t="shared" si="52"/>
        <v>1</v>
      </c>
      <c r="AL156">
        <f t="shared" si="53"/>
        <v>1</v>
      </c>
    </row>
    <row r="157" spans="1:38" x14ac:dyDescent="0.25">
      <c r="A157" s="3">
        <f t="shared" si="36"/>
        <v>42658</v>
      </c>
      <c r="B157" s="15">
        <v>1</v>
      </c>
      <c r="C157" s="15">
        <v>1</v>
      </c>
      <c r="D157" s="15">
        <v>7</v>
      </c>
      <c r="E157" s="15">
        <v>12</v>
      </c>
      <c r="F157" s="15">
        <v>0</v>
      </c>
      <c r="G157" s="15">
        <v>1</v>
      </c>
      <c r="H157" s="19">
        <v>0</v>
      </c>
      <c r="I157" s="15">
        <v>0</v>
      </c>
      <c r="J157" s="15">
        <v>0</v>
      </c>
      <c r="K157" s="15">
        <v>7</v>
      </c>
      <c r="L157" s="15">
        <v>1</v>
      </c>
      <c r="M157" s="5">
        <v>0</v>
      </c>
      <c r="N157" s="5">
        <v>0</v>
      </c>
      <c r="O157" s="5">
        <v>2</v>
      </c>
      <c r="P157" s="5">
        <v>0</v>
      </c>
      <c r="Q157" s="5">
        <v>2</v>
      </c>
      <c r="R157" s="52">
        <f t="shared" si="37"/>
        <v>34</v>
      </c>
      <c r="S157" s="15">
        <f>SUM(R$2:R157)</f>
        <v>9773</v>
      </c>
      <c r="W157">
        <f t="shared" si="38"/>
        <v>1</v>
      </c>
      <c r="X157">
        <f t="shared" si="39"/>
        <v>1</v>
      </c>
      <c r="Y157">
        <f t="shared" si="40"/>
        <v>7</v>
      </c>
      <c r="Z157">
        <f t="shared" si="41"/>
        <v>2.4</v>
      </c>
      <c r="AA157">
        <f t="shared" si="42"/>
        <v>1</v>
      </c>
      <c r="AB157">
        <f t="shared" si="43"/>
        <v>1</v>
      </c>
      <c r="AC157">
        <f t="shared" si="44"/>
        <v>0</v>
      </c>
      <c r="AD157">
        <f t="shared" si="45"/>
        <v>1</v>
      </c>
      <c r="AE157">
        <f t="shared" si="46"/>
        <v>0</v>
      </c>
      <c r="AF157">
        <f t="shared" si="47"/>
        <v>1.1666666666666667</v>
      </c>
      <c r="AG157">
        <f t="shared" si="48"/>
        <v>1</v>
      </c>
      <c r="AH157">
        <f t="shared" si="49"/>
        <v>1</v>
      </c>
      <c r="AI157">
        <f t="shared" si="50"/>
        <v>1</v>
      </c>
      <c r="AJ157">
        <f t="shared" si="51"/>
        <v>0.66666666666666663</v>
      </c>
      <c r="AK157">
        <f t="shared" si="52"/>
        <v>1</v>
      </c>
      <c r="AL157">
        <f t="shared" si="53"/>
        <v>1</v>
      </c>
    </row>
    <row r="158" spans="1:38" x14ac:dyDescent="0.25">
      <c r="A158" s="3">
        <f t="shared" si="36"/>
        <v>42659</v>
      </c>
      <c r="B158" s="15">
        <v>1</v>
      </c>
      <c r="C158" s="15">
        <v>0</v>
      </c>
      <c r="D158" s="15">
        <v>1</v>
      </c>
      <c r="E158" s="15">
        <v>0</v>
      </c>
      <c r="F158" s="15">
        <v>1</v>
      </c>
      <c r="G158" s="15">
        <v>1</v>
      </c>
      <c r="H158" s="19">
        <v>2</v>
      </c>
      <c r="I158" s="15">
        <v>1</v>
      </c>
      <c r="J158" s="15">
        <v>4</v>
      </c>
      <c r="K158" s="15">
        <v>0</v>
      </c>
      <c r="L158" s="1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1</v>
      </c>
      <c r="R158" s="52">
        <f t="shared" si="37"/>
        <v>12</v>
      </c>
      <c r="S158" s="15">
        <f>SUM(R$2:R158)</f>
        <v>9785</v>
      </c>
      <c r="W158">
        <f t="shared" si="38"/>
        <v>1</v>
      </c>
      <c r="X158">
        <f t="shared" si="39"/>
        <v>1</v>
      </c>
      <c r="Y158">
        <f t="shared" si="40"/>
        <v>0.5</v>
      </c>
      <c r="Z158">
        <f t="shared" si="41"/>
        <v>0</v>
      </c>
      <c r="AA158">
        <f t="shared" si="42"/>
        <v>1</v>
      </c>
      <c r="AB158">
        <f t="shared" si="43"/>
        <v>0.33333333333333331</v>
      </c>
      <c r="AC158">
        <f t="shared" si="44"/>
        <v>2</v>
      </c>
      <c r="AD158">
        <f t="shared" si="45"/>
        <v>1</v>
      </c>
      <c r="AE158">
        <f t="shared" si="46"/>
        <v>4</v>
      </c>
      <c r="AF158">
        <f t="shared" si="47"/>
        <v>0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0</v>
      </c>
      <c r="AK158">
        <f t="shared" si="52"/>
        <v>1</v>
      </c>
      <c r="AL158">
        <f t="shared" si="53"/>
        <v>1</v>
      </c>
    </row>
    <row r="159" spans="1:38" x14ac:dyDescent="0.25">
      <c r="A159" s="3">
        <f t="shared" si="36"/>
        <v>42660</v>
      </c>
      <c r="B159" s="15">
        <v>1</v>
      </c>
      <c r="C159" s="15">
        <v>1</v>
      </c>
      <c r="D159" s="15">
        <v>4</v>
      </c>
      <c r="E159" s="15">
        <v>0</v>
      </c>
      <c r="F159" s="15">
        <v>0</v>
      </c>
      <c r="G159" s="15">
        <v>3</v>
      </c>
      <c r="H159" s="19">
        <v>0</v>
      </c>
      <c r="I159" s="15">
        <v>0</v>
      </c>
      <c r="J159" s="15">
        <v>0</v>
      </c>
      <c r="K159" s="15">
        <v>3</v>
      </c>
      <c r="L159" s="15">
        <v>0</v>
      </c>
      <c r="M159" s="5">
        <v>0</v>
      </c>
      <c r="N159" s="5">
        <v>0</v>
      </c>
      <c r="O159" s="5">
        <v>1</v>
      </c>
      <c r="P159" s="5">
        <v>0</v>
      </c>
      <c r="Q159" s="5">
        <v>0</v>
      </c>
      <c r="R159" s="52">
        <f t="shared" si="37"/>
        <v>13</v>
      </c>
      <c r="S159" s="15">
        <f>SUM(R$2:R159)</f>
        <v>9798</v>
      </c>
      <c r="W159">
        <f t="shared" si="38"/>
        <v>1</v>
      </c>
      <c r="X159">
        <f t="shared" si="39"/>
        <v>1</v>
      </c>
      <c r="Y159">
        <f t="shared" si="40"/>
        <v>1</v>
      </c>
      <c r="Z159">
        <f t="shared" si="41"/>
        <v>1</v>
      </c>
      <c r="AA159">
        <f t="shared" si="42"/>
        <v>0</v>
      </c>
      <c r="AB159">
        <f t="shared" si="43"/>
        <v>1.5</v>
      </c>
      <c r="AC159">
        <f t="shared" si="44"/>
        <v>1</v>
      </c>
      <c r="AD159">
        <f t="shared" si="45"/>
        <v>1</v>
      </c>
      <c r="AE159">
        <f t="shared" si="46"/>
        <v>1</v>
      </c>
      <c r="AF159">
        <f t="shared" si="47"/>
        <v>1.5</v>
      </c>
      <c r="AG159">
        <f t="shared" si="48"/>
        <v>1</v>
      </c>
      <c r="AH159">
        <f t="shared" si="49"/>
        <v>1</v>
      </c>
      <c r="AI159">
        <f t="shared" si="50"/>
        <v>1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6"/>
        <v>42661</v>
      </c>
      <c r="B160" s="15">
        <v>0</v>
      </c>
      <c r="C160" s="15">
        <v>0</v>
      </c>
      <c r="D160" s="15">
        <v>4</v>
      </c>
      <c r="E160" s="15">
        <v>6</v>
      </c>
      <c r="F160" s="15">
        <v>0</v>
      </c>
      <c r="G160" s="15">
        <v>8</v>
      </c>
      <c r="H160" s="19">
        <v>1</v>
      </c>
      <c r="I160" s="15">
        <v>0</v>
      </c>
      <c r="J160" s="15">
        <v>3</v>
      </c>
      <c r="K160" s="15">
        <v>17</v>
      </c>
      <c r="L160" s="15">
        <v>2</v>
      </c>
      <c r="M160" s="5">
        <v>0</v>
      </c>
      <c r="N160" s="5">
        <v>0</v>
      </c>
      <c r="O160" s="5">
        <v>1</v>
      </c>
      <c r="P160" s="5">
        <v>0</v>
      </c>
      <c r="Q160" s="5">
        <v>2</v>
      </c>
      <c r="R160" s="52">
        <f t="shared" si="37"/>
        <v>44</v>
      </c>
      <c r="S160" s="15">
        <f>SUM(R$2:R160)</f>
        <v>9842</v>
      </c>
      <c r="W160">
        <f t="shared" si="38"/>
        <v>1</v>
      </c>
      <c r="X160">
        <f t="shared" si="39"/>
        <v>1</v>
      </c>
      <c r="Y160">
        <f t="shared" si="40"/>
        <v>2</v>
      </c>
      <c r="Z160">
        <f t="shared" si="41"/>
        <v>1.5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1</v>
      </c>
      <c r="AF160">
        <f t="shared" si="47"/>
        <v>4.25</v>
      </c>
      <c r="AG160">
        <f t="shared" si="48"/>
        <v>2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0.66666666666666663</v>
      </c>
    </row>
    <row r="161" spans="1:38" x14ac:dyDescent="0.25">
      <c r="A161" s="3">
        <f t="shared" si="36"/>
        <v>42662</v>
      </c>
      <c r="B161" s="15">
        <v>2</v>
      </c>
      <c r="C161" s="15">
        <v>2</v>
      </c>
      <c r="D161" s="15">
        <v>10</v>
      </c>
      <c r="E161" s="15">
        <v>6</v>
      </c>
      <c r="F161" s="15">
        <v>0</v>
      </c>
      <c r="G161" s="15">
        <v>6</v>
      </c>
      <c r="H161" s="19">
        <v>0</v>
      </c>
      <c r="I161" s="15">
        <v>0</v>
      </c>
      <c r="J161" s="15">
        <v>2</v>
      </c>
      <c r="K161" s="15">
        <v>7</v>
      </c>
      <c r="L161" s="15">
        <v>0</v>
      </c>
      <c r="M161" s="5">
        <v>0</v>
      </c>
      <c r="N161" s="5">
        <v>0</v>
      </c>
      <c r="O161" s="5">
        <v>5</v>
      </c>
      <c r="P161" s="5">
        <v>0</v>
      </c>
      <c r="Q161" s="5">
        <v>0</v>
      </c>
      <c r="R161" s="52">
        <f t="shared" si="37"/>
        <v>40</v>
      </c>
      <c r="S161" s="15">
        <f>SUM(R$2:R161)</f>
        <v>9882</v>
      </c>
      <c r="W161">
        <f t="shared" si="38"/>
        <v>1</v>
      </c>
      <c r="X161">
        <f t="shared" si="39"/>
        <v>0.66666666666666663</v>
      </c>
      <c r="Y161">
        <f t="shared" si="40"/>
        <v>1.6666666666666667</v>
      </c>
      <c r="Z161">
        <f t="shared" si="41"/>
        <v>1.5</v>
      </c>
      <c r="AA161">
        <f t="shared" si="42"/>
        <v>0</v>
      </c>
      <c r="AB161">
        <f t="shared" si="43"/>
        <v>1.2</v>
      </c>
      <c r="AC161">
        <f t="shared" si="44"/>
        <v>0</v>
      </c>
      <c r="AD161">
        <f t="shared" si="45"/>
        <v>1</v>
      </c>
      <c r="AE161">
        <f t="shared" si="46"/>
        <v>0.4</v>
      </c>
      <c r="AF161">
        <f t="shared" si="47"/>
        <v>1.1666666666666667</v>
      </c>
      <c r="AG161">
        <f t="shared" si="48"/>
        <v>0</v>
      </c>
      <c r="AH161">
        <f t="shared" si="49"/>
        <v>0</v>
      </c>
      <c r="AI161">
        <f t="shared" si="50"/>
        <v>1</v>
      </c>
      <c r="AJ161">
        <f t="shared" si="51"/>
        <v>2.5</v>
      </c>
      <c r="AK161">
        <f t="shared" si="52"/>
        <v>0</v>
      </c>
      <c r="AL161">
        <f t="shared" si="53"/>
        <v>0</v>
      </c>
    </row>
    <row r="162" spans="1:38" x14ac:dyDescent="0.25">
      <c r="A162" s="3">
        <f t="shared" si="36"/>
        <v>42663</v>
      </c>
      <c r="B162" s="15">
        <v>1</v>
      </c>
      <c r="C162" s="15">
        <v>0</v>
      </c>
      <c r="D162" s="15">
        <v>4</v>
      </c>
      <c r="E162" s="15">
        <v>3</v>
      </c>
      <c r="F162" s="15">
        <v>0</v>
      </c>
      <c r="G162" s="15">
        <v>3</v>
      </c>
      <c r="H162" s="19">
        <v>1</v>
      </c>
      <c r="I162" s="15">
        <v>0</v>
      </c>
      <c r="J162" s="15">
        <v>1</v>
      </c>
      <c r="K162" s="15">
        <v>10</v>
      </c>
      <c r="L162" s="15">
        <v>0</v>
      </c>
      <c r="M162" s="5">
        <v>0</v>
      </c>
      <c r="N162" s="5">
        <v>1</v>
      </c>
      <c r="O162" s="5">
        <v>5</v>
      </c>
      <c r="P162" s="5">
        <v>0</v>
      </c>
      <c r="Q162" s="5">
        <v>0</v>
      </c>
      <c r="R162" s="52">
        <f t="shared" si="37"/>
        <v>29</v>
      </c>
      <c r="S162" s="15">
        <f>SUM(R$2:R162)</f>
        <v>9911</v>
      </c>
      <c r="W162">
        <f t="shared" si="38"/>
        <v>1</v>
      </c>
      <c r="X162">
        <f t="shared" si="39"/>
        <v>1</v>
      </c>
      <c r="Y162">
        <f t="shared" si="40"/>
        <v>0.4</v>
      </c>
      <c r="Z162">
        <f t="shared" si="41"/>
        <v>0.42857142857142855</v>
      </c>
      <c r="AA162">
        <f t="shared" si="42"/>
        <v>1</v>
      </c>
      <c r="AB162">
        <f t="shared" si="43"/>
        <v>1.5</v>
      </c>
      <c r="AC162">
        <f t="shared" si="44"/>
        <v>1</v>
      </c>
      <c r="AD162">
        <f t="shared" si="45"/>
        <v>1</v>
      </c>
      <c r="AE162">
        <f t="shared" si="46"/>
        <v>0.25</v>
      </c>
      <c r="AF162">
        <f t="shared" si="47"/>
        <v>1.25</v>
      </c>
      <c r="AG162">
        <f t="shared" si="48"/>
        <v>1</v>
      </c>
      <c r="AH162">
        <f t="shared" si="49"/>
        <v>1</v>
      </c>
      <c r="AI162">
        <f t="shared" si="50"/>
        <v>1</v>
      </c>
      <c r="AJ162">
        <f t="shared" si="51"/>
        <v>2.5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6"/>
        <v>42664</v>
      </c>
      <c r="B163" s="15">
        <v>2</v>
      </c>
      <c r="C163" s="15">
        <v>2</v>
      </c>
      <c r="D163" s="15">
        <v>7</v>
      </c>
      <c r="E163" s="15">
        <v>5</v>
      </c>
      <c r="F163" s="15">
        <v>0</v>
      </c>
      <c r="G163" s="15">
        <v>7</v>
      </c>
      <c r="H163" s="19">
        <v>1</v>
      </c>
      <c r="I163" s="15">
        <v>0</v>
      </c>
      <c r="J163" s="15">
        <v>3</v>
      </c>
      <c r="K163" s="15">
        <v>14</v>
      </c>
      <c r="L163" s="15">
        <v>2</v>
      </c>
      <c r="M163" s="5">
        <v>1</v>
      </c>
      <c r="N163" s="5">
        <v>0</v>
      </c>
      <c r="O163" s="5">
        <v>3</v>
      </c>
      <c r="P163" s="5">
        <v>2</v>
      </c>
      <c r="Q163" s="5">
        <v>0</v>
      </c>
      <c r="R163" s="52">
        <f t="shared" si="37"/>
        <v>49</v>
      </c>
      <c r="S163" s="15">
        <f>SUM(R$2:R163)</f>
        <v>9960</v>
      </c>
      <c r="W163">
        <f t="shared" si="38"/>
        <v>1</v>
      </c>
      <c r="X163">
        <f t="shared" si="39"/>
        <v>1</v>
      </c>
      <c r="Y163">
        <f t="shared" si="40"/>
        <v>7</v>
      </c>
      <c r="Z163">
        <f t="shared" si="41"/>
        <v>2.5</v>
      </c>
      <c r="AA163">
        <f t="shared" si="42"/>
        <v>1</v>
      </c>
      <c r="AB163">
        <f t="shared" si="43"/>
        <v>3.5</v>
      </c>
      <c r="AC163">
        <f t="shared" si="44"/>
        <v>1</v>
      </c>
      <c r="AD163">
        <f t="shared" si="45"/>
        <v>1</v>
      </c>
      <c r="AE163">
        <f t="shared" si="46"/>
        <v>0.75</v>
      </c>
      <c r="AF163">
        <f t="shared" si="47"/>
        <v>2.8</v>
      </c>
      <c r="AG163">
        <f t="shared" si="48"/>
        <v>1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</row>
    <row r="164" spans="1:38" x14ac:dyDescent="0.25">
      <c r="A164" s="3">
        <f t="shared" si="36"/>
        <v>42665</v>
      </c>
      <c r="B164" s="15">
        <v>0</v>
      </c>
      <c r="C164" s="15">
        <v>3</v>
      </c>
      <c r="D164" s="15">
        <v>9</v>
      </c>
      <c r="E164" s="15">
        <v>6</v>
      </c>
      <c r="F164" s="15">
        <v>1</v>
      </c>
      <c r="G164" s="15">
        <v>7</v>
      </c>
      <c r="H164" s="19">
        <v>0</v>
      </c>
      <c r="I164" s="15">
        <v>0</v>
      </c>
      <c r="J164" s="15">
        <v>5</v>
      </c>
      <c r="K164" s="15">
        <v>14</v>
      </c>
      <c r="L164" s="15">
        <v>1</v>
      </c>
      <c r="M164" s="5">
        <v>0</v>
      </c>
      <c r="N164" s="5">
        <v>0</v>
      </c>
      <c r="O164" s="5">
        <v>1</v>
      </c>
      <c r="P164" s="5">
        <v>0</v>
      </c>
      <c r="Q164" s="5">
        <v>1</v>
      </c>
      <c r="R164" s="52">
        <f t="shared" si="37"/>
        <v>48</v>
      </c>
      <c r="S164" s="15">
        <f>SUM(R$2:R164)</f>
        <v>10008</v>
      </c>
      <c r="W164">
        <f t="shared" si="38"/>
        <v>0</v>
      </c>
      <c r="X164">
        <f t="shared" si="39"/>
        <v>3</v>
      </c>
      <c r="Y164">
        <f t="shared" si="40"/>
        <v>1.2857142857142858</v>
      </c>
      <c r="Z164">
        <f t="shared" si="41"/>
        <v>0.5</v>
      </c>
      <c r="AA164">
        <f t="shared" si="42"/>
        <v>1</v>
      </c>
      <c r="AB164">
        <f t="shared" si="43"/>
        <v>7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2</v>
      </c>
      <c r="AG164">
        <f t="shared" si="48"/>
        <v>1</v>
      </c>
      <c r="AH164">
        <f t="shared" si="49"/>
        <v>1</v>
      </c>
      <c r="AI164">
        <f t="shared" si="50"/>
        <v>1</v>
      </c>
      <c r="AJ164">
        <f t="shared" si="51"/>
        <v>0.5</v>
      </c>
      <c r="AK164">
        <f t="shared" si="52"/>
        <v>1</v>
      </c>
      <c r="AL164">
        <f t="shared" si="53"/>
        <v>0.5</v>
      </c>
    </row>
    <row r="165" spans="1:38" x14ac:dyDescent="0.25">
      <c r="A165" s="3">
        <f t="shared" si="36"/>
        <v>42666</v>
      </c>
      <c r="B165" s="15">
        <v>2</v>
      </c>
      <c r="C165" s="15">
        <v>1</v>
      </c>
      <c r="D165" s="15">
        <v>4</v>
      </c>
      <c r="E165" s="15">
        <v>2</v>
      </c>
      <c r="F165" s="15">
        <v>0</v>
      </c>
      <c r="G165" s="15">
        <v>2</v>
      </c>
      <c r="H165" s="19">
        <v>0</v>
      </c>
      <c r="I165" s="15">
        <v>0</v>
      </c>
      <c r="J165" s="15">
        <v>1</v>
      </c>
      <c r="K165" s="15">
        <v>9</v>
      </c>
      <c r="L165" s="15">
        <v>0</v>
      </c>
      <c r="M165" s="5">
        <v>0</v>
      </c>
      <c r="N165" s="5">
        <v>0</v>
      </c>
      <c r="O165" s="5">
        <v>5</v>
      </c>
      <c r="P165" s="5">
        <v>1</v>
      </c>
      <c r="Q165" s="5">
        <v>0</v>
      </c>
      <c r="R165" s="52">
        <f t="shared" si="37"/>
        <v>27</v>
      </c>
      <c r="S165" s="15">
        <f>SUM(R$2:R165)</f>
        <v>10035</v>
      </c>
      <c r="W165">
        <f t="shared" si="38"/>
        <v>2</v>
      </c>
      <c r="X165">
        <f t="shared" si="39"/>
        <v>1</v>
      </c>
      <c r="Y165">
        <f t="shared" si="40"/>
        <v>4</v>
      </c>
      <c r="Z165">
        <f t="shared" si="41"/>
        <v>1</v>
      </c>
      <c r="AA165">
        <f t="shared" si="42"/>
        <v>0</v>
      </c>
      <c r="AB165">
        <f t="shared" si="43"/>
        <v>2</v>
      </c>
      <c r="AC165">
        <f t="shared" si="44"/>
        <v>0</v>
      </c>
      <c r="AD165">
        <f t="shared" si="45"/>
        <v>0</v>
      </c>
      <c r="AE165">
        <f t="shared" si="46"/>
        <v>0.25</v>
      </c>
      <c r="AF165">
        <f t="shared" si="47"/>
        <v>1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0</v>
      </c>
    </row>
    <row r="166" spans="1:38" x14ac:dyDescent="0.25">
      <c r="A166" s="3">
        <f t="shared" si="36"/>
        <v>42667</v>
      </c>
      <c r="B166" s="15">
        <v>3</v>
      </c>
      <c r="C166" s="15">
        <v>1</v>
      </c>
      <c r="D166" s="15">
        <v>2</v>
      </c>
      <c r="E166" s="15">
        <v>4</v>
      </c>
      <c r="F166" s="15">
        <v>0</v>
      </c>
      <c r="G166" s="15">
        <v>2</v>
      </c>
      <c r="H166" s="19">
        <v>0</v>
      </c>
      <c r="I166" s="15">
        <v>0</v>
      </c>
      <c r="J166" s="15">
        <v>3</v>
      </c>
      <c r="K166" s="15">
        <v>7</v>
      </c>
      <c r="L166" s="15">
        <v>0</v>
      </c>
      <c r="M166" s="5">
        <v>3</v>
      </c>
      <c r="N166" s="5">
        <v>1</v>
      </c>
      <c r="O166" s="5">
        <v>0</v>
      </c>
      <c r="P166" s="5">
        <v>0</v>
      </c>
      <c r="Q166" s="5">
        <v>1</v>
      </c>
      <c r="R166" s="52">
        <f t="shared" si="37"/>
        <v>27</v>
      </c>
      <c r="S166" s="15">
        <f>SUM(R$2:R166)</f>
        <v>10062</v>
      </c>
      <c r="W166">
        <f t="shared" si="38"/>
        <v>3</v>
      </c>
      <c r="X166">
        <f t="shared" si="39"/>
        <v>1</v>
      </c>
      <c r="Y166">
        <f t="shared" si="40"/>
        <v>0.5</v>
      </c>
      <c r="Z166">
        <f t="shared" si="41"/>
        <v>1</v>
      </c>
      <c r="AA166">
        <f t="shared" si="42"/>
        <v>1</v>
      </c>
      <c r="AB166">
        <f t="shared" si="43"/>
        <v>0.66666666666666663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2.3333333333333335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0</v>
      </c>
      <c r="AK166">
        <f t="shared" si="52"/>
        <v>1</v>
      </c>
      <c r="AL166">
        <f t="shared" si="53"/>
        <v>1</v>
      </c>
    </row>
    <row r="167" spans="1:38" x14ac:dyDescent="0.25">
      <c r="A167" s="3">
        <f t="shared" si="36"/>
        <v>42668</v>
      </c>
      <c r="B167" s="15">
        <v>1</v>
      </c>
      <c r="C167" s="15">
        <v>1</v>
      </c>
      <c r="D167" s="15">
        <v>5</v>
      </c>
      <c r="E167" s="15">
        <v>10</v>
      </c>
      <c r="F167" s="15">
        <v>2</v>
      </c>
      <c r="G167" s="15">
        <v>0</v>
      </c>
      <c r="H167" s="19">
        <v>0</v>
      </c>
      <c r="I167" s="15">
        <v>0</v>
      </c>
      <c r="J167" s="15">
        <v>0</v>
      </c>
      <c r="K167" s="15">
        <v>7</v>
      </c>
      <c r="L167" s="15">
        <v>0</v>
      </c>
      <c r="M167" s="5">
        <v>0</v>
      </c>
      <c r="N167" s="5">
        <v>1</v>
      </c>
      <c r="O167" s="5">
        <v>1</v>
      </c>
      <c r="P167" s="5">
        <v>1</v>
      </c>
      <c r="Q167" s="5">
        <v>0</v>
      </c>
      <c r="R167" s="52">
        <f t="shared" si="37"/>
        <v>29</v>
      </c>
      <c r="S167" s="15">
        <f>SUM(R$2:R167)</f>
        <v>10091</v>
      </c>
      <c r="W167">
        <f t="shared" si="38"/>
        <v>1</v>
      </c>
      <c r="X167">
        <f t="shared" si="39"/>
        <v>1</v>
      </c>
      <c r="Y167">
        <f t="shared" si="40"/>
        <v>1.25</v>
      </c>
      <c r="Z167">
        <f t="shared" si="41"/>
        <v>1.6666666666666667</v>
      </c>
      <c r="AA167">
        <f t="shared" si="42"/>
        <v>1</v>
      </c>
      <c r="AB167">
        <f t="shared" si="43"/>
        <v>0</v>
      </c>
      <c r="AC167">
        <f t="shared" si="44"/>
        <v>0</v>
      </c>
      <c r="AD167">
        <f t="shared" si="45"/>
        <v>1</v>
      </c>
      <c r="AE167">
        <f t="shared" si="46"/>
        <v>0</v>
      </c>
      <c r="AF167">
        <f t="shared" si="47"/>
        <v>0.41176470588235292</v>
      </c>
      <c r="AG167">
        <f t="shared" si="48"/>
        <v>0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0</v>
      </c>
    </row>
    <row r="168" spans="1:38" x14ac:dyDescent="0.25">
      <c r="A168" s="3">
        <f t="shared" si="36"/>
        <v>42669</v>
      </c>
      <c r="B168" s="15">
        <v>1</v>
      </c>
      <c r="C168" s="15">
        <v>0</v>
      </c>
      <c r="D168" s="15">
        <v>8</v>
      </c>
      <c r="E168" s="15">
        <v>0</v>
      </c>
      <c r="F168" s="15">
        <v>0</v>
      </c>
      <c r="G168" s="15">
        <v>6</v>
      </c>
      <c r="H168" s="19">
        <v>0</v>
      </c>
      <c r="I168" s="15">
        <v>1</v>
      </c>
      <c r="J168" s="15">
        <v>1</v>
      </c>
      <c r="K168" s="15">
        <v>0</v>
      </c>
      <c r="L168" s="15">
        <v>8</v>
      </c>
      <c r="M168" s="5">
        <v>0</v>
      </c>
      <c r="N168" s="5">
        <v>1</v>
      </c>
      <c r="O168" s="5">
        <v>4</v>
      </c>
      <c r="P168" s="5">
        <v>0</v>
      </c>
      <c r="Q168" s="5">
        <v>0</v>
      </c>
      <c r="R168" s="52">
        <f t="shared" si="37"/>
        <v>30</v>
      </c>
      <c r="S168" s="15">
        <f>SUM(R$2:R168)</f>
        <v>10121</v>
      </c>
      <c r="W168">
        <f t="shared" si="38"/>
        <v>0.5</v>
      </c>
      <c r="X168">
        <f t="shared" si="39"/>
        <v>0</v>
      </c>
      <c r="Y168">
        <f t="shared" si="40"/>
        <v>0.8</v>
      </c>
      <c r="Z168">
        <f t="shared" si="41"/>
        <v>0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0.5</v>
      </c>
      <c r="AF168">
        <f t="shared" si="47"/>
        <v>0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0.8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6"/>
        <v>42670</v>
      </c>
      <c r="B169" s="15">
        <v>2</v>
      </c>
      <c r="C169" s="15">
        <v>2</v>
      </c>
      <c r="D169" s="15">
        <v>14</v>
      </c>
      <c r="E169" s="15">
        <v>33</v>
      </c>
      <c r="F169" s="15">
        <v>4</v>
      </c>
      <c r="G169" s="15">
        <v>12</v>
      </c>
      <c r="H169" s="19">
        <v>0</v>
      </c>
      <c r="I169" s="15">
        <v>0</v>
      </c>
      <c r="J169" s="15">
        <v>2</v>
      </c>
      <c r="K169" s="15">
        <v>52</v>
      </c>
      <c r="L169" s="15">
        <v>3</v>
      </c>
      <c r="M169" s="5">
        <v>0</v>
      </c>
      <c r="N169" s="5">
        <v>3</v>
      </c>
      <c r="O169" s="5">
        <v>9</v>
      </c>
      <c r="P169" s="5">
        <v>2</v>
      </c>
      <c r="Q169" s="5">
        <v>0</v>
      </c>
      <c r="R169" s="52">
        <f t="shared" si="37"/>
        <v>138</v>
      </c>
      <c r="S169" s="15">
        <f>SUM(R$2:R169)</f>
        <v>10259</v>
      </c>
      <c r="W169">
        <f t="shared" si="38"/>
        <v>2</v>
      </c>
      <c r="X169">
        <f t="shared" si="39"/>
        <v>1</v>
      </c>
      <c r="Y169">
        <f t="shared" si="40"/>
        <v>3.5</v>
      </c>
      <c r="Z169">
        <f t="shared" si="41"/>
        <v>11</v>
      </c>
      <c r="AA169">
        <f t="shared" si="42"/>
        <v>1</v>
      </c>
      <c r="AB169">
        <f t="shared" si="43"/>
        <v>4</v>
      </c>
      <c r="AC169">
        <f t="shared" si="44"/>
        <v>0</v>
      </c>
      <c r="AD169">
        <f t="shared" si="45"/>
        <v>1</v>
      </c>
      <c r="AE169">
        <f t="shared" si="46"/>
        <v>2</v>
      </c>
      <c r="AF169">
        <f t="shared" si="47"/>
        <v>5.2</v>
      </c>
      <c r="AG169">
        <f t="shared" si="48"/>
        <v>1</v>
      </c>
      <c r="AH169">
        <f t="shared" si="49"/>
        <v>1</v>
      </c>
      <c r="AI169">
        <f t="shared" si="50"/>
        <v>3</v>
      </c>
      <c r="AJ169">
        <f t="shared" si="51"/>
        <v>1.8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6"/>
        <v>42671</v>
      </c>
      <c r="B170" s="15">
        <v>3</v>
      </c>
      <c r="C170" s="15">
        <v>0</v>
      </c>
      <c r="D170" s="15">
        <v>10</v>
      </c>
      <c r="E170" s="15">
        <v>0</v>
      </c>
      <c r="F170" s="15">
        <v>1</v>
      </c>
      <c r="G170" s="15">
        <v>8</v>
      </c>
      <c r="H170" s="19">
        <v>0</v>
      </c>
      <c r="I170" s="15">
        <v>1</v>
      </c>
      <c r="J170" s="15">
        <v>6</v>
      </c>
      <c r="K170" s="15">
        <v>0</v>
      </c>
      <c r="L170" s="15">
        <v>2</v>
      </c>
      <c r="M170" s="5">
        <v>3</v>
      </c>
      <c r="N170" s="5">
        <v>3</v>
      </c>
      <c r="O170" s="5">
        <v>8</v>
      </c>
      <c r="P170" s="5">
        <v>1</v>
      </c>
      <c r="Q170" s="5">
        <v>0</v>
      </c>
      <c r="R170" s="52">
        <f t="shared" si="37"/>
        <v>46</v>
      </c>
      <c r="S170" s="15">
        <f>SUM(R$2:R170)</f>
        <v>10305</v>
      </c>
      <c r="W170">
        <f t="shared" si="38"/>
        <v>1.5</v>
      </c>
      <c r="X170">
        <f t="shared" si="39"/>
        <v>0</v>
      </c>
      <c r="Y170">
        <f t="shared" si="40"/>
        <v>1.4285714285714286</v>
      </c>
      <c r="Z170">
        <f t="shared" si="41"/>
        <v>0</v>
      </c>
      <c r="AA170">
        <f t="shared" si="42"/>
        <v>1</v>
      </c>
      <c r="AB170">
        <f t="shared" si="43"/>
        <v>1.1428571428571428</v>
      </c>
      <c r="AC170">
        <f t="shared" si="44"/>
        <v>0</v>
      </c>
      <c r="AD170">
        <f t="shared" si="45"/>
        <v>1</v>
      </c>
      <c r="AE170">
        <f t="shared" si="46"/>
        <v>2</v>
      </c>
      <c r="AF170">
        <f t="shared" si="47"/>
        <v>0</v>
      </c>
      <c r="AG170">
        <f t="shared" si="48"/>
        <v>1</v>
      </c>
      <c r="AH170">
        <f t="shared" si="49"/>
        <v>3</v>
      </c>
      <c r="AI170">
        <f t="shared" si="50"/>
        <v>1</v>
      </c>
      <c r="AJ170">
        <f t="shared" si="51"/>
        <v>2.6666666666666665</v>
      </c>
      <c r="AK170">
        <f t="shared" si="52"/>
        <v>0.5</v>
      </c>
      <c r="AL170">
        <f t="shared" si="53"/>
        <v>1</v>
      </c>
    </row>
    <row r="171" spans="1:38" x14ac:dyDescent="0.25">
      <c r="A171" s="3">
        <f t="shared" si="36"/>
        <v>42672</v>
      </c>
      <c r="B171" s="15">
        <v>2</v>
      </c>
      <c r="C171" s="15">
        <v>2</v>
      </c>
      <c r="D171" s="15">
        <v>12</v>
      </c>
      <c r="E171" s="15">
        <v>8</v>
      </c>
      <c r="F171" s="15">
        <v>1</v>
      </c>
      <c r="G171" s="15">
        <v>4</v>
      </c>
      <c r="H171" s="19">
        <v>0</v>
      </c>
      <c r="I171" s="15">
        <v>0</v>
      </c>
      <c r="J171" s="15">
        <v>6</v>
      </c>
      <c r="K171" s="15">
        <v>19</v>
      </c>
      <c r="L171" s="15">
        <v>4</v>
      </c>
      <c r="M171" s="5">
        <v>5</v>
      </c>
      <c r="N171" s="5">
        <v>5</v>
      </c>
      <c r="O171" s="5">
        <v>16</v>
      </c>
      <c r="P171" s="5">
        <v>1</v>
      </c>
      <c r="Q171" s="5">
        <v>1</v>
      </c>
      <c r="R171" s="52">
        <f t="shared" si="37"/>
        <v>86</v>
      </c>
      <c r="S171" s="15">
        <f>SUM(R$2:R171)</f>
        <v>10391</v>
      </c>
      <c r="W171">
        <f t="shared" si="38"/>
        <v>1</v>
      </c>
      <c r="X171">
        <f t="shared" si="39"/>
        <v>0.66666666666666663</v>
      </c>
      <c r="Y171">
        <f t="shared" si="40"/>
        <v>1.3333333333333333</v>
      </c>
      <c r="Z171">
        <f t="shared" si="41"/>
        <v>1.3333333333333333</v>
      </c>
      <c r="AA171">
        <f t="shared" si="42"/>
        <v>1</v>
      </c>
      <c r="AB171">
        <f t="shared" si="43"/>
        <v>0.5714285714285714</v>
      </c>
      <c r="AC171">
        <f t="shared" si="44"/>
        <v>1</v>
      </c>
      <c r="AD171">
        <f t="shared" si="45"/>
        <v>1</v>
      </c>
      <c r="AE171">
        <f t="shared" si="46"/>
        <v>1.2</v>
      </c>
      <c r="AF171">
        <f t="shared" si="47"/>
        <v>1.3571428571428572</v>
      </c>
      <c r="AG171">
        <f t="shared" si="48"/>
        <v>4</v>
      </c>
      <c r="AH171">
        <f t="shared" si="49"/>
        <v>1</v>
      </c>
      <c r="AI171">
        <f t="shared" si="50"/>
        <v>1</v>
      </c>
      <c r="AJ171">
        <f t="shared" si="51"/>
        <v>16</v>
      </c>
      <c r="AK171">
        <f t="shared" si="52"/>
        <v>1</v>
      </c>
      <c r="AL171">
        <f t="shared" si="53"/>
        <v>1</v>
      </c>
    </row>
    <row r="172" spans="1:38" x14ac:dyDescent="0.25">
      <c r="A172" s="3">
        <f t="shared" si="36"/>
        <v>42673</v>
      </c>
      <c r="B172" s="15">
        <v>7</v>
      </c>
      <c r="C172" s="15">
        <v>6</v>
      </c>
      <c r="D172" s="15">
        <v>7</v>
      </c>
      <c r="E172" s="15">
        <v>7</v>
      </c>
      <c r="F172" s="15">
        <v>0</v>
      </c>
      <c r="G172" s="15">
        <v>5</v>
      </c>
      <c r="H172" s="19">
        <v>0</v>
      </c>
      <c r="I172" s="15">
        <v>0</v>
      </c>
      <c r="J172" s="15">
        <v>1</v>
      </c>
      <c r="K172" s="15">
        <v>53</v>
      </c>
      <c r="L172" s="15">
        <v>0</v>
      </c>
      <c r="M172" s="5">
        <v>0</v>
      </c>
      <c r="N172" s="5">
        <v>2</v>
      </c>
      <c r="O172" s="5">
        <v>1</v>
      </c>
      <c r="P172" s="5">
        <v>0</v>
      </c>
      <c r="Q172" s="5">
        <v>3</v>
      </c>
      <c r="R172" s="52">
        <f t="shared" si="37"/>
        <v>92</v>
      </c>
      <c r="S172" s="15">
        <f>SUM(R$2:R172)</f>
        <v>10483</v>
      </c>
      <c r="W172">
        <f t="shared" si="38"/>
        <v>3.5</v>
      </c>
      <c r="X172">
        <f t="shared" si="39"/>
        <v>6</v>
      </c>
      <c r="Y172">
        <f t="shared" si="40"/>
        <v>1.75</v>
      </c>
      <c r="Z172">
        <f t="shared" si="41"/>
        <v>3.5</v>
      </c>
      <c r="AA172">
        <f t="shared" si="42"/>
        <v>1</v>
      </c>
      <c r="AB172">
        <f t="shared" si="43"/>
        <v>2.5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5.8888888888888893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0.2</v>
      </c>
      <c r="AK172">
        <f t="shared" si="52"/>
        <v>0</v>
      </c>
      <c r="AL172">
        <f t="shared" si="53"/>
        <v>1</v>
      </c>
    </row>
    <row r="173" spans="1:38" x14ac:dyDescent="0.25">
      <c r="A173" s="3">
        <f t="shared" si="36"/>
        <v>42674</v>
      </c>
      <c r="B173" s="15">
        <v>0</v>
      </c>
      <c r="C173" s="15">
        <v>0</v>
      </c>
      <c r="D173" s="15">
        <v>3</v>
      </c>
      <c r="E173" s="15">
        <v>5</v>
      </c>
      <c r="F173" s="15">
        <v>1</v>
      </c>
      <c r="G173" s="15">
        <v>17</v>
      </c>
      <c r="H173" s="19">
        <v>5</v>
      </c>
      <c r="I173" s="15">
        <v>0</v>
      </c>
      <c r="J173" s="15">
        <v>14</v>
      </c>
      <c r="K173" s="15">
        <v>-1</v>
      </c>
      <c r="L173" s="15">
        <v>2</v>
      </c>
      <c r="M173" s="5">
        <v>2</v>
      </c>
      <c r="N173" s="5">
        <v>0</v>
      </c>
      <c r="O173" s="5">
        <v>7</v>
      </c>
      <c r="P173" s="5">
        <v>2</v>
      </c>
      <c r="Q173" s="5">
        <v>1</v>
      </c>
      <c r="R173" s="52">
        <f t="shared" si="37"/>
        <v>58</v>
      </c>
      <c r="S173" s="15">
        <f>SUM(R$2:R173)</f>
        <v>10541</v>
      </c>
      <c r="W173">
        <f t="shared" si="38"/>
        <v>0</v>
      </c>
      <c r="X173">
        <f t="shared" si="39"/>
        <v>0</v>
      </c>
      <c r="Y173">
        <f t="shared" si="40"/>
        <v>1.5</v>
      </c>
      <c r="Z173">
        <f t="shared" si="41"/>
        <v>1.25</v>
      </c>
      <c r="AA173">
        <f t="shared" si="42"/>
        <v>1</v>
      </c>
      <c r="AB173">
        <f t="shared" si="43"/>
        <v>8.5</v>
      </c>
      <c r="AC173">
        <f t="shared" si="44"/>
        <v>1</v>
      </c>
      <c r="AD173">
        <f t="shared" si="45"/>
        <v>1</v>
      </c>
      <c r="AE173">
        <f t="shared" si="46"/>
        <v>4.666666666666667</v>
      </c>
      <c r="AF173">
        <f t="shared" si="47"/>
        <v>-0.14285714285714285</v>
      </c>
      <c r="AG173">
        <f t="shared" si="48"/>
        <v>1</v>
      </c>
      <c r="AH173">
        <f t="shared" si="49"/>
        <v>0.66666666666666663</v>
      </c>
      <c r="AI173">
        <f t="shared" si="50"/>
        <v>0</v>
      </c>
      <c r="AJ173">
        <f t="shared" si="51"/>
        <v>1</v>
      </c>
      <c r="AK173">
        <f t="shared" si="52"/>
        <v>1</v>
      </c>
      <c r="AL173">
        <f t="shared" si="53"/>
        <v>1</v>
      </c>
    </row>
    <row r="174" spans="1:38" x14ac:dyDescent="0.25">
      <c r="A174" s="3">
        <f t="shared" si="36"/>
        <v>42675</v>
      </c>
      <c r="B174" s="15">
        <v>1</v>
      </c>
      <c r="C174" s="15">
        <v>0</v>
      </c>
      <c r="D174" s="15">
        <v>14</v>
      </c>
      <c r="E174" s="15">
        <v>7</v>
      </c>
      <c r="F174" s="15">
        <v>4</v>
      </c>
      <c r="G174" s="15">
        <v>20</v>
      </c>
      <c r="H174" s="19">
        <v>3</v>
      </c>
      <c r="I174" s="15">
        <v>1</v>
      </c>
      <c r="J174" s="15">
        <v>1</v>
      </c>
      <c r="K174" s="15">
        <v>39</v>
      </c>
      <c r="L174" s="15">
        <v>7</v>
      </c>
      <c r="M174" s="5">
        <v>6</v>
      </c>
      <c r="N174" s="5">
        <v>3</v>
      </c>
      <c r="O174" s="5">
        <v>18</v>
      </c>
      <c r="P174" s="5">
        <v>2</v>
      </c>
      <c r="Q174" s="5">
        <v>2</v>
      </c>
      <c r="R174" s="52">
        <f t="shared" si="37"/>
        <v>128</v>
      </c>
      <c r="S174" s="15">
        <f>SUM(R$2:R174)</f>
        <v>10669</v>
      </c>
      <c r="W174">
        <f t="shared" si="38"/>
        <v>1</v>
      </c>
      <c r="X174">
        <f t="shared" si="39"/>
        <v>0</v>
      </c>
      <c r="Y174">
        <f t="shared" si="40"/>
        <v>2.8</v>
      </c>
      <c r="Z174">
        <f t="shared" si="41"/>
        <v>0.7</v>
      </c>
      <c r="AA174">
        <f t="shared" si="42"/>
        <v>2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5.5714285714285712</v>
      </c>
      <c r="AG174">
        <f t="shared" si="48"/>
        <v>1</v>
      </c>
      <c r="AH174">
        <f t="shared" si="49"/>
        <v>1</v>
      </c>
      <c r="AI174">
        <f t="shared" si="50"/>
        <v>3</v>
      </c>
      <c r="AJ174">
        <f t="shared" si="51"/>
        <v>18</v>
      </c>
      <c r="AK174">
        <f t="shared" si="52"/>
        <v>2</v>
      </c>
      <c r="AL174">
        <f t="shared" si="53"/>
        <v>1</v>
      </c>
    </row>
    <row r="175" spans="1:38" x14ac:dyDescent="0.25">
      <c r="A175" s="3">
        <f t="shared" si="36"/>
        <v>42676</v>
      </c>
      <c r="B175" s="15">
        <v>6</v>
      </c>
      <c r="C175" s="15">
        <v>4</v>
      </c>
      <c r="D175" s="15">
        <v>10</v>
      </c>
      <c r="E175" s="15">
        <v>6</v>
      </c>
      <c r="F175" s="15">
        <v>1</v>
      </c>
      <c r="G175" s="15">
        <v>0</v>
      </c>
      <c r="H175" s="19">
        <v>0</v>
      </c>
      <c r="I175" s="15">
        <v>0</v>
      </c>
      <c r="J175" s="15">
        <v>6</v>
      </c>
      <c r="K175" s="15">
        <v>0</v>
      </c>
      <c r="L175" s="15">
        <v>7</v>
      </c>
      <c r="M175" s="5">
        <v>0</v>
      </c>
      <c r="N175" s="5">
        <v>2</v>
      </c>
      <c r="O175" s="5">
        <v>3</v>
      </c>
      <c r="P175" s="5">
        <v>3</v>
      </c>
      <c r="Q175" s="5">
        <v>0</v>
      </c>
      <c r="R175" s="52">
        <f t="shared" si="37"/>
        <v>48</v>
      </c>
      <c r="S175" s="15">
        <f>SUM(R$2:R175)</f>
        <v>10717</v>
      </c>
      <c r="W175">
        <f t="shared" si="38"/>
        <v>6</v>
      </c>
      <c r="X175">
        <f t="shared" si="39"/>
        <v>1</v>
      </c>
      <c r="Y175">
        <f t="shared" si="40"/>
        <v>1.25</v>
      </c>
      <c r="Z175">
        <f t="shared" si="41"/>
        <v>1</v>
      </c>
      <c r="AA175">
        <f t="shared" si="42"/>
        <v>1</v>
      </c>
      <c r="AB175">
        <f t="shared" si="43"/>
        <v>0</v>
      </c>
      <c r="AC175">
        <f t="shared" si="44"/>
        <v>1</v>
      </c>
      <c r="AD175">
        <f t="shared" si="45"/>
        <v>0</v>
      </c>
      <c r="AE175">
        <f t="shared" si="46"/>
        <v>6</v>
      </c>
      <c r="AF175">
        <f t="shared" si="47"/>
        <v>1</v>
      </c>
      <c r="AG175">
        <f t="shared" si="48"/>
        <v>0.875</v>
      </c>
      <c r="AH175">
        <f t="shared" si="49"/>
        <v>1</v>
      </c>
      <c r="AI175">
        <f t="shared" si="50"/>
        <v>2</v>
      </c>
      <c r="AJ175">
        <f t="shared" si="51"/>
        <v>0.75</v>
      </c>
      <c r="AK175">
        <f t="shared" si="52"/>
        <v>1</v>
      </c>
      <c r="AL175">
        <f t="shared" si="53"/>
        <v>1</v>
      </c>
    </row>
    <row r="176" spans="1:38" x14ac:dyDescent="0.25">
      <c r="A176" s="3">
        <f t="shared" si="36"/>
        <v>42677</v>
      </c>
      <c r="B176" s="15">
        <v>2</v>
      </c>
      <c r="C176" s="15">
        <v>7</v>
      </c>
      <c r="D176" s="15">
        <v>17</v>
      </c>
      <c r="E176" s="15">
        <v>29</v>
      </c>
      <c r="F176" s="15">
        <v>2</v>
      </c>
      <c r="G176" s="15">
        <v>27</v>
      </c>
      <c r="H176" s="19">
        <v>5</v>
      </c>
      <c r="I176" s="15">
        <v>0</v>
      </c>
      <c r="J176" s="15">
        <v>22</v>
      </c>
      <c r="K176" s="15">
        <v>74</v>
      </c>
      <c r="L176" s="15">
        <v>6</v>
      </c>
      <c r="M176" s="5">
        <v>9</v>
      </c>
      <c r="N176" s="5">
        <v>3</v>
      </c>
      <c r="O176" s="5">
        <v>20</v>
      </c>
      <c r="P176" s="5">
        <v>2</v>
      </c>
      <c r="Q176" s="5">
        <v>7</v>
      </c>
      <c r="R176" s="52">
        <f t="shared" si="37"/>
        <v>232</v>
      </c>
      <c r="S176" s="15">
        <f>SUM(R$2:R176)</f>
        <v>10949</v>
      </c>
      <c r="W176">
        <f t="shared" si="38"/>
        <v>1</v>
      </c>
      <c r="X176">
        <f t="shared" si="39"/>
        <v>3.5</v>
      </c>
      <c r="Y176">
        <f t="shared" si="40"/>
        <v>1.2142857142857142</v>
      </c>
      <c r="Z176">
        <f t="shared" si="41"/>
        <v>0.87878787878787878</v>
      </c>
      <c r="AA176">
        <f t="shared" si="42"/>
        <v>0.5</v>
      </c>
      <c r="AB176">
        <f t="shared" si="43"/>
        <v>2.25</v>
      </c>
      <c r="AC176">
        <f t="shared" si="44"/>
        <v>1</v>
      </c>
      <c r="AD176">
        <f t="shared" si="45"/>
        <v>1</v>
      </c>
      <c r="AE176">
        <f t="shared" si="46"/>
        <v>11</v>
      </c>
      <c r="AF176">
        <f t="shared" si="47"/>
        <v>1.4230769230769231</v>
      </c>
      <c r="AG176">
        <f t="shared" si="48"/>
        <v>2</v>
      </c>
      <c r="AH176">
        <f t="shared" si="49"/>
        <v>1</v>
      </c>
      <c r="AI176">
        <f t="shared" si="50"/>
        <v>1</v>
      </c>
      <c r="AJ176">
        <f t="shared" si="51"/>
        <v>2.2222222222222223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6"/>
        <v>42678</v>
      </c>
      <c r="B177" s="15">
        <v>1</v>
      </c>
      <c r="C177" s="15">
        <v>15</v>
      </c>
      <c r="D177" s="15">
        <v>20</v>
      </c>
      <c r="E177" s="15">
        <v>34</v>
      </c>
      <c r="F177" s="15">
        <v>1</v>
      </c>
      <c r="G177" s="15">
        <v>19</v>
      </c>
      <c r="H177" s="19">
        <v>2</v>
      </c>
      <c r="I177" s="15">
        <v>0</v>
      </c>
      <c r="J177" s="15">
        <v>11</v>
      </c>
      <c r="K177" s="15">
        <v>30</v>
      </c>
      <c r="L177" s="15">
        <v>3</v>
      </c>
      <c r="M177" s="5">
        <v>2</v>
      </c>
      <c r="N177" s="5">
        <v>2</v>
      </c>
      <c r="O177" s="5">
        <v>21</v>
      </c>
      <c r="P177" s="5">
        <v>0</v>
      </c>
      <c r="Q177" s="5">
        <v>0</v>
      </c>
      <c r="R177" s="52">
        <f t="shared" si="37"/>
        <v>161</v>
      </c>
      <c r="S177" s="15">
        <f>SUM(R$2:R177)</f>
        <v>11110</v>
      </c>
      <c r="W177">
        <f t="shared" si="38"/>
        <v>0.33333333333333331</v>
      </c>
      <c r="X177">
        <f t="shared" si="39"/>
        <v>1</v>
      </c>
      <c r="Y177">
        <f t="shared" si="40"/>
        <v>2</v>
      </c>
      <c r="Z177">
        <f t="shared" si="41"/>
        <v>1</v>
      </c>
      <c r="AA177">
        <f t="shared" si="42"/>
        <v>1</v>
      </c>
      <c r="AB177">
        <f t="shared" si="43"/>
        <v>2.375</v>
      </c>
      <c r="AC177">
        <f t="shared" si="44"/>
        <v>1</v>
      </c>
      <c r="AD177">
        <f t="shared" si="45"/>
        <v>0</v>
      </c>
      <c r="AE177">
        <f t="shared" si="46"/>
        <v>1.8333333333333333</v>
      </c>
      <c r="AF177">
        <f t="shared" si="47"/>
        <v>1</v>
      </c>
      <c r="AG177">
        <f t="shared" si="48"/>
        <v>1.5</v>
      </c>
      <c r="AH177">
        <f t="shared" si="49"/>
        <v>0.66666666666666663</v>
      </c>
      <c r="AI177">
        <f t="shared" si="50"/>
        <v>0.66666666666666663</v>
      </c>
      <c r="AJ177">
        <f t="shared" si="51"/>
        <v>2.625</v>
      </c>
      <c r="AK177">
        <f t="shared" si="52"/>
        <v>0</v>
      </c>
      <c r="AL177">
        <f t="shared" si="53"/>
        <v>1</v>
      </c>
    </row>
    <row r="178" spans="1:38" x14ac:dyDescent="0.25">
      <c r="A178" s="3">
        <f t="shared" si="36"/>
        <v>42679</v>
      </c>
      <c r="B178" s="15">
        <v>4</v>
      </c>
      <c r="C178" s="15">
        <v>5</v>
      </c>
      <c r="D178" s="15">
        <v>15</v>
      </c>
      <c r="E178" s="15">
        <v>20</v>
      </c>
      <c r="F178" s="15">
        <v>5</v>
      </c>
      <c r="G178" s="15">
        <v>12</v>
      </c>
      <c r="H178" s="19">
        <v>0</v>
      </c>
      <c r="I178" s="15">
        <v>5</v>
      </c>
      <c r="J178" s="15">
        <v>9</v>
      </c>
      <c r="K178" s="15">
        <v>37</v>
      </c>
      <c r="L178" s="15">
        <v>6</v>
      </c>
      <c r="M178" s="5">
        <v>6</v>
      </c>
      <c r="N178" s="5">
        <v>1</v>
      </c>
      <c r="O178" s="5">
        <v>3</v>
      </c>
      <c r="P178" s="5">
        <v>1</v>
      </c>
      <c r="Q178" s="5">
        <v>1</v>
      </c>
      <c r="R178" s="52">
        <f t="shared" si="37"/>
        <v>130</v>
      </c>
      <c r="S178" s="15">
        <f>SUM(R$2:R178)</f>
        <v>11240</v>
      </c>
      <c r="W178">
        <f t="shared" si="38"/>
        <v>2</v>
      </c>
      <c r="X178">
        <f t="shared" si="39"/>
        <v>2.5</v>
      </c>
      <c r="Y178">
        <f t="shared" si="40"/>
        <v>1.25</v>
      </c>
      <c r="Z178">
        <f t="shared" si="41"/>
        <v>2.5</v>
      </c>
      <c r="AA178">
        <f t="shared" si="42"/>
        <v>5</v>
      </c>
      <c r="AB178">
        <f t="shared" si="43"/>
        <v>3</v>
      </c>
      <c r="AC178">
        <f t="shared" si="44"/>
        <v>1</v>
      </c>
      <c r="AD178">
        <f t="shared" si="45"/>
        <v>1</v>
      </c>
      <c r="AE178">
        <f t="shared" si="46"/>
        <v>1.5</v>
      </c>
      <c r="AF178">
        <f t="shared" si="47"/>
        <v>1.9473684210526316</v>
      </c>
      <c r="AG178">
        <f t="shared" si="48"/>
        <v>1.5</v>
      </c>
      <c r="AH178">
        <f t="shared" si="49"/>
        <v>1.2</v>
      </c>
      <c r="AI178">
        <f t="shared" si="50"/>
        <v>0.2</v>
      </c>
      <c r="AJ178">
        <f t="shared" si="51"/>
        <v>0.1875</v>
      </c>
      <c r="AK178">
        <f t="shared" si="52"/>
        <v>1</v>
      </c>
      <c r="AL178">
        <f t="shared" si="53"/>
        <v>1</v>
      </c>
    </row>
    <row r="179" spans="1:38" x14ac:dyDescent="0.25">
      <c r="A179" s="3">
        <f t="shared" si="36"/>
        <v>42680</v>
      </c>
      <c r="B179" s="15">
        <v>6</v>
      </c>
      <c r="C179" s="15">
        <v>2</v>
      </c>
      <c r="D179" s="15">
        <v>4</v>
      </c>
      <c r="E179" s="15">
        <v>8</v>
      </c>
      <c r="F179" s="15">
        <v>0</v>
      </c>
      <c r="G179" s="15">
        <v>12</v>
      </c>
      <c r="H179" s="19">
        <v>6</v>
      </c>
      <c r="I179" s="15">
        <v>0</v>
      </c>
      <c r="J179" s="15">
        <v>6</v>
      </c>
      <c r="K179" s="15">
        <v>7</v>
      </c>
      <c r="L179" s="15">
        <v>0</v>
      </c>
      <c r="M179" s="5">
        <v>0</v>
      </c>
      <c r="N179" s="5">
        <v>0</v>
      </c>
      <c r="O179" s="5">
        <v>13</v>
      </c>
      <c r="P179" s="5">
        <v>1</v>
      </c>
      <c r="Q179" s="5">
        <v>1</v>
      </c>
      <c r="R179" s="52">
        <f t="shared" si="37"/>
        <v>66</v>
      </c>
      <c r="S179" s="15">
        <f>SUM(R$2:R179)</f>
        <v>11306</v>
      </c>
      <c r="W179">
        <f t="shared" si="38"/>
        <v>0.8571428571428571</v>
      </c>
      <c r="X179">
        <f t="shared" si="39"/>
        <v>0.33333333333333331</v>
      </c>
      <c r="Y179">
        <f t="shared" si="40"/>
        <v>0.5714285714285714</v>
      </c>
      <c r="Z179">
        <f t="shared" si="41"/>
        <v>1.1428571428571428</v>
      </c>
      <c r="AA179">
        <f t="shared" si="42"/>
        <v>1</v>
      </c>
      <c r="AB179">
        <f t="shared" si="43"/>
        <v>2.4</v>
      </c>
      <c r="AC179">
        <f t="shared" si="44"/>
        <v>1</v>
      </c>
      <c r="AD179">
        <f t="shared" si="45"/>
        <v>1</v>
      </c>
      <c r="AE179">
        <f t="shared" si="46"/>
        <v>6</v>
      </c>
      <c r="AF179">
        <f t="shared" si="47"/>
        <v>0.13207547169811321</v>
      </c>
      <c r="AG179">
        <f t="shared" si="48"/>
        <v>1</v>
      </c>
      <c r="AH179">
        <f t="shared" si="49"/>
        <v>1</v>
      </c>
      <c r="AI179">
        <f t="shared" si="50"/>
        <v>0</v>
      </c>
      <c r="AJ179">
        <f t="shared" si="51"/>
        <v>13</v>
      </c>
      <c r="AK179">
        <f t="shared" si="52"/>
        <v>1</v>
      </c>
      <c r="AL179">
        <f t="shared" si="53"/>
        <v>0.33333333333333331</v>
      </c>
    </row>
    <row r="180" spans="1:38" x14ac:dyDescent="0.25">
      <c r="A180" s="3">
        <f t="shared" si="36"/>
        <v>42681</v>
      </c>
      <c r="B180" s="15">
        <v>3</v>
      </c>
      <c r="C180" s="15">
        <v>1</v>
      </c>
      <c r="D180" s="15">
        <v>9</v>
      </c>
      <c r="E180" s="15">
        <v>10</v>
      </c>
      <c r="F180" s="15">
        <v>1</v>
      </c>
      <c r="G180" s="15">
        <v>5</v>
      </c>
      <c r="H180" s="19">
        <v>0</v>
      </c>
      <c r="I180" s="15">
        <v>1</v>
      </c>
      <c r="J180" s="15">
        <v>6</v>
      </c>
      <c r="K180" s="15">
        <v>14</v>
      </c>
      <c r="L180" s="15">
        <v>4</v>
      </c>
      <c r="M180" s="5">
        <v>1</v>
      </c>
      <c r="N180" s="5">
        <v>4</v>
      </c>
      <c r="O180" s="5">
        <v>3</v>
      </c>
      <c r="P180" s="5">
        <v>3</v>
      </c>
      <c r="Q180" s="5">
        <v>1</v>
      </c>
      <c r="R180" s="52">
        <f t="shared" si="37"/>
        <v>66</v>
      </c>
      <c r="S180" s="15">
        <f>SUM(R$2:R180)</f>
        <v>11372</v>
      </c>
      <c r="W180">
        <f t="shared" si="38"/>
        <v>1</v>
      </c>
      <c r="X180">
        <f t="shared" si="39"/>
        <v>1</v>
      </c>
      <c r="Y180">
        <f t="shared" si="40"/>
        <v>3</v>
      </c>
      <c r="Z180">
        <f t="shared" si="41"/>
        <v>2</v>
      </c>
      <c r="AA180">
        <f t="shared" si="42"/>
        <v>1</v>
      </c>
      <c r="AB180">
        <f t="shared" si="43"/>
        <v>0.29411764705882354</v>
      </c>
      <c r="AC180">
        <f t="shared" si="44"/>
        <v>0</v>
      </c>
      <c r="AD180">
        <f t="shared" si="45"/>
        <v>1</v>
      </c>
      <c r="AE180">
        <f t="shared" si="46"/>
        <v>0.42857142857142855</v>
      </c>
      <c r="AF180">
        <f t="shared" si="47"/>
        <v>-14</v>
      </c>
      <c r="AG180">
        <f t="shared" si="48"/>
        <v>2</v>
      </c>
      <c r="AH180">
        <f t="shared" si="49"/>
        <v>0.5</v>
      </c>
      <c r="AI180">
        <f t="shared" si="50"/>
        <v>1</v>
      </c>
      <c r="AJ180">
        <f t="shared" si="51"/>
        <v>0.42857142857142855</v>
      </c>
      <c r="AK180">
        <f t="shared" si="52"/>
        <v>1.5</v>
      </c>
      <c r="AL180">
        <f t="shared" si="53"/>
        <v>1</v>
      </c>
    </row>
    <row r="181" spans="1:38" x14ac:dyDescent="0.25">
      <c r="A181" s="3">
        <f t="shared" si="36"/>
        <v>42682</v>
      </c>
      <c r="B181" s="15">
        <v>4</v>
      </c>
      <c r="C181" s="15">
        <v>6</v>
      </c>
      <c r="D181" s="15">
        <v>12</v>
      </c>
      <c r="E181" s="15">
        <v>0</v>
      </c>
      <c r="F181" s="15">
        <v>1</v>
      </c>
      <c r="G181" s="15">
        <v>0</v>
      </c>
      <c r="H181" s="19">
        <v>0</v>
      </c>
      <c r="I181" s="15">
        <v>1</v>
      </c>
      <c r="J181" s="15">
        <v>4</v>
      </c>
      <c r="K181" s="15">
        <v>0</v>
      </c>
      <c r="L181" s="15">
        <v>5</v>
      </c>
      <c r="M181" s="5">
        <v>0</v>
      </c>
      <c r="N181" s="5">
        <v>1</v>
      </c>
      <c r="O181" s="5">
        <v>2</v>
      </c>
      <c r="P181" s="5">
        <v>0</v>
      </c>
      <c r="Q181" s="5">
        <v>0</v>
      </c>
      <c r="R181" s="52">
        <f t="shared" si="37"/>
        <v>36</v>
      </c>
      <c r="S181" s="15">
        <f>SUM(R$2:R181)</f>
        <v>11408</v>
      </c>
      <c r="W181">
        <f t="shared" si="38"/>
        <v>4</v>
      </c>
      <c r="X181">
        <f t="shared" si="39"/>
        <v>1</v>
      </c>
      <c r="Y181">
        <f t="shared" si="40"/>
        <v>0.8571428571428571</v>
      </c>
      <c r="Z181">
        <f t="shared" si="41"/>
        <v>0</v>
      </c>
      <c r="AA181">
        <f t="shared" si="42"/>
        <v>0.25</v>
      </c>
      <c r="AB181">
        <f t="shared" si="43"/>
        <v>0</v>
      </c>
      <c r="AC181">
        <f t="shared" si="44"/>
        <v>0</v>
      </c>
      <c r="AD181">
        <f t="shared" si="45"/>
        <v>1</v>
      </c>
      <c r="AE181">
        <f t="shared" si="46"/>
        <v>4</v>
      </c>
      <c r="AF181">
        <f t="shared" si="47"/>
        <v>0</v>
      </c>
      <c r="AG181">
        <f t="shared" si="48"/>
        <v>0.7142857142857143</v>
      </c>
      <c r="AH181">
        <f t="shared" si="49"/>
        <v>0</v>
      </c>
      <c r="AI181">
        <f t="shared" si="50"/>
        <v>0.33333333333333331</v>
      </c>
      <c r="AJ181">
        <f t="shared" si="51"/>
        <v>0.1111111111111111</v>
      </c>
      <c r="AK181">
        <f t="shared" si="52"/>
        <v>0</v>
      </c>
      <c r="AL181">
        <f t="shared" si="53"/>
        <v>0</v>
      </c>
    </row>
    <row r="182" spans="1:38" x14ac:dyDescent="0.25">
      <c r="A182" s="3">
        <f t="shared" si="36"/>
        <v>42683</v>
      </c>
      <c r="B182" s="15">
        <v>0</v>
      </c>
      <c r="C182" s="15">
        <v>13</v>
      </c>
      <c r="D182" s="15">
        <v>35</v>
      </c>
      <c r="E182" s="15">
        <v>95</v>
      </c>
      <c r="F182" s="15">
        <v>1</v>
      </c>
      <c r="G182" s="15">
        <v>51</v>
      </c>
      <c r="H182" s="19">
        <v>1</v>
      </c>
      <c r="I182" s="15">
        <v>3</v>
      </c>
      <c r="J182" s="15">
        <v>16</v>
      </c>
      <c r="K182" s="15">
        <v>110</v>
      </c>
      <c r="L182" s="15">
        <v>9</v>
      </c>
      <c r="M182" s="5">
        <v>7</v>
      </c>
      <c r="N182" s="5">
        <v>2</v>
      </c>
      <c r="O182" s="5">
        <v>19</v>
      </c>
      <c r="P182" s="5">
        <v>3</v>
      </c>
      <c r="Q182" s="5">
        <v>8</v>
      </c>
      <c r="R182" s="52">
        <f t="shared" si="37"/>
        <v>373</v>
      </c>
      <c r="S182" s="15">
        <f>SUM(R$2:R182)</f>
        <v>11781</v>
      </c>
      <c r="W182">
        <f t="shared" si="38"/>
        <v>0</v>
      </c>
      <c r="X182">
        <f t="shared" si="39"/>
        <v>3.25</v>
      </c>
      <c r="Y182">
        <f t="shared" si="40"/>
        <v>3.5</v>
      </c>
      <c r="Z182">
        <f t="shared" si="41"/>
        <v>15.833333333333334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2.6666666666666665</v>
      </c>
      <c r="AF182">
        <f t="shared" si="47"/>
        <v>1</v>
      </c>
      <c r="AG182">
        <f t="shared" si="48"/>
        <v>1.2857142857142858</v>
      </c>
      <c r="AH182">
        <f t="shared" si="49"/>
        <v>1</v>
      </c>
      <c r="AI182">
        <f t="shared" si="50"/>
        <v>1</v>
      </c>
      <c r="AJ182">
        <f t="shared" si="51"/>
        <v>6.333333333333333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6"/>
        <v>42684</v>
      </c>
      <c r="B183" s="15">
        <v>2</v>
      </c>
      <c r="C183" s="15">
        <v>7</v>
      </c>
      <c r="D183" s="15">
        <v>22</v>
      </c>
      <c r="E183" s="15">
        <v>32</v>
      </c>
      <c r="F183" s="15">
        <v>0</v>
      </c>
      <c r="G183" s="15">
        <v>12</v>
      </c>
      <c r="H183" s="19">
        <v>3</v>
      </c>
      <c r="I183" s="15">
        <v>0</v>
      </c>
      <c r="J183" s="15">
        <v>25</v>
      </c>
      <c r="K183" s="15">
        <v>52</v>
      </c>
      <c r="L183" s="15">
        <v>8</v>
      </c>
      <c r="M183" s="5">
        <v>5</v>
      </c>
      <c r="N183" s="5">
        <v>1</v>
      </c>
      <c r="O183" s="5">
        <v>32</v>
      </c>
      <c r="P183" s="5">
        <v>6</v>
      </c>
      <c r="Q183" s="5">
        <v>6</v>
      </c>
      <c r="R183" s="52">
        <f t="shared" si="37"/>
        <v>213</v>
      </c>
      <c r="S183" s="15">
        <f>SUM(R$2:R183)</f>
        <v>11994</v>
      </c>
      <c r="W183">
        <f t="shared" si="38"/>
        <v>1</v>
      </c>
      <c r="X183">
        <f t="shared" si="39"/>
        <v>1</v>
      </c>
      <c r="Y183">
        <f t="shared" si="40"/>
        <v>1.2941176470588236</v>
      </c>
      <c r="Z183">
        <f t="shared" si="41"/>
        <v>1.103448275862069</v>
      </c>
      <c r="AA183">
        <f t="shared" si="42"/>
        <v>0</v>
      </c>
      <c r="AB183">
        <f t="shared" si="43"/>
        <v>0.44444444444444442</v>
      </c>
      <c r="AC183">
        <f t="shared" si="44"/>
        <v>0.6</v>
      </c>
      <c r="AD183">
        <f t="shared" si="45"/>
        <v>1</v>
      </c>
      <c r="AE183">
        <f t="shared" si="46"/>
        <v>1.1363636363636365</v>
      </c>
      <c r="AF183">
        <f t="shared" si="47"/>
        <v>0.70270270270270274</v>
      </c>
      <c r="AG183">
        <f t="shared" si="48"/>
        <v>1.3333333333333333</v>
      </c>
      <c r="AH183">
        <f t="shared" si="49"/>
        <v>0.55555555555555558</v>
      </c>
      <c r="AI183">
        <f t="shared" si="50"/>
        <v>0.33333333333333331</v>
      </c>
      <c r="AJ183">
        <f t="shared" si="51"/>
        <v>1.6</v>
      </c>
      <c r="AK183">
        <f t="shared" si="52"/>
        <v>3</v>
      </c>
      <c r="AL183">
        <f t="shared" si="53"/>
        <v>0.8571428571428571</v>
      </c>
    </row>
    <row r="184" spans="1:38" x14ac:dyDescent="0.25">
      <c r="A184" s="3">
        <f t="shared" si="36"/>
        <v>42685</v>
      </c>
      <c r="B184" s="15">
        <v>0</v>
      </c>
      <c r="C184" s="15">
        <v>13</v>
      </c>
      <c r="D184" s="15">
        <v>36</v>
      </c>
      <c r="E184" s="15">
        <v>31</v>
      </c>
      <c r="F184" s="15">
        <v>4</v>
      </c>
      <c r="G184" s="15">
        <v>15</v>
      </c>
      <c r="H184" s="19">
        <v>2</v>
      </c>
      <c r="I184" s="15">
        <v>2</v>
      </c>
      <c r="J184" s="15">
        <v>14</v>
      </c>
      <c r="K184" s="15">
        <v>64</v>
      </c>
      <c r="L184" s="15">
        <v>10</v>
      </c>
      <c r="M184" s="5">
        <v>0</v>
      </c>
      <c r="N184" s="5">
        <v>6</v>
      </c>
      <c r="O184" s="5">
        <v>16</v>
      </c>
      <c r="P184" s="5">
        <v>3</v>
      </c>
      <c r="Q184" s="5">
        <v>6</v>
      </c>
      <c r="R184" s="52">
        <f t="shared" si="37"/>
        <v>222</v>
      </c>
      <c r="S184" s="15">
        <f>SUM(R$2:R184)</f>
        <v>12216</v>
      </c>
      <c r="W184">
        <f t="shared" si="38"/>
        <v>0</v>
      </c>
      <c r="X184">
        <f t="shared" si="39"/>
        <v>0.8666666666666667</v>
      </c>
      <c r="Y184">
        <f t="shared" si="40"/>
        <v>1.8</v>
      </c>
      <c r="Z184">
        <f t="shared" si="41"/>
        <v>0.91176470588235292</v>
      </c>
      <c r="AA184">
        <f t="shared" si="42"/>
        <v>4</v>
      </c>
      <c r="AB184">
        <f t="shared" si="43"/>
        <v>0.78947368421052633</v>
      </c>
      <c r="AC184">
        <f t="shared" si="44"/>
        <v>1</v>
      </c>
      <c r="AD184">
        <f t="shared" si="45"/>
        <v>1</v>
      </c>
      <c r="AE184">
        <f t="shared" si="46"/>
        <v>1.2727272727272727</v>
      </c>
      <c r="AF184">
        <f t="shared" si="47"/>
        <v>2.1333333333333333</v>
      </c>
      <c r="AG184">
        <f t="shared" si="48"/>
        <v>3.3333333333333335</v>
      </c>
      <c r="AH184">
        <f t="shared" si="49"/>
        <v>0</v>
      </c>
      <c r="AI184">
        <f t="shared" si="50"/>
        <v>3</v>
      </c>
      <c r="AJ184">
        <f t="shared" si="51"/>
        <v>0.76190476190476186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6"/>
        <v>42686</v>
      </c>
      <c r="B185" s="15">
        <v>4</v>
      </c>
      <c r="C185" s="15">
        <v>14</v>
      </c>
      <c r="D185" s="15">
        <v>17</v>
      </c>
      <c r="E185" s="15">
        <v>27</v>
      </c>
      <c r="F185" s="15">
        <v>1</v>
      </c>
      <c r="G185" s="15">
        <v>18</v>
      </c>
      <c r="H185" s="19">
        <v>1</v>
      </c>
      <c r="I185" s="15">
        <v>1</v>
      </c>
      <c r="J185" s="15">
        <v>15</v>
      </c>
      <c r="K185" s="15">
        <v>35</v>
      </c>
      <c r="L185" s="15">
        <v>4</v>
      </c>
      <c r="M185" s="5">
        <v>5</v>
      </c>
      <c r="N185" s="5">
        <v>11</v>
      </c>
      <c r="O185" s="5">
        <v>28</v>
      </c>
      <c r="P185" s="5">
        <v>0</v>
      </c>
      <c r="Q185" s="5">
        <v>7</v>
      </c>
      <c r="R185" s="52">
        <f t="shared" si="37"/>
        <v>188</v>
      </c>
      <c r="S185" s="15">
        <f>SUM(R$2:R185)</f>
        <v>12404</v>
      </c>
      <c r="W185">
        <f t="shared" si="38"/>
        <v>1</v>
      </c>
      <c r="X185">
        <f t="shared" si="39"/>
        <v>2.8</v>
      </c>
      <c r="Y185">
        <f t="shared" si="40"/>
        <v>1.1333333333333333</v>
      </c>
      <c r="Z185">
        <f t="shared" si="41"/>
        <v>1.35</v>
      </c>
      <c r="AA185">
        <f t="shared" si="42"/>
        <v>0.2</v>
      </c>
      <c r="AB185">
        <f t="shared" si="43"/>
        <v>1.5</v>
      </c>
      <c r="AC185">
        <f t="shared" si="44"/>
        <v>1</v>
      </c>
      <c r="AD185">
        <f t="shared" si="45"/>
        <v>0.2</v>
      </c>
      <c r="AE185">
        <f t="shared" si="46"/>
        <v>1.6666666666666667</v>
      </c>
      <c r="AF185">
        <f t="shared" si="47"/>
        <v>0.94594594594594594</v>
      </c>
      <c r="AG185">
        <f t="shared" si="48"/>
        <v>0.66666666666666663</v>
      </c>
      <c r="AH185">
        <f t="shared" si="49"/>
        <v>0.83333333333333337</v>
      </c>
      <c r="AI185">
        <f t="shared" si="50"/>
        <v>11</v>
      </c>
      <c r="AJ185">
        <f t="shared" si="51"/>
        <v>9.3333333333333339</v>
      </c>
      <c r="AK185">
        <f t="shared" si="52"/>
        <v>0</v>
      </c>
      <c r="AL185">
        <f t="shared" si="53"/>
        <v>7</v>
      </c>
    </row>
    <row r="186" spans="1:38" x14ac:dyDescent="0.25">
      <c r="A186" s="3">
        <f t="shared" si="36"/>
        <v>42687</v>
      </c>
      <c r="B186" s="15">
        <v>8</v>
      </c>
      <c r="C186" s="15">
        <v>10</v>
      </c>
      <c r="D186" s="15">
        <v>16</v>
      </c>
      <c r="E186" s="15">
        <v>25</v>
      </c>
      <c r="F186" s="15">
        <v>0</v>
      </c>
      <c r="G186" s="15">
        <v>10</v>
      </c>
      <c r="H186" s="19">
        <v>0</v>
      </c>
      <c r="I186" s="15">
        <v>1</v>
      </c>
      <c r="J186" s="15">
        <v>6</v>
      </c>
      <c r="K186" s="15">
        <v>7</v>
      </c>
      <c r="L186" s="15">
        <v>6</v>
      </c>
      <c r="M186" s="5">
        <v>1</v>
      </c>
      <c r="N186" s="5">
        <v>1</v>
      </c>
      <c r="O186" s="5">
        <v>9</v>
      </c>
      <c r="P186" s="5">
        <v>0</v>
      </c>
      <c r="Q186" s="5">
        <v>7</v>
      </c>
      <c r="R186" s="52">
        <f t="shared" si="37"/>
        <v>107</v>
      </c>
      <c r="S186" s="15">
        <f>SUM(R$2:R186)</f>
        <v>12511</v>
      </c>
      <c r="W186">
        <f t="shared" si="38"/>
        <v>1.3333333333333333</v>
      </c>
      <c r="X186">
        <f t="shared" si="39"/>
        <v>5</v>
      </c>
      <c r="Y186">
        <f t="shared" si="40"/>
        <v>4</v>
      </c>
      <c r="Z186">
        <f t="shared" si="41"/>
        <v>3.125</v>
      </c>
      <c r="AA186">
        <f t="shared" si="42"/>
        <v>1</v>
      </c>
      <c r="AB186">
        <f t="shared" si="43"/>
        <v>0.83333333333333337</v>
      </c>
      <c r="AC186">
        <f t="shared" si="44"/>
        <v>0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1</v>
      </c>
      <c r="AI186">
        <f t="shared" si="50"/>
        <v>1</v>
      </c>
      <c r="AJ186">
        <f t="shared" si="51"/>
        <v>0.69230769230769229</v>
      </c>
      <c r="AK186">
        <f t="shared" si="52"/>
        <v>0</v>
      </c>
      <c r="AL186">
        <f t="shared" si="53"/>
        <v>7</v>
      </c>
    </row>
    <row r="187" spans="1:38" x14ac:dyDescent="0.25">
      <c r="A187" s="3">
        <f t="shared" si="36"/>
        <v>42688</v>
      </c>
      <c r="B187" s="15">
        <v>3</v>
      </c>
      <c r="C187" s="15">
        <v>5</v>
      </c>
      <c r="D187" s="15">
        <v>7</v>
      </c>
      <c r="E187" s="15">
        <v>11</v>
      </c>
      <c r="F187" s="15">
        <v>3</v>
      </c>
      <c r="G187" s="15">
        <v>9</v>
      </c>
      <c r="H187" s="19">
        <v>2</v>
      </c>
      <c r="I187" s="15">
        <v>0</v>
      </c>
      <c r="J187" s="15">
        <v>1</v>
      </c>
      <c r="K187" s="15">
        <v>14</v>
      </c>
      <c r="L187" s="15">
        <v>1</v>
      </c>
      <c r="M187" s="5">
        <v>3</v>
      </c>
      <c r="N187" s="5">
        <v>0</v>
      </c>
      <c r="O187" s="5">
        <v>3</v>
      </c>
      <c r="P187" s="5">
        <v>0</v>
      </c>
      <c r="Q187" s="5">
        <v>0</v>
      </c>
      <c r="R187" s="52">
        <f t="shared" si="37"/>
        <v>62</v>
      </c>
      <c r="S187" s="15">
        <f>SUM(R$2:R187)</f>
        <v>12573</v>
      </c>
      <c r="W187">
        <f t="shared" si="38"/>
        <v>1</v>
      </c>
      <c r="X187">
        <f t="shared" si="39"/>
        <v>5</v>
      </c>
      <c r="Y187">
        <f t="shared" si="40"/>
        <v>0.77777777777777779</v>
      </c>
      <c r="Z187">
        <f t="shared" si="41"/>
        <v>1.1000000000000001</v>
      </c>
      <c r="AA187">
        <f t="shared" si="42"/>
        <v>3</v>
      </c>
      <c r="AB187">
        <f t="shared" si="43"/>
        <v>1.8</v>
      </c>
      <c r="AC187">
        <f t="shared" si="44"/>
        <v>1</v>
      </c>
      <c r="AD187">
        <f t="shared" si="45"/>
        <v>0</v>
      </c>
      <c r="AE187">
        <f t="shared" si="46"/>
        <v>0.16666666666666666</v>
      </c>
      <c r="AF187">
        <f t="shared" si="47"/>
        <v>1</v>
      </c>
      <c r="AG187">
        <f t="shared" si="48"/>
        <v>0.25</v>
      </c>
      <c r="AH187">
        <f t="shared" si="49"/>
        <v>3</v>
      </c>
      <c r="AI187">
        <f t="shared" si="50"/>
        <v>0</v>
      </c>
      <c r="AJ187">
        <f t="shared" si="51"/>
        <v>1</v>
      </c>
      <c r="AK187">
        <f t="shared" si="52"/>
        <v>0</v>
      </c>
      <c r="AL187">
        <f t="shared" si="53"/>
        <v>0</v>
      </c>
    </row>
    <row r="188" spans="1:38" x14ac:dyDescent="0.25">
      <c r="A188" s="3">
        <f t="shared" si="36"/>
        <v>42689</v>
      </c>
      <c r="B188" s="15">
        <v>4</v>
      </c>
      <c r="C188" s="15">
        <v>8</v>
      </c>
      <c r="D188" s="15">
        <v>32</v>
      </c>
      <c r="E188" s="15">
        <v>47</v>
      </c>
      <c r="F188" s="15">
        <v>1</v>
      </c>
      <c r="G188" s="15">
        <v>32</v>
      </c>
      <c r="H188" s="19">
        <v>1</v>
      </c>
      <c r="I188" s="15">
        <v>2</v>
      </c>
      <c r="J188" s="15">
        <v>13</v>
      </c>
      <c r="K188" s="15">
        <v>63</v>
      </c>
      <c r="L188" s="15">
        <v>7</v>
      </c>
      <c r="M188" s="5">
        <v>5</v>
      </c>
      <c r="N188" s="5">
        <v>2</v>
      </c>
      <c r="O188" s="5">
        <v>32</v>
      </c>
      <c r="P188" s="5">
        <v>1</v>
      </c>
      <c r="Q188" s="5">
        <v>10</v>
      </c>
      <c r="R188" s="52">
        <f t="shared" si="37"/>
        <v>260</v>
      </c>
      <c r="S188" s="15">
        <f>SUM(R$2:R188)</f>
        <v>12833</v>
      </c>
      <c r="W188">
        <f t="shared" si="38"/>
        <v>1</v>
      </c>
      <c r="X188">
        <f t="shared" si="39"/>
        <v>1.3333333333333333</v>
      </c>
      <c r="Y188">
        <f t="shared" si="40"/>
        <v>2.6666666666666665</v>
      </c>
      <c r="Z188">
        <f t="shared" si="41"/>
        <v>1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2</v>
      </c>
      <c r="AE188">
        <f t="shared" si="46"/>
        <v>3.25</v>
      </c>
      <c r="AF188">
        <f t="shared" si="47"/>
        <v>1</v>
      </c>
      <c r="AG188">
        <f t="shared" si="48"/>
        <v>1.4</v>
      </c>
      <c r="AH188">
        <f t="shared" si="49"/>
        <v>1</v>
      </c>
      <c r="AI188">
        <f t="shared" si="50"/>
        <v>2</v>
      </c>
      <c r="AJ188">
        <f t="shared" si="51"/>
        <v>16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6"/>
        <v>42690</v>
      </c>
      <c r="B189" s="15">
        <v>7</v>
      </c>
      <c r="C189" s="15">
        <v>23</v>
      </c>
      <c r="D189" s="15">
        <v>36</v>
      </c>
      <c r="E189" s="15">
        <v>71</v>
      </c>
      <c r="F189" s="15">
        <v>4</v>
      </c>
      <c r="G189" s="15">
        <v>30</v>
      </c>
      <c r="H189" s="19">
        <v>1</v>
      </c>
      <c r="I189" s="15">
        <v>4</v>
      </c>
      <c r="J189" s="15">
        <v>18</v>
      </c>
      <c r="K189" s="15">
        <v>66</v>
      </c>
      <c r="L189" s="15">
        <v>11</v>
      </c>
      <c r="M189" s="5">
        <v>0</v>
      </c>
      <c r="N189" s="5">
        <v>6</v>
      </c>
      <c r="O189" s="5">
        <v>21</v>
      </c>
      <c r="P189" s="5">
        <v>2</v>
      </c>
      <c r="Q189" s="5">
        <v>5</v>
      </c>
      <c r="R189" s="52">
        <f t="shared" si="37"/>
        <v>305</v>
      </c>
      <c r="S189" s="15">
        <f>SUM(R$2:R189)</f>
        <v>13138</v>
      </c>
      <c r="W189">
        <f t="shared" si="38"/>
        <v>1</v>
      </c>
      <c r="X189">
        <f t="shared" si="39"/>
        <v>1.7692307692307692</v>
      </c>
      <c r="Y189">
        <f t="shared" si="40"/>
        <v>1.0285714285714285</v>
      </c>
      <c r="Z189">
        <f t="shared" si="41"/>
        <v>0.74736842105263157</v>
      </c>
      <c r="AA189">
        <f t="shared" si="42"/>
        <v>4</v>
      </c>
      <c r="AB189">
        <f t="shared" si="43"/>
        <v>0.58823529411764708</v>
      </c>
      <c r="AC189">
        <f t="shared" si="44"/>
        <v>1</v>
      </c>
      <c r="AD189">
        <f t="shared" si="45"/>
        <v>1.3333333333333333</v>
      </c>
      <c r="AE189">
        <f t="shared" si="46"/>
        <v>1.125</v>
      </c>
      <c r="AF189">
        <f t="shared" si="47"/>
        <v>0.6</v>
      </c>
      <c r="AG189">
        <f t="shared" si="48"/>
        <v>1.2222222222222223</v>
      </c>
      <c r="AH189">
        <f t="shared" si="49"/>
        <v>0</v>
      </c>
      <c r="AI189">
        <f t="shared" si="50"/>
        <v>3</v>
      </c>
      <c r="AJ189">
        <f t="shared" si="51"/>
        <v>1.1052631578947369</v>
      </c>
      <c r="AK189">
        <f t="shared" si="52"/>
        <v>0.66666666666666663</v>
      </c>
      <c r="AL189">
        <f t="shared" si="53"/>
        <v>0.625</v>
      </c>
    </row>
    <row r="190" spans="1:38" x14ac:dyDescent="0.25">
      <c r="A190" s="3">
        <f t="shared" si="36"/>
        <v>42691</v>
      </c>
      <c r="B190" s="15">
        <v>8</v>
      </c>
      <c r="C190" s="15">
        <v>7</v>
      </c>
      <c r="D190" s="15">
        <v>36</v>
      </c>
      <c r="E190" s="15">
        <v>52</v>
      </c>
      <c r="F190" s="15">
        <v>1</v>
      </c>
      <c r="G190" s="15">
        <v>26</v>
      </c>
      <c r="H190" s="19">
        <v>3</v>
      </c>
      <c r="I190" s="15">
        <v>3</v>
      </c>
      <c r="J190" s="15">
        <v>16</v>
      </c>
      <c r="K190" s="15">
        <v>53</v>
      </c>
      <c r="L190" s="15">
        <v>10</v>
      </c>
      <c r="M190" s="5">
        <v>2</v>
      </c>
      <c r="N190" s="5">
        <v>5</v>
      </c>
      <c r="O190" s="5">
        <v>15</v>
      </c>
      <c r="P190" s="5">
        <v>5</v>
      </c>
      <c r="Q190" s="5">
        <v>10</v>
      </c>
      <c r="R190" s="52">
        <f t="shared" si="37"/>
        <v>252</v>
      </c>
      <c r="S190" s="15">
        <f>SUM(R$2:R190)</f>
        <v>13390</v>
      </c>
      <c r="W190">
        <f t="shared" si="38"/>
        <v>4</v>
      </c>
      <c r="X190">
        <f t="shared" si="39"/>
        <v>1</v>
      </c>
      <c r="Y190">
        <f t="shared" si="40"/>
        <v>1.6363636363636365</v>
      </c>
      <c r="Z190">
        <f t="shared" si="41"/>
        <v>1.625</v>
      </c>
      <c r="AA190">
        <f t="shared" si="42"/>
        <v>1</v>
      </c>
      <c r="AB190">
        <f t="shared" si="43"/>
        <v>2.1666666666666665</v>
      </c>
      <c r="AC190">
        <f t="shared" si="44"/>
        <v>1</v>
      </c>
      <c r="AD190">
        <f t="shared" si="45"/>
        <v>1</v>
      </c>
      <c r="AE190">
        <f t="shared" si="46"/>
        <v>0.64</v>
      </c>
      <c r="AF190">
        <f t="shared" si="47"/>
        <v>1.0192307692307692</v>
      </c>
      <c r="AG190">
        <f t="shared" si="48"/>
        <v>1.25</v>
      </c>
      <c r="AH190">
        <f t="shared" si="49"/>
        <v>0.4</v>
      </c>
      <c r="AI190">
        <f t="shared" si="50"/>
        <v>5</v>
      </c>
      <c r="AJ190">
        <f t="shared" si="51"/>
        <v>0.46875</v>
      </c>
      <c r="AK190">
        <f t="shared" si="52"/>
        <v>0.83333333333333337</v>
      </c>
      <c r="AL190">
        <f t="shared" si="53"/>
        <v>1.6666666666666667</v>
      </c>
    </row>
    <row r="191" spans="1:38" x14ac:dyDescent="0.25">
      <c r="A191" s="3">
        <f t="shared" si="36"/>
        <v>42692</v>
      </c>
      <c r="B191" s="15">
        <v>15</v>
      </c>
      <c r="C191" s="15">
        <v>21</v>
      </c>
      <c r="D191" s="15">
        <v>36</v>
      </c>
      <c r="E191" s="15">
        <v>34</v>
      </c>
      <c r="F191" s="15">
        <v>1</v>
      </c>
      <c r="G191" s="15">
        <v>19</v>
      </c>
      <c r="H191" s="19">
        <v>13</v>
      </c>
      <c r="I191" s="15">
        <v>2</v>
      </c>
      <c r="J191" s="15">
        <v>19</v>
      </c>
      <c r="K191" s="15">
        <v>68</v>
      </c>
      <c r="L191" s="15">
        <v>11</v>
      </c>
      <c r="M191" s="5">
        <v>2</v>
      </c>
      <c r="N191" s="5">
        <v>8</v>
      </c>
      <c r="O191" s="5">
        <v>20</v>
      </c>
      <c r="P191" s="5">
        <v>0</v>
      </c>
      <c r="Q191" s="5">
        <v>3</v>
      </c>
      <c r="R191" s="52">
        <f t="shared" si="37"/>
        <v>272</v>
      </c>
      <c r="S191" s="15">
        <f>SUM(R$2:R191)</f>
        <v>13662</v>
      </c>
      <c r="W191">
        <f t="shared" si="38"/>
        <v>1</v>
      </c>
      <c r="X191">
        <f t="shared" si="39"/>
        <v>1.6153846153846154</v>
      </c>
      <c r="Y191">
        <f t="shared" si="40"/>
        <v>1</v>
      </c>
      <c r="Z191">
        <f t="shared" si="41"/>
        <v>1.096774193548387</v>
      </c>
      <c r="AA191">
        <f t="shared" si="42"/>
        <v>0.25</v>
      </c>
      <c r="AB191">
        <f t="shared" si="43"/>
        <v>1.2666666666666666</v>
      </c>
      <c r="AC191">
        <f t="shared" si="44"/>
        <v>6.5</v>
      </c>
      <c r="AD191">
        <f t="shared" si="45"/>
        <v>1</v>
      </c>
      <c r="AE191">
        <f t="shared" si="46"/>
        <v>1.3571428571428572</v>
      </c>
      <c r="AF191">
        <f t="shared" si="47"/>
        <v>1.0625</v>
      </c>
      <c r="AG191">
        <f t="shared" si="48"/>
        <v>1.1000000000000001</v>
      </c>
      <c r="AH191">
        <f t="shared" si="49"/>
        <v>1</v>
      </c>
      <c r="AI191">
        <f t="shared" si="50"/>
        <v>1.3333333333333333</v>
      </c>
      <c r="AJ191">
        <f t="shared" si="51"/>
        <v>1.25</v>
      </c>
      <c r="AK191">
        <f t="shared" si="52"/>
        <v>0</v>
      </c>
      <c r="AL191">
        <f t="shared" si="53"/>
        <v>0.5</v>
      </c>
    </row>
    <row r="192" spans="1:38" x14ac:dyDescent="0.25">
      <c r="A192" s="3">
        <f t="shared" si="36"/>
        <v>42693</v>
      </c>
      <c r="B192" s="15">
        <v>3</v>
      </c>
      <c r="C192" s="15">
        <v>19</v>
      </c>
      <c r="D192" s="15">
        <v>31</v>
      </c>
      <c r="E192" s="15">
        <v>39</v>
      </c>
      <c r="F192" s="15">
        <v>1</v>
      </c>
      <c r="G192" s="15">
        <v>30</v>
      </c>
      <c r="H192" s="19">
        <v>3</v>
      </c>
      <c r="I192" s="15">
        <v>4</v>
      </c>
      <c r="J192" s="15">
        <v>15</v>
      </c>
      <c r="K192" s="15">
        <v>56</v>
      </c>
      <c r="L192" s="15">
        <v>9</v>
      </c>
      <c r="M192" s="5">
        <v>2</v>
      </c>
      <c r="N192" s="5">
        <v>5</v>
      </c>
      <c r="O192" s="5">
        <v>24</v>
      </c>
      <c r="P192" s="5">
        <v>8</v>
      </c>
      <c r="Q192" s="5">
        <v>7</v>
      </c>
      <c r="R192" s="52">
        <f t="shared" si="37"/>
        <v>256</v>
      </c>
      <c r="S192" s="15">
        <f>SUM(R$2:R192)</f>
        <v>13918</v>
      </c>
      <c r="W192">
        <f t="shared" si="38"/>
        <v>0.75</v>
      </c>
      <c r="X192">
        <f t="shared" si="39"/>
        <v>1.3571428571428572</v>
      </c>
      <c r="Y192">
        <f t="shared" si="40"/>
        <v>1.8235294117647058</v>
      </c>
      <c r="Z192">
        <f t="shared" si="41"/>
        <v>1.4444444444444444</v>
      </c>
      <c r="AA192">
        <f t="shared" si="42"/>
        <v>1</v>
      </c>
      <c r="AB192">
        <f t="shared" si="43"/>
        <v>1.6666666666666667</v>
      </c>
      <c r="AC192">
        <f t="shared" si="44"/>
        <v>3</v>
      </c>
      <c r="AD192">
        <f t="shared" si="45"/>
        <v>4</v>
      </c>
      <c r="AE192">
        <f t="shared" si="46"/>
        <v>1</v>
      </c>
      <c r="AF192">
        <f t="shared" si="47"/>
        <v>1.6</v>
      </c>
      <c r="AG192">
        <f t="shared" si="48"/>
        <v>2.25</v>
      </c>
      <c r="AH192">
        <f t="shared" si="49"/>
        <v>0.4</v>
      </c>
      <c r="AI192">
        <f t="shared" si="50"/>
        <v>0.45454545454545453</v>
      </c>
      <c r="AJ192">
        <f t="shared" si="51"/>
        <v>0.8571428571428571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6"/>
        <v>42694</v>
      </c>
      <c r="B193" s="15">
        <v>6</v>
      </c>
      <c r="C193" s="15">
        <v>6</v>
      </c>
      <c r="D193" s="15">
        <v>5</v>
      </c>
      <c r="E193" s="15">
        <v>39</v>
      </c>
      <c r="F193" s="15">
        <v>1</v>
      </c>
      <c r="G193" s="15">
        <v>17</v>
      </c>
      <c r="H193" s="19">
        <v>2</v>
      </c>
      <c r="I193" s="15">
        <v>0</v>
      </c>
      <c r="J193" s="15">
        <v>19</v>
      </c>
      <c r="K193" s="15">
        <v>13</v>
      </c>
      <c r="L193" s="15">
        <v>5</v>
      </c>
      <c r="M193" s="5">
        <v>1</v>
      </c>
      <c r="N193" s="5">
        <v>2</v>
      </c>
      <c r="O193" s="5">
        <v>22</v>
      </c>
      <c r="P193" s="5">
        <v>1</v>
      </c>
      <c r="Q193" s="5">
        <v>4</v>
      </c>
      <c r="R193" s="52">
        <f t="shared" si="37"/>
        <v>143</v>
      </c>
      <c r="S193" s="15">
        <f>SUM(R$2:R193)</f>
        <v>14061</v>
      </c>
      <c r="W193">
        <f t="shared" si="38"/>
        <v>0.75</v>
      </c>
      <c r="X193">
        <f t="shared" si="39"/>
        <v>0.6</v>
      </c>
      <c r="Y193">
        <f t="shared" si="40"/>
        <v>0.3125</v>
      </c>
      <c r="Z193">
        <f t="shared" si="41"/>
        <v>1.56</v>
      </c>
      <c r="AA193">
        <f t="shared" si="42"/>
        <v>1</v>
      </c>
      <c r="AB193">
        <f t="shared" si="43"/>
        <v>1.7</v>
      </c>
      <c r="AC193">
        <f t="shared" si="44"/>
        <v>1</v>
      </c>
      <c r="AD193">
        <f t="shared" si="45"/>
        <v>0</v>
      </c>
      <c r="AE193">
        <f t="shared" si="46"/>
        <v>3.1666666666666665</v>
      </c>
      <c r="AF193">
        <f t="shared" si="47"/>
        <v>1.8571428571428572</v>
      </c>
      <c r="AG193">
        <f t="shared" si="48"/>
        <v>0.83333333333333337</v>
      </c>
      <c r="AH193">
        <f t="shared" si="49"/>
        <v>1</v>
      </c>
      <c r="AI193">
        <f t="shared" si="50"/>
        <v>2</v>
      </c>
      <c r="AJ193">
        <f t="shared" si="51"/>
        <v>2.4444444444444446</v>
      </c>
      <c r="AK193">
        <f t="shared" si="52"/>
        <v>1</v>
      </c>
      <c r="AL193">
        <f t="shared" si="53"/>
        <v>0.5714285714285714</v>
      </c>
    </row>
    <row r="194" spans="1:38" x14ac:dyDescent="0.25">
      <c r="A194" s="3">
        <f t="shared" si="36"/>
        <v>42695</v>
      </c>
      <c r="B194" s="15">
        <v>9</v>
      </c>
      <c r="C194" s="15">
        <v>2</v>
      </c>
      <c r="D194" s="15">
        <v>8</v>
      </c>
      <c r="E194" s="15">
        <v>14</v>
      </c>
      <c r="F194" s="15">
        <v>2</v>
      </c>
      <c r="G194" s="15">
        <v>6</v>
      </c>
      <c r="H194" s="19">
        <v>2</v>
      </c>
      <c r="I194" s="15">
        <v>0</v>
      </c>
      <c r="J194" s="15">
        <v>6</v>
      </c>
      <c r="K194" s="15">
        <v>21</v>
      </c>
      <c r="L194" s="15">
        <v>4</v>
      </c>
      <c r="M194" s="5">
        <v>0</v>
      </c>
      <c r="N194" s="5">
        <v>2</v>
      </c>
      <c r="O194" s="5">
        <v>19</v>
      </c>
      <c r="P194" s="5">
        <v>0</v>
      </c>
      <c r="Q194" s="5">
        <v>3</v>
      </c>
      <c r="R194" s="52">
        <f t="shared" si="37"/>
        <v>98</v>
      </c>
      <c r="S194" s="15">
        <f>SUM(R$2:R194)</f>
        <v>14159</v>
      </c>
      <c r="W194">
        <f t="shared" si="38"/>
        <v>3</v>
      </c>
      <c r="X194">
        <f t="shared" si="39"/>
        <v>0.4</v>
      </c>
      <c r="Y194">
        <f t="shared" si="40"/>
        <v>1.1428571428571428</v>
      </c>
      <c r="Z194">
        <f t="shared" si="41"/>
        <v>1.2727272727272727</v>
      </c>
      <c r="AA194">
        <f t="shared" si="42"/>
        <v>0.66666666666666663</v>
      </c>
      <c r="AB194">
        <f t="shared" si="43"/>
        <v>0.66666666666666663</v>
      </c>
      <c r="AC194">
        <f t="shared" si="44"/>
        <v>1</v>
      </c>
      <c r="AD194">
        <f t="shared" si="45"/>
        <v>1</v>
      </c>
      <c r="AE194">
        <f t="shared" si="46"/>
        <v>6</v>
      </c>
      <c r="AF194">
        <f t="shared" si="47"/>
        <v>1.5</v>
      </c>
      <c r="AG194">
        <f t="shared" si="48"/>
        <v>4</v>
      </c>
      <c r="AH194">
        <f t="shared" si="49"/>
        <v>0</v>
      </c>
      <c r="AI194">
        <f t="shared" si="50"/>
        <v>1</v>
      </c>
      <c r="AJ194">
        <f t="shared" si="51"/>
        <v>6.333333333333333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4">A194+1</f>
        <v>42696</v>
      </c>
      <c r="B195" s="15">
        <v>10</v>
      </c>
      <c r="C195" s="15">
        <v>7</v>
      </c>
      <c r="D195" s="15">
        <v>47</v>
      </c>
      <c r="E195" s="15">
        <v>50</v>
      </c>
      <c r="F195" s="15">
        <v>4</v>
      </c>
      <c r="G195" s="15">
        <v>38</v>
      </c>
      <c r="H195" s="19">
        <v>1</v>
      </c>
      <c r="I195" s="15">
        <v>1</v>
      </c>
      <c r="J195" s="15">
        <v>12</v>
      </c>
      <c r="K195" s="15">
        <v>70</v>
      </c>
      <c r="L195" s="15">
        <v>14</v>
      </c>
      <c r="M195" s="5">
        <v>3</v>
      </c>
      <c r="N195" s="5">
        <v>8</v>
      </c>
      <c r="O195" s="5">
        <v>15</v>
      </c>
      <c r="P195" s="5">
        <v>7</v>
      </c>
      <c r="Q195" s="5">
        <v>14</v>
      </c>
      <c r="R195" s="52">
        <f t="shared" ref="R195:R258" si="55">SUM(B195:Q195)</f>
        <v>301</v>
      </c>
      <c r="S195" s="15">
        <f>SUM(R$2:R195)</f>
        <v>14460</v>
      </c>
      <c r="W195">
        <f t="shared" si="38"/>
        <v>2.5</v>
      </c>
      <c r="X195">
        <f t="shared" si="39"/>
        <v>0.875</v>
      </c>
      <c r="Y195">
        <f t="shared" si="40"/>
        <v>1.46875</v>
      </c>
      <c r="Z195">
        <f t="shared" si="41"/>
        <v>1.0638297872340425</v>
      </c>
      <c r="AA195">
        <f t="shared" si="42"/>
        <v>4</v>
      </c>
      <c r="AB195">
        <f t="shared" si="43"/>
        <v>1.1875</v>
      </c>
      <c r="AC195">
        <f t="shared" si="44"/>
        <v>1</v>
      </c>
      <c r="AD195">
        <f t="shared" si="45"/>
        <v>0.5</v>
      </c>
      <c r="AE195">
        <f t="shared" si="46"/>
        <v>0.92307692307692313</v>
      </c>
      <c r="AF195">
        <f t="shared" si="47"/>
        <v>1.1111111111111112</v>
      </c>
      <c r="AG195">
        <f t="shared" si="48"/>
        <v>2</v>
      </c>
      <c r="AH195">
        <f t="shared" si="49"/>
        <v>0.6</v>
      </c>
      <c r="AI195">
        <f t="shared" si="50"/>
        <v>4</v>
      </c>
      <c r="AJ195">
        <f t="shared" si="51"/>
        <v>0.46875</v>
      </c>
      <c r="AK195">
        <f t="shared" si="52"/>
        <v>7</v>
      </c>
      <c r="AL195">
        <f t="shared" si="53"/>
        <v>1.4</v>
      </c>
    </row>
    <row r="196" spans="1:38" x14ac:dyDescent="0.25">
      <c r="A196" s="3">
        <f t="shared" si="54"/>
        <v>42697</v>
      </c>
      <c r="B196" s="15">
        <v>11</v>
      </c>
      <c r="C196" s="15">
        <v>36</v>
      </c>
      <c r="D196" s="15">
        <v>34</v>
      </c>
      <c r="E196" s="15">
        <v>63</v>
      </c>
      <c r="F196" s="15">
        <v>1</v>
      </c>
      <c r="G196" s="15">
        <v>40</v>
      </c>
      <c r="H196" s="19">
        <v>8</v>
      </c>
      <c r="I196" s="15">
        <v>1</v>
      </c>
      <c r="J196" s="15">
        <v>30</v>
      </c>
      <c r="K196" s="15">
        <v>79</v>
      </c>
      <c r="L196" s="15">
        <v>18</v>
      </c>
      <c r="M196" s="5">
        <v>4</v>
      </c>
      <c r="N196" s="5">
        <v>2</v>
      </c>
      <c r="O196" s="5">
        <v>28</v>
      </c>
      <c r="P196" s="5">
        <v>8</v>
      </c>
      <c r="Q196" s="5">
        <v>9</v>
      </c>
      <c r="R196" s="52">
        <f t="shared" si="55"/>
        <v>372</v>
      </c>
      <c r="S196" s="15">
        <f>SUM(R$2:R196)</f>
        <v>14832</v>
      </c>
      <c r="W196">
        <f t="shared" si="38"/>
        <v>1.5714285714285714</v>
      </c>
      <c r="X196">
        <f t="shared" si="39"/>
        <v>1.5652173913043479</v>
      </c>
      <c r="Y196">
        <f t="shared" si="40"/>
        <v>0.94444444444444442</v>
      </c>
      <c r="Z196">
        <f t="shared" si="41"/>
        <v>0.88732394366197187</v>
      </c>
      <c r="AA196">
        <f t="shared" si="42"/>
        <v>0.25</v>
      </c>
      <c r="AB196">
        <f t="shared" si="43"/>
        <v>1.3333333333333333</v>
      </c>
      <c r="AC196">
        <f t="shared" si="44"/>
        <v>8</v>
      </c>
      <c r="AD196">
        <f t="shared" si="45"/>
        <v>0.25</v>
      </c>
      <c r="AE196">
        <f t="shared" si="46"/>
        <v>1.6666666666666667</v>
      </c>
      <c r="AF196">
        <f t="shared" si="47"/>
        <v>1.196969696969697</v>
      </c>
      <c r="AG196">
        <f t="shared" si="48"/>
        <v>1.6363636363636365</v>
      </c>
      <c r="AH196">
        <f t="shared" si="49"/>
        <v>1</v>
      </c>
      <c r="AI196">
        <f t="shared" si="50"/>
        <v>0.33333333333333331</v>
      </c>
      <c r="AJ196">
        <f t="shared" si="51"/>
        <v>1.3333333333333333</v>
      </c>
      <c r="AK196">
        <f t="shared" si="52"/>
        <v>4</v>
      </c>
      <c r="AL196">
        <f t="shared" si="53"/>
        <v>1.8</v>
      </c>
    </row>
    <row r="197" spans="1:38" x14ac:dyDescent="0.25">
      <c r="A197" s="3">
        <f t="shared" si="54"/>
        <v>42698</v>
      </c>
      <c r="B197" s="15">
        <v>11</v>
      </c>
      <c r="C197" s="15">
        <v>16</v>
      </c>
      <c r="D197" s="15">
        <v>50</v>
      </c>
      <c r="E197" s="15">
        <v>94</v>
      </c>
      <c r="F197" s="15">
        <v>1</v>
      </c>
      <c r="G197" s="15">
        <v>52</v>
      </c>
      <c r="H197" s="19">
        <v>0</v>
      </c>
      <c r="I197" s="15">
        <v>2</v>
      </c>
      <c r="J197" s="15">
        <v>27</v>
      </c>
      <c r="K197" s="15">
        <v>84</v>
      </c>
      <c r="L197" s="15">
        <v>13</v>
      </c>
      <c r="M197" s="5">
        <v>1</v>
      </c>
      <c r="N197" s="5">
        <v>1</v>
      </c>
      <c r="O197" s="5">
        <v>10</v>
      </c>
      <c r="P197" s="5">
        <v>8</v>
      </c>
      <c r="Q197" s="5">
        <v>8</v>
      </c>
      <c r="R197" s="52">
        <f t="shared" si="55"/>
        <v>378</v>
      </c>
      <c r="S197" s="15">
        <f>SUM(R$2:R197)</f>
        <v>15210</v>
      </c>
      <c r="W197">
        <f t="shared" si="38"/>
        <v>1.375</v>
      </c>
      <c r="X197">
        <f t="shared" si="39"/>
        <v>2.2857142857142856</v>
      </c>
      <c r="Y197">
        <f t="shared" si="40"/>
        <v>1.3888888888888888</v>
      </c>
      <c r="Z197">
        <f t="shared" si="41"/>
        <v>1.8076923076923077</v>
      </c>
      <c r="AA197">
        <f t="shared" si="42"/>
        <v>1</v>
      </c>
      <c r="AB197">
        <f t="shared" si="43"/>
        <v>2</v>
      </c>
      <c r="AC197">
        <f t="shared" si="44"/>
        <v>0</v>
      </c>
      <c r="AD197">
        <f t="shared" si="45"/>
        <v>0.66666666666666663</v>
      </c>
      <c r="AE197">
        <f t="shared" si="46"/>
        <v>1.6875</v>
      </c>
      <c r="AF197">
        <f t="shared" si="47"/>
        <v>1.5849056603773586</v>
      </c>
      <c r="AG197">
        <f t="shared" si="48"/>
        <v>1.3</v>
      </c>
      <c r="AH197">
        <f t="shared" si="49"/>
        <v>0.5</v>
      </c>
      <c r="AI197">
        <f t="shared" si="50"/>
        <v>0.2</v>
      </c>
      <c r="AJ197">
        <f t="shared" si="51"/>
        <v>0.66666666666666663</v>
      </c>
      <c r="AK197">
        <f t="shared" si="52"/>
        <v>1.6</v>
      </c>
      <c r="AL197">
        <f t="shared" si="53"/>
        <v>0.8</v>
      </c>
    </row>
    <row r="198" spans="1:38" x14ac:dyDescent="0.25">
      <c r="A198" s="3">
        <f t="shared" si="54"/>
        <v>42699</v>
      </c>
      <c r="B198" s="15">
        <v>8</v>
      </c>
      <c r="C198" s="15">
        <v>19</v>
      </c>
      <c r="D198" s="15">
        <v>46</v>
      </c>
      <c r="E198" s="15">
        <v>52</v>
      </c>
      <c r="F198" s="15">
        <v>1</v>
      </c>
      <c r="G198" s="15">
        <v>36</v>
      </c>
      <c r="H198" s="19">
        <v>11</v>
      </c>
      <c r="I198" s="15">
        <v>1</v>
      </c>
      <c r="J198" s="15">
        <v>25</v>
      </c>
      <c r="K198" s="15">
        <v>96</v>
      </c>
      <c r="L198" s="15">
        <v>26</v>
      </c>
      <c r="M198" s="5">
        <v>3</v>
      </c>
      <c r="N198" s="5">
        <v>4</v>
      </c>
      <c r="O198" s="5">
        <v>80</v>
      </c>
      <c r="P198" s="5">
        <v>9</v>
      </c>
      <c r="Q198" s="5">
        <v>13</v>
      </c>
      <c r="R198" s="52">
        <f t="shared" si="55"/>
        <v>430</v>
      </c>
      <c r="S198" s="15">
        <f>SUM(R$2:R198)</f>
        <v>15640</v>
      </c>
      <c r="W198">
        <f t="shared" si="38"/>
        <v>0.53333333333333333</v>
      </c>
      <c r="X198">
        <f t="shared" si="39"/>
        <v>0.90476190476190477</v>
      </c>
      <c r="Y198">
        <f t="shared" si="40"/>
        <v>1.2777777777777777</v>
      </c>
      <c r="Z198">
        <f t="shared" si="41"/>
        <v>1.5294117647058822</v>
      </c>
      <c r="AA198">
        <f t="shared" si="42"/>
        <v>1</v>
      </c>
      <c r="AB198">
        <f t="shared" si="43"/>
        <v>1.8947368421052631</v>
      </c>
      <c r="AC198">
        <f t="shared" si="44"/>
        <v>0.84615384615384615</v>
      </c>
      <c r="AD198">
        <f t="shared" si="45"/>
        <v>0.5</v>
      </c>
      <c r="AE198">
        <f t="shared" si="46"/>
        <v>1.3157894736842106</v>
      </c>
      <c r="AF198">
        <f t="shared" si="47"/>
        <v>1.411764705882353</v>
      </c>
      <c r="AG198">
        <f t="shared" si="48"/>
        <v>2.3636363636363638</v>
      </c>
      <c r="AH198">
        <f t="shared" si="49"/>
        <v>1.5</v>
      </c>
      <c r="AI198">
        <f t="shared" si="50"/>
        <v>0.5</v>
      </c>
      <c r="AJ198">
        <f t="shared" si="51"/>
        <v>4</v>
      </c>
      <c r="AK198">
        <f t="shared" si="52"/>
        <v>1</v>
      </c>
      <c r="AL198">
        <f t="shared" si="53"/>
        <v>4.333333333333333</v>
      </c>
    </row>
    <row r="199" spans="1:38" x14ac:dyDescent="0.25">
      <c r="A199" s="3">
        <f t="shared" si="54"/>
        <v>42700</v>
      </c>
      <c r="B199" s="15">
        <v>4</v>
      </c>
      <c r="C199" s="15">
        <v>12</v>
      </c>
      <c r="D199" s="15">
        <v>45</v>
      </c>
      <c r="E199" s="15">
        <v>60</v>
      </c>
      <c r="F199" s="15">
        <v>3</v>
      </c>
      <c r="G199" s="15">
        <v>33</v>
      </c>
      <c r="H199" s="19">
        <v>10</v>
      </c>
      <c r="I199" s="15">
        <v>3</v>
      </c>
      <c r="J199" s="15">
        <v>36</v>
      </c>
      <c r="K199" s="15">
        <v>74</v>
      </c>
      <c r="L199" s="15">
        <v>17</v>
      </c>
      <c r="M199" s="5">
        <v>4</v>
      </c>
      <c r="N199" s="5">
        <v>1</v>
      </c>
      <c r="O199" s="5">
        <v>58</v>
      </c>
      <c r="P199" s="5">
        <v>6</v>
      </c>
      <c r="Q199" s="5">
        <v>5</v>
      </c>
      <c r="R199" s="52">
        <f t="shared" si="55"/>
        <v>371</v>
      </c>
      <c r="S199" s="15">
        <f>SUM(R$2:R199)</f>
        <v>16011</v>
      </c>
      <c r="W199">
        <f t="shared" si="38"/>
        <v>1.3333333333333333</v>
      </c>
      <c r="X199">
        <f t="shared" si="39"/>
        <v>0.63157894736842102</v>
      </c>
      <c r="Y199">
        <f t="shared" si="40"/>
        <v>1.4516129032258065</v>
      </c>
      <c r="Z199">
        <f t="shared" si="41"/>
        <v>1.5384615384615385</v>
      </c>
      <c r="AA199">
        <f t="shared" si="42"/>
        <v>3</v>
      </c>
      <c r="AB199">
        <f t="shared" si="43"/>
        <v>1.1000000000000001</v>
      </c>
      <c r="AC199">
        <f t="shared" si="44"/>
        <v>3.3333333333333335</v>
      </c>
      <c r="AD199">
        <f t="shared" si="45"/>
        <v>0.75</v>
      </c>
      <c r="AE199">
        <f t="shared" si="46"/>
        <v>2.4</v>
      </c>
      <c r="AF199">
        <f t="shared" si="47"/>
        <v>1.3214285714285714</v>
      </c>
      <c r="AG199">
        <f t="shared" si="48"/>
        <v>1.8888888888888888</v>
      </c>
      <c r="AH199">
        <f t="shared" si="49"/>
        <v>2</v>
      </c>
      <c r="AI199">
        <f t="shared" si="50"/>
        <v>0.2</v>
      </c>
      <c r="AJ199">
        <f t="shared" si="51"/>
        <v>2.4166666666666665</v>
      </c>
      <c r="AK199">
        <f t="shared" si="52"/>
        <v>0.75</v>
      </c>
      <c r="AL199">
        <f t="shared" si="53"/>
        <v>0.7142857142857143</v>
      </c>
    </row>
    <row r="200" spans="1:38" x14ac:dyDescent="0.25">
      <c r="A200" s="44">
        <f t="shared" si="54"/>
        <v>42701</v>
      </c>
      <c r="B200" s="49">
        <v>16</v>
      </c>
      <c r="C200" s="49">
        <v>0</v>
      </c>
      <c r="D200" s="49">
        <v>31</v>
      </c>
      <c r="E200" s="49">
        <v>26</v>
      </c>
      <c r="F200" s="49">
        <v>1</v>
      </c>
      <c r="G200" s="49">
        <v>8</v>
      </c>
      <c r="H200" s="45">
        <v>4</v>
      </c>
      <c r="I200" s="49">
        <v>0</v>
      </c>
      <c r="J200" s="49">
        <v>10</v>
      </c>
      <c r="K200" s="49">
        <v>38</v>
      </c>
      <c r="L200" s="49">
        <v>7</v>
      </c>
      <c r="M200" s="6">
        <v>0</v>
      </c>
      <c r="N200" s="6">
        <v>1</v>
      </c>
      <c r="O200" s="6">
        <v>24</v>
      </c>
      <c r="P200" s="6">
        <v>3</v>
      </c>
      <c r="Q200" s="6">
        <v>1</v>
      </c>
      <c r="R200" s="52">
        <f t="shared" si="55"/>
        <v>170</v>
      </c>
      <c r="S200" s="15">
        <f>SUM(R$2:R200)</f>
        <v>16181</v>
      </c>
      <c r="W200">
        <f t="shared" si="38"/>
        <v>2.6666666666666665</v>
      </c>
      <c r="X200">
        <f t="shared" si="39"/>
        <v>0</v>
      </c>
      <c r="Y200">
        <f t="shared" si="40"/>
        <v>6.2</v>
      </c>
      <c r="Z200">
        <f t="shared" si="41"/>
        <v>0.66666666666666663</v>
      </c>
      <c r="AA200">
        <f t="shared" si="42"/>
        <v>1</v>
      </c>
      <c r="AB200">
        <f t="shared" si="43"/>
        <v>0.47058823529411764</v>
      </c>
      <c r="AC200">
        <f t="shared" si="44"/>
        <v>2</v>
      </c>
      <c r="AD200">
        <f t="shared" si="45"/>
        <v>1</v>
      </c>
      <c r="AE200">
        <f t="shared" si="46"/>
        <v>0.52631578947368418</v>
      </c>
      <c r="AF200">
        <f t="shared" si="47"/>
        <v>2.9230769230769229</v>
      </c>
      <c r="AG200">
        <f t="shared" si="48"/>
        <v>1.4</v>
      </c>
      <c r="AH200">
        <f t="shared" si="49"/>
        <v>0</v>
      </c>
      <c r="AI200">
        <f t="shared" si="50"/>
        <v>0.5</v>
      </c>
      <c r="AJ200">
        <f t="shared" si="51"/>
        <v>1.0909090909090908</v>
      </c>
      <c r="AK200">
        <f t="shared" si="52"/>
        <v>3</v>
      </c>
      <c r="AL200">
        <f t="shared" si="53"/>
        <v>0.25</v>
      </c>
    </row>
    <row r="201" spans="1:38" x14ac:dyDescent="0.25">
      <c r="A201" s="44">
        <f t="shared" si="54"/>
        <v>42702</v>
      </c>
      <c r="B201" s="49">
        <v>4</v>
      </c>
      <c r="C201" s="49">
        <v>14</v>
      </c>
      <c r="D201" s="49">
        <v>13</v>
      </c>
      <c r="E201" s="49">
        <v>16</v>
      </c>
      <c r="F201" s="49">
        <v>2</v>
      </c>
      <c r="G201" s="49">
        <v>8</v>
      </c>
      <c r="H201" s="45">
        <v>0</v>
      </c>
      <c r="I201" s="49">
        <v>0</v>
      </c>
      <c r="J201" s="49">
        <v>2</v>
      </c>
      <c r="K201" s="49">
        <v>17</v>
      </c>
      <c r="L201" s="49">
        <v>2</v>
      </c>
      <c r="M201" s="6">
        <v>4</v>
      </c>
      <c r="N201" s="6">
        <v>0</v>
      </c>
      <c r="O201" s="6">
        <v>40</v>
      </c>
      <c r="P201" s="6">
        <v>2</v>
      </c>
      <c r="Q201" s="6">
        <v>1</v>
      </c>
      <c r="R201" s="52">
        <f t="shared" si="55"/>
        <v>125</v>
      </c>
      <c r="S201" s="15">
        <f>SUM(R$2:R201)</f>
        <v>16306</v>
      </c>
      <c r="W201">
        <f t="shared" si="38"/>
        <v>0.44444444444444442</v>
      </c>
      <c r="X201">
        <f t="shared" si="39"/>
        <v>7</v>
      </c>
      <c r="Y201">
        <f t="shared" si="40"/>
        <v>1.625</v>
      </c>
      <c r="Z201">
        <f t="shared" si="41"/>
        <v>1.1428571428571428</v>
      </c>
      <c r="AA201">
        <f t="shared" si="42"/>
        <v>1</v>
      </c>
      <c r="AB201">
        <f t="shared" si="43"/>
        <v>1.3333333333333333</v>
      </c>
      <c r="AC201">
        <f t="shared" si="44"/>
        <v>0</v>
      </c>
      <c r="AD201">
        <f t="shared" si="45"/>
        <v>1</v>
      </c>
      <c r="AE201">
        <f t="shared" si="46"/>
        <v>0.33333333333333331</v>
      </c>
      <c r="AF201">
        <f t="shared" si="47"/>
        <v>0.80952380952380953</v>
      </c>
      <c r="AG201">
        <f t="shared" si="48"/>
        <v>0.5</v>
      </c>
      <c r="AH201">
        <f t="shared" si="49"/>
        <v>1</v>
      </c>
      <c r="AI201">
        <f t="shared" si="50"/>
        <v>0</v>
      </c>
      <c r="AJ201">
        <f t="shared" si="51"/>
        <v>2.1052631578947367</v>
      </c>
      <c r="AK201">
        <f t="shared" si="52"/>
        <v>1</v>
      </c>
      <c r="AL201">
        <f t="shared" si="53"/>
        <v>0.33333333333333331</v>
      </c>
    </row>
    <row r="202" spans="1:38" x14ac:dyDescent="0.25">
      <c r="A202" s="3">
        <f t="shared" si="54"/>
        <v>42703</v>
      </c>
      <c r="B202" s="15">
        <v>4</v>
      </c>
      <c r="C202" s="15">
        <v>12</v>
      </c>
      <c r="D202" s="15">
        <v>61</v>
      </c>
      <c r="E202" s="15">
        <v>61</v>
      </c>
      <c r="F202" s="15">
        <v>2</v>
      </c>
      <c r="G202" s="15">
        <v>50</v>
      </c>
      <c r="H202" s="19">
        <v>1</v>
      </c>
      <c r="I202" s="15">
        <v>3</v>
      </c>
      <c r="J202" s="15">
        <v>7</v>
      </c>
      <c r="K202" s="15">
        <v>80</v>
      </c>
      <c r="L202" s="15">
        <v>29</v>
      </c>
      <c r="M202" s="5">
        <v>2</v>
      </c>
      <c r="N202" s="5">
        <v>9</v>
      </c>
      <c r="O202" s="5">
        <v>43</v>
      </c>
      <c r="P202" s="5">
        <v>11</v>
      </c>
      <c r="Q202" s="5">
        <v>13</v>
      </c>
      <c r="R202" s="52">
        <f t="shared" si="55"/>
        <v>388</v>
      </c>
      <c r="S202" s="15">
        <f>SUM(R$2:R202)</f>
        <v>16694</v>
      </c>
      <c r="W202">
        <f t="shared" si="38"/>
        <v>0.4</v>
      </c>
      <c r="X202">
        <f t="shared" si="39"/>
        <v>1.7142857142857142</v>
      </c>
      <c r="Y202">
        <f t="shared" si="40"/>
        <v>1.2978723404255319</v>
      </c>
      <c r="Z202">
        <f t="shared" si="41"/>
        <v>1.22</v>
      </c>
      <c r="AA202">
        <f t="shared" si="42"/>
        <v>0.5</v>
      </c>
      <c r="AB202">
        <f t="shared" si="43"/>
        <v>1.3157894736842106</v>
      </c>
      <c r="AC202">
        <f t="shared" si="44"/>
        <v>1</v>
      </c>
      <c r="AD202">
        <f t="shared" si="45"/>
        <v>3</v>
      </c>
      <c r="AE202">
        <f t="shared" si="46"/>
        <v>0.58333333333333337</v>
      </c>
      <c r="AF202">
        <f t="shared" si="47"/>
        <v>1.1428571428571428</v>
      </c>
      <c r="AG202">
        <f t="shared" si="48"/>
        <v>2.0714285714285716</v>
      </c>
      <c r="AH202">
        <f t="shared" si="49"/>
        <v>0.66666666666666663</v>
      </c>
      <c r="AI202">
        <f t="shared" si="50"/>
        <v>1.125</v>
      </c>
      <c r="AJ202">
        <f t="shared" si="51"/>
        <v>2.8666666666666667</v>
      </c>
      <c r="AK202">
        <f t="shared" si="52"/>
        <v>1.5714285714285714</v>
      </c>
      <c r="AL202">
        <f t="shared" si="53"/>
        <v>0.9285714285714286</v>
      </c>
    </row>
    <row r="203" spans="1:38" x14ac:dyDescent="0.25">
      <c r="A203" s="3">
        <f t="shared" si="54"/>
        <v>42704</v>
      </c>
      <c r="B203" s="15">
        <v>13</v>
      </c>
      <c r="C203" s="15">
        <v>29</v>
      </c>
      <c r="D203" s="15">
        <v>49</v>
      </c>
      <c r="E203" s="15">
        <v>108</v>
      </c>
      <c r="F203" s="15">
        <v>2</v>
      </c>
      <c r="G203" s="15">
        <v>40</v>
      </c>
      <c r="H203" s="19">
        <v>12</v>
      </c>
      <c r="I203" s="15">
        <v>1</v>
      </c>
      <c r="J203" s="15">
        <v>25</v>
      </c>
      <c r="K203" s="15">
        <v>106</v>
      </c>
      <c r="L203" s="15">
        <v>26</v>
      </c>
      <c r="M203" s="5">
        <v>3</v>
      </c>
      <c r="N203" s="5">
        <v>1</v>
      </c>
      <c r="O203" s="5">
        <v>45</v>
      </c>
      <c r="P203" s="5">
        <v>5</v>
      </c>
      <c r="Q203" s="5">
        <v>18</v>
      </c>
      <c r="R203" s="52">
        <f t="shared" si="55"/>
        <v>483</v>
      </c>
      <c r="S203" s="15">
        <f>SUM(R$2:R203)</f>
        <v>17177</v>
      </c>
      <c r="W203">
        <f t="shared" si="38"/>
        <v>1.1818181818181819</v>
      </c>
      <c r="X203">
        <f t="shared" si="39"/>
        <v>0.80555555555555558</v>
      </c>
      <c r="Y203">
        <f t="shared" si="40"/>
        <v>1.4411764705882353</v>
      </c>
      <c r="Z203">
        <f t="shared" si="41"/>
        <v>1.7142857142857142</v>
      </c>
      <c r="AA203">
        <f t="shared" si="42"/>
        <v>2</v>
      </c>
      <c r="AB203">
        <f t="shared" si="43"/>
        <v>1</v>
      </c>
      <c r="AC203">
        <f t="shared" si="44"/>
        <v>1.5</v>
      </c>
      <c r="AD203">
        <f t="shared" si="45"/>
        <v>1</v>
      </c>
      <c r="AE203">
        <f t="shared" si="46"/>
        <v>0.83333333333333337</v>
      </c>
      <c r="AF203">
        <f t="shared" si="47"/>
        <v>1.3417721518987342</v>
      </c>
      <c r="AG203">
        <f t="shared" si="48"/>
        <v>1.4444444444444444</v>
      </c>
      <c r="AH203">
        <f t="shared" si="49"/>
        <v>0.75</v>
      </c>
      <c r="AI203">
        <f t="shared" si="50"/>
        <v>0.5</v>
      </c>
      <c r="AJ203">
        <f t="shared" si="51"/>
        <v>1.6071428571428572</v>
      </c>
      <c r="AK203">
        <f t="shared" si="52"/>
        <v>0.625</v>
      </c>
      <c r="AL203">
        <f t="shared" si="53"/>
        <v>2</v>
      </c>
    </row>
    <row r="204" spans="1:38" x14ac:dyDescent="0.25">
      <c r="A204" s="3">
        <f t="shared" si="54"/>
        <v>42705</v>
      </c>
      <c r="B204" s="15">
        <v>26</v>
      </c>
      <c r="C204" s="15">
        <v>24</v>
      </c>
      <c r="D204" s="15">
        <v>58</v>
      </c>
      <c r="E204" s="15">
        <v>87</v>
      </c>
      <c r="F204" s="15">
        <v>4</v>
      </c>
      <c r="G204" s="15">
        <v>34</v>
      </c>
      <c r="H204" s="19">
        <v>2</v>
      </c>
      <c r="I204" s="15">
        <v>3</v>
      </c>
      <c r="J204" s="15">
        <v>23</v>
      </c>
      <c r="K204" s="15">
        <v>100</v>
      </c>
      <c r="L204" s="15">
        <v>20</v>
      </c>
      <c r="M204" s="5">
        <v>1</v>
      </c>
      <c r="N204" s="5">
        <v>2</v>
      </c>
      <c r="O204" s="5">
        <v>73</v>
      </c>
      <c r="P204" s="5">
        <v>9</v>
      </c>
      <c r="Q204" s="5">
        <v>16</v>
      </c>
      <c r="R204" s="52">
        <f t="shared" si="55"/>
        <v>482</v>
      </c>
      <c r="S204" s="15">
        <f>SUM(R$2:R204)</f>
        <v>17659</v>
      </c>
      <c r="W204">
        <f t="shared" si="38"/>
        <v>2.3636363636363638</v>
      </c>
      <c r="X204">
        <f t="shared" si="39"/>
        <v>1.5</v>
      </c>
      <c r="Y204">
        <f t="shared" si="40"/>
        <v>1.1599999999999999</v>
      </c>
      <c r="Z204">
        <f t="shared" si="41"/>
        <v>0.92553191489361697</v>
      </c>
      <c r="AA204">
        <f t="shared" si="42"/>
        <v>4</v>
      </c>
      <c r="AB204">
        <f t="shared" si="43"/>
        <v>0.65384615384615385</v>
      </c>
      <c r="AC204">
        <f t="shared" si="44"/>
        <v>1</v>
      </c>
      <c r="AD204">
        <f t="shared" si="45"/>
        <v>1.5</v>
      </c>
      <c r="AE204">
        <f t="shared" si="46"/>
        <v>0.85185185185185186</v>
      </c>
      <c r="AF204">
        <f t="shared" si="47"/>
        <v>1.1904761904761905</v>
      </c>
      <c r="AG204">
        <f t="shared" si="48"/>
        <v>1.5384615384615385</v>
      </c>
      <c r="AH204">
        <f t="shared" si="49"/>
        <v>1</v>
      </c>
      <c r="AI204">
        <f t="shared" si="50"/>
        <v>2</v>
      </c>
      <c r="AJ204">
        <f t="shared" si="51"/>
        <v>7.3</v>
      </c>
      <c r="AK204">
        <f t="shared" si="52"/>
        <v>1.125</v>
      </c>
      <c r="AL204">
        <f t="shared" si="53"/>
        <v>2</v>
      </c>
    </row>
    <row r="205" spans="1:38" x14ac:dyDescent="0.25">
      <c r="A205" s="3">
        <f t="shared" si="54"/>
        <v>42706</v>
      </c>
      <c r="B205" s="15">
        <v>16</v>
      </c>
      <c r="C205" s="15">
        <v>23</v>
      </c>
      <c r="D205" s="15">
        <v>36</v>
      </c>
      <c r="E205" s="15">
        <v>99</v>
      </c>
      <c r="F205" s="15">
        <v>3</v>
      </c>
      <c r="G205" s="15">
        <v>39</v>
      </c>
      <c r="H205" s="19">
        <v>17</v>
      </c>
      <c r="I205" s="15">
        <v>3</v>
      </c>
      <c r="J205" s="15">
        <v>21</v>
      </c>
      <c r="K205" s="15">
        <v>72</v>
      </c>
      <c r="L205" s="15">
        <v>16</v>
      </c>
      <c r="M205" s="5">
        <v>4</v>
      </c>
      <c r="N205" s="5">
        <v>6</v>
      </c>
      <c r="O205" s="5">
        <v>59</v>
      </c>
      <c r="P205" s="5">
        <v>13</v>
      </c>
      <c r="Q205" s="5">
        <v>11</v>
      </c>
      <c r="R205" s="52">
        <f t="shared" si="55"/>
        <v>438</v>
      </c>
      <c r="S205" s="15">
        <f>SUM(R$2:R205)</f>
        <v>18097</v>
      </c>
      <c r="W205">
        <f t="shared" si="38"/>
        <v>2</v>
      </c>
      <c r="X205">
        <f t="shared" si="39"/>
        <v>1.2105263157894737</v>
      </c>
      <c r="Y205">
        <f t="shared" si="40"/>
        <v>0.78260869565217395</v>
      </c>
      <c r="Z205">
        <f t="shared" si="41"/>
        <v>1.9038461538461537</v>
      </c>
      <c r="AA205">
        <f t="shared" si="42"/>
        <v>3</v>
      </c>
      <c r="AB205">
        <f t="shared" si="43"/>
        <v>1.0833333333333333</v>
      </c>
      <c r="AC205">
        <f t="shared" si="44"/>
        <v>1.5454545454545454</v>
      </c>
      <c r="AD205">
        <f t="shared" si="45"/>
        <v>3</v>
      </c>
      <c r="AE205">
        <f t="shared" si="46"/>
        <v>0.84</v>
      </c>
      <c r="AF205">
        <f t="shared" si="47"/>
        <v>0.75</v>
      </c>
      <c r="AG205">
        <f t="shared" si="48"/>
        <v>0.61538461538461542</v>
      </c>
      <c r="AH205">
        <f t="shared" si="49"/>
        <v>1.3333333333333333</v>
      </c>
      <c r="AI205">
        <f t="shared" si="50"/>
        <v>1.5</v>
      </c>
      <c r="AJ205">
        <f t="shared" si="51"/>
        <v>0.73750000000000004</v>
      </c>
      <c r="AK205">
        <f t="shared" si="52"/>
        <v>1.4444444444444444</v>
      </c>
      <c r="AL205">
        <f t="shared" si="53"/>
        <v>0.84615384615384615</v>
      </c>
    </row>
    <row r="206" spans="1:38" x14ac:dyDescent="0.25">
      <c r="A206" s="3">
        <f t="shared" si="54"/>
        <v>42707</v>
      </c>
      <c r="B206" s="15">
        <v>23</v>
      </c>
      <c r="C206" s="15">
        <v>16</v>
      </c>
      <c r="D206" s="15">
        <v>59</v>
      </c>
      <c r="E206" s="15">
        <v>93</v>
      </c>
      <c r="F206" s="15">
        <v>1</v>
      </c>
      <c r="G206" s="15">
        <v>30</v>
      </c>
      <c r="H206" s="19">
        <v>0</v>
      </c>
      <c r="I206" s="15">
        <v>2</v>
      </c>
      <c r="J206" s="15">
        <v>28</v>
      </c>
      <c r="K206" s="15">
        <v>99</v>
      </c>
      <c r="L206" s="15">
        <v>36</v>
      </c>
      <c r="M206" s="5">
        <v>1</v>
      </c>
      <c r="N206" s="5">
        <v>2</v>
      </c>
      <c r="O206" s="5">
        <v>82</v>
      </c>
      <c r="P206" s="5">
        <v>-1</v>
      </c>
      <c r="Q206" s="5">
        <v>9</v>
      </c>
      <c r="R206" s="52">
        <f t="shared" si="55"/>
        <v>480</v>
      </c>
      <c r="S206" s="15">
        <f>SUM(R$2:R206)</f>
        <v>18577</v>
      </c>
      <c r="W206">
        <f t="shared" si="38"/>
        <v>5.75</v>
      </c>
      <c r="X206">
        <f t="shared" si="39"/>
        <v>1.3333333333333333</v>
      </c>
      <c r="Y206">
        <f t="shared" si="40"/>
        <v>1.3111111111111111</v>
      </c>
      <c r="Z206">
        <f t="shared" si="41"/>
        <v>1.55</v>
      </c>
      <c r="AA206">
        <f t="shared" si="42"/>
        <v>0.33333333333333331</v>
      </c>
      <c r="AB206">
        <f t="shared" si="43"/>
        <v>0.90909090909090906</v>
      </c>
      <c r="AC206">
        <f t="shared" si="44"/>
        <v>0</v>
      </c>
      <c r="AD206">
        <f t="shared" si="45"/>
        <v>0.66666666666666663</v>
      </c>
      <c r="AE206">
        <f t="shared" si="46"/>
        <v>0.77777777777777779</v>
      </c>
      <c r="AF206">
        <f t="shared" si="47"/>
        <v>1.3378378378378379</v>
      </c>
      <c r="AG206">
        <f t="shared" si="48"/>
        <v>2.1176470588235294</v>
      </c>
      <c r="AH206">
        <f t="shared" si="49"/>
        <v>0.25</v>
      </c>
      <c r="AI206">
        <f t="shared" si="50"/>
        <v>2</v>
      </c>
      <c r="AJ206">
        <f t="shared" si="51"/>
        <v>1.4137931034482758</v>
      </c>
      <c r="AK206">
        <f t="shared" si="52"/>
        <v>-0.16666666666666666</v>
      </c>
      <c r="AL206">
        <f t="shared" si="53"/>
        <v>1.8</v>
      </c>
    </row>
    <row r="207" spans="1:38" x14ac:dyDescent="0.25">
      <c r="A207" s="44">
        <f t="shared" si="54"/>
        <v>42708</v>
      </c>
      <c r="B207" s="49">
        <v>8</v>
      </c>
      <c r="C207" s="49">
        <v>22</v>
      </c>
      <c r="D207" s="49">
        <v>29</v>
      </c>
      <c r="E207" s="49">
        <v>40</v>
      </c>
      <c r="F207" s="49">
        <v>3</v>
      </c>
      <c r="G207" s="49">
        <v>19</v>
      </c>
      <c r="H207" s="45">
        <v>15</v>
      </c>
      <c r="I207" s="49">
        <v>1</v>
      </c>
      <c r="J207" s="49">
        <v>5</v>
      </c>
      <c r="K207" s="49">
        <v>32</v>
      </c>
      <c r="L207" s="49">
        <v>22</v>
      </c>
      <c r="M207" s="6">
        <v>0</v>
      </c>
      <c r="N207" s="6">
        <v>3</v>
      </c>
      <c r="O207" s="6">
        <v>55</v>
      </c>
      <c r="P207" s="6">
        <v>6</v>
      </c>
      <c r="Q207" s="6">
        <v>2</v>
      </c>
      <c r="R207" s="52">
        <f t="shared" si="55"/>
        <v>262</v>
      </c>
      <c r="S207" s="15">
        <f>SUM(R$2:R207)</f>
        <v>18839</v>
      </c>
      <c r="W207">
        <f t="shared" si="38"/>
        <v>0.5</v>
      </c>
      <c r="X207">
        <f t="shared" si="39"/>
        <v>1</v>
      </c>
      <c r="Y207">
        <f t="shared" si="40"/>
        <v>0.93548387096774188</v>
      </c>
      <c r="Z207">
        <f t="shared" si="41"/>
        <v>1.5384615384615385</v>
      </c>
      <c r="AA207">
        <f t="shared" si="42"/>
        <v>3</v>
      </c>
      <c r="AB207">
        <f t="shared" si="43"/>
        <v>2.375</v>
      </c>
      <c r="AC207">
        <f t="shared" si="44"/>
        <v>3.75</v>
      </c>
      <c r="AD207">
        <f t="shared" si="45"/>
        <v>1</v>
      </c>
      <c r="AE207">
        <f t="shared" si="46"/>
        <v>0.5</v>
      </c>
      <c r="AF207">
        <f t="shared" si="47"/>
        <v>0.84210526315789469</v>
      </c>
      <c r="AG207">
        <f t="shared" si="48"/>
        <v>3.1428571428571428</v>
      </c>
      <c r="AH207">
        <f t="shared" si="49"/>
        <v>1</v>
      </c>
      <c r="AI207">
        <f t="shared" si="50"/>
        <v>3</v>
      </c>
      <c r="AJ207">
        <f t="shared" si="51"/>
        <v>2.2916666666666665</v>
      </c>
      <c r="AK207">
        <f t="shared" si="52"/>
        <v>2</v>
      </c>
      <c r="AL207">
        <f t="shared" si="53"/>
        <v>2</v>
      </c>
    </row>
    <row r="208" spans="1:38" x14ac:dyDescent="0.25">
      <c r="A208" s="44">
        <f t="shared" si="54"/>
        <v>42709</v>
      </c>
      <c r="B208" s="49">
        <v>2</v>
      </c>
      <c r="C208" s="49">
        <v>4</v>
      </c>
      <c r="D208" s="49">
        <v>15</v>
      </c>
      <c r="E208" s="49">
        <v>36</v>
      </c>
      <c r="F208" s="49">
        <v>1</v>
      </c>
      <c r="G208" s="49">
        <v>18</v>
      </c>
      <c r="H208" s="45">
        <v>4</v>
      </c>
      <c r="I208" s="49">
        <v>1</v>
      </c>
      <c r="J208" s="49">
        <v>5</v>
      </c>
      <c r="K208" s="49">
        <v>30</v>
      </c>
      <c r="L208" s="49">
        <v>8</v>
      </c>
      <c r="M208" s="6">
        <v>1</v>
      </c>
      <c r="N208" s="6">
        <v>2</v>
      </c>
      <c r="O208" s="6">
        <v>13</v>
      </c>
      <c r="P208" s="6">
        <v>2</v>
      </c>
      <c r="Q208" s="6">
        <v>8</v>
      </c>
      <c r="R208" s="52">
        <f t="shared" si="55"/>
        <v>150</v>
      </c>
      <c r="S208" s="15">
        <f>SUM(R$2:R208)</f>
        <v>18989</v>
      </c>
      <c r="W208">
        <f t="shared" ref="W208:W271" si="56">IF(ISERROR(B208/B201),1,B208/B201)</f>
        <v>0.5</v>
      </c>
      <c r="X208">
        <f t="shared" ref="X208:X271" si="57">IF(ISERROR(C208/C201),1,C208/C201)</f>
        <v>0.2857142857142857</v>
      </c>
      <c r="Y208">
        <f t="shared" ref="Y208:Y271" si="58">IF(ISERROR(D208/D201),1,D208/D201)</f>
        <v>1.1538461538461537</v>
      </c>
      <c r="Z208">
        <f t="shared" ref="Z208:Z271" si="59">IF(ISERROR(E208/E201),1,E208/E201)</f>
        <v>2.25</v>
      </c>
      <c r="AA208">
        <f t="shared" ref="AA208:AA271" si="60">IF(ISERROR(F208/F201),1,F208/F201)</f>
        <v>0.5</v>
      </c>
      <c r="AB208">
        <f t="shared" ref="AB208:AB271" si="61">IF(ISERROR(G208/G201),1,G208/G201)</f>
        <v>2.25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2.5</v>
      </c>
      <c r="AF208">
        <f t="shared" ref="AF208:AF271" si="65">IF(ISERROR(K208/K201),1,K208/K201)</f>
        <v>1.7647058823529411</v>
      </c>
      <c r="AG208">
        <f t="shared" ref="AG208:AG271" si="66">IF(ISERROR(L208/L201),1,L208/L201)</f>
        <v>4</v>
      </c>
      <c r="AH208">
        <f t="shared" ref="AH208:AH271" si="67">IF(ISERROR(M208/M201),1,M208/M201)</f>
        <v>0.25</v>
      </c>
      <c r="AI208">
        <f t="shared" ref="AI208:AI271" si="68">IF(ISERROR(N208/N201),1,N208/N201)</f>
        <v>1</v>
      </c>
      <c r="AJ208">
        <f t="shared" ref="AJ208:AJ271" si="69">IF(ISERROR(O208/O201),1,O208/O201)</f>
        <v>0.32500000000000001</v>
      </c>
      <c r="AK208">
        <f t="shared" ref="AK208:AK271" si="70">IF(ISERROR(P208/P201),1,P208/P201)</f>
        <v>1</v>
      </c>
      <c r="AL208">
        <f t="shared" ref="AL208:AL271" si="71">IF(ISERROR(Q208/Q201),1,Q208/Q201)</f>
        <v>8</v>
      </c>
    </row>
    <row r="209" spans="1:38" x14ac:dyDescent="0.25">
      <c r="A209" s="3">
        <f t="shared" si="54"/>
        <v>42710</v>
      </c>
      <c r="B209" s="15">
        <v>5</v>
      </c>
      <c r="C209" s="15">
        <v>16</v>
      </c>
      <c r="D209" s="15">
        <v>76</v>
      </c>
      <c r="E209" s="15">
        <v>86</v>
      </c>
      <c r="F209" s="15">
        <v>2</v>
      </c>
      <c r="G209" s="15">
        <v>51</v>
      </c>
      <c r="H209" s="19">
        <v>2</v>
      </c>
      <c r="I209" s="15">
        <v>3</v>
      </c>
      <c r="J209" s="15">
        <v>11</v>
      </c>
      <c r="K209" s="15">
        <v>110</v>
      </c>
      <c r="L209" s="15">
        <v>28</v>
      </c>
      <c r="M209" s="5">
        <v>4</v>
      </c>
      <c r="N209" s="5">
        <v>3</v>
      </c>
      <c r="O209" s="5">
        <v>15</v>
      </c>
      <c r="P209" s="5">
        <v>5</v>
      </c>
      <c r="Q209" s="5">
        <v>28</v>
      </c>
      <c r="R209" s="52">
        <f t="shared" si="55"/>
        <v>445</v>
      </c>
      <c r="S209" s="15">
        <f>SUM(R$2:R209)</f>
        <v>19434</v>
      </c>
      <c r="W209">
        <f t="shared" si="56"/>
        <v>1.25</v>
      </c>
      <c r="X209">
        <f t="shared" si="57"/>
        <v>1.3333333333333333</v>
      </c>
      <c r="Y209">
        <f t="shared" si="58"/>
        <v>1.2459016393442623</v>
      </c>
      <c r="Z209">
        <f t="shared" si="59"/>
        <v>1.4098360655737705</v>
      </c>
      <c r="AA209">
        <f t="shared" si="60"/>
        <v>1</v>
      </c>
      <c r="AB209">
        <f t="shared" si="61"/>
        <v>1.02</v>
      </c>
      <c r="AC209">
        <f t="shared" si="62"/>
        <v>2</v>
      </c>
      <c r="AD209">
        <f t="shared" si="63"/>
        <v>1</v>
      </c>
      <c r="AE209">
        <f t="shared" si="64"/>
        <v>1.5714285714285714</v>
      </c>
      <c r="AF209">
        <f t="shared" si="65"/>
        <v>1.375</v>
      </c>
      <c r="AG209">
        <f t="shared" si="66"/>
        <v>0.96551724137931039</v>
      </c>
      <c r="AH209">
        <f t="shared" si="67"/>
        <v>2</v>
      </c>
      <c r="AI209">
        <f t="shared" si="68"/>
        <v>0.33333333333333331</v>
      </c>
      <c r="AJ209">
        <f t="shared" si="69"/>
        <v>0.34883720930232559</v>
      </c>
      <c r="AK209">
        <f t="shared" si="70"/>
        <v>0.45454545454545453</v>
      </c>
      <c r="AL209">
        <f t="shared" si="71"/>
        <v>2.1538461538461537</v>
      </c>
    </row>
    <row r="210" spans="1:38" x14ac:dyDescent="0.25">
      <c r="A210" s="3">
        <f t="shared" si="54"/>
        <v>42711</v>
      </c>
      <c r="B210" s="15">
        <v>18</v>
      </c>
      <c r="C210" s="15">
        <v>33</v>
      </c>
      <c r="D210" s="15">
        <v>72</v>
      </c>
      <c r="E210" s="15">
        <v>107</v>
      </c>
      <c r="F210" s="15">
        <v>4</v>
      </c>
      <c r="G210" s="15">
        <v>49</v>
      </c>
      <c r="H210" s="19">
        <v>10</v>
      </c>
      <c r="I210" s="15">
        <v>8</v>
      </c>
      <c r="J210" s="15">
        <v>22</v>
      </c>
      <c r="K210" s="15">
        <v>103</v>
      </c>
      <c r="L210" s="15">
        <v>34</v>
      </c>
      <c r="M210" s="5">
        <v>2</v>
      </c>
      <c r="N210" s="5">
        <v>3</v>
      </c>
      <c r="O210" s="5">
        <v>74</v>
      </c>
      <c r="P210" s="5">
        <v>14</v>
      </c>
      <c r="Q210" s="5">
        <v>15</v>
      </c>
      <c r="R210" s="52">
        <f t="shared" si="55"/>
        <v>568</v>
      </c>
      <c r="S210" s="15">
        <f>SUM(R$2:R210)</f>
        <v>20002</v>
      </c>
      <c r="W210">
        <f t="shared" si="56"/>
        <v>1.3846153846153846</v>
      </c>
      <c r="X210">
        <f t="shared" si="57"/>
        <v>1.1379310344827587</v>
      </c>
      <c r="Y210">
        <f t="shared" si="58"/>
        <v>1.4693877551020409</v>
      </c>
      <c r="Z210">
        <f t="shared" si="59"/>
        <v>0.9907407407407407</v>
      </c>
      <c r="AA210">
        <f t="shared" si="60"/>
        <v>2</v>
      </c>
      <c r="AB210">
        <f t="shared" si="61"/>
        <v>1.2250000000000001</v>
      </c>
      <c r="AC210">
        <f t="shared" si="62"/>
        <v>0.83333333333333337</v>
      </c>
      <c r="AD210">
        <f t="shared" si="63"/>
        <v>8</v>
      </c>
      <c r="AE210">
        <f t="shared" si="64"/>
        <v>0.88</v>
      </c>
      <c r="AF210">
        <f t="shared" si="65"/>
        <v>0.97169811320754718</v>
      </c>
      <c r="AG210">
        <f t="shared" si="66"/>
        <v>1.3076923076923077</v>
      </c>
      <c r="AH210">
        <f t="shared" si="67"/>
        <v>0.66666666666666663</v>
      </c>
      <c r="AI210">
        <f t="shared" si="68"/>
        <v>3</v>
      </c>
      <c r="AJ210">
        <f t="shared" si="69"/>
        <v>1.6444444444444444</v>
      </c>
      <c r="AK210">
        <f t="shared" si="70"/>
        <v>2.8</v>
      </c>
      <c r="AL210">
        <f t="shared" si="71"/>
        <v>0.83333333333333337</v>
      </c>
    </row>
    <row r="211" spans="1:38" x14ac:dyDescent="0.25">
      <c r="A211" s="3">
        <f t="shared" si="54"/>
        <v>42712</v>
      </c>
      <c r="B211" s="15">
        <v>20</v>
      </c>
      <c r="C211" s="15">
        <v>17</v>
      </c>
      <c r="D211" s="15">
        <v>59</v>
      </c>
      <c r="E211" s="15">
        <v>103</v>
      </c>
      <c r="F211" s="15">
        <v>4</v>
      </c>
      <c r="G211" s="15">
        <v>23</v>
      </c>
      <c r="H211" s="19">
        <v>8</v>
      </c>
      <c r="I211" s="15">
        <v>2</v>
      </c>
      <c r="J211" s="15">
        <v>54</v>
      </c>
      <c r="K211" s="15">
        <v>59</v>
      </c>
      <c r="L211" s="15">
        <v>23</v>
      </c>
      <c r="M211" s="5">
        <v>5</v>
      </c>
      <c r="N211" s="5">
        <v>9</v>
      </c>
      <c r="O211" s="5">
        <v>47</v>
      </c>
      <c r="P211" s="5">
        <v>13</v>
      </c>
      <c r="Q211" s="5">
        <v>12</v>
      </c>
      <c r="R211" s="52">
        <f t="shared" si="55"/>
        <v>458</v>
      </c>
      <c r="S211" s="15">
        <f>SUM(R$2:R211)</f>
        <v>20460</v>
      </c>
      <c r="W211">
        <f t="shared" si="56"/>
        <v>0.76923076923076927</v>
      </c>
      <c r="X211">
        <f t="shared" si="57"/>
        <v>0.70833333333333337</v>
      </c>
      <c r="Y211">
        <f t="shared" si="58"/>
        <v>1.0172413793103448</v>
      </c>
      <c r="Z211">
        <f t="shared" si="59"/>
        <v>1.1839080459770115</v>
      </c>
      <c r="AA211">
        <f t="shared" si="60"/>
        <v>1</v>
      </c>
      <c r="AB211">
        <f t="shared" si="61"/>
        <v>0.67647058823529416</v>
      </c>
      <c r="AC211">
        <f t="shared" si="62"/>
        <v>4</v>
      </c>
      <c r="AD211">
        <f t="shared" si="63"/>
        <v>0.66666666666666663</v>
      </c>
      <c r="AE211">
        <f t="shared" si="64"/>
        <v>2.347826086956522</v>
      </c>
      <c r="AF211">
        <f t="shared" si="65"/>
        <v>0.59</v>
      </c>
      <c r="AG211">
        <f t="shared" si="66"/>
        <v>1.1499999999999999</v>
      </c>
      <c r="AH211">
        <f t="shared" si="67"/>
        <v>5</v>
      </c>
      <c r="AI211">
        <f t="shared" si="68"/>
        <v>4.5</v>
      </c>
      <c r="AJ211">
        <f t="shared" si="69"/>
        <v>0.64383561643835618</v>
      </c>
      <c r="AK211">
        <f t="shared" si="70"/>
        <v>1.4444444444444444</v>
      </c>
      <c r="AL211">
        <f t="shared" si="71"/>
        <v>0.75</v>
      </c>
    </row>
    <row r="212" spans="1:38" x14ac:dyDescent="0.25">
      <c r="A212" s="3">
        <f t="shared" si="54"/>
        <v>42713</v>
      </c>
      <c r="B212" s="15">
        <v>25</v>
      </c>
      <c r="C212" s="15">
        <v>19</v>
      </c>
      <c r="D212" s="15">
        <v>64</v>
      </c>
      <c r="E212" s="15">
        <v>102</v>
      </c>
      <c r="F212" s="15">
        <v>3</v>
      </c>
      <c r="G212" s="15">
        <v>58</v>
      </c>
      <c r="H212" s="19">
        <v>15</v>
      </c>
      <c r="I212" s="15">
        <v>6</v>
      </c>
      <c r="J212" s="15">
        <v>27</v>
      </c>
      <c r="K212" s="15">
        <v>120</v>
      </c>
      <c r="L212" s="15">
        <v>46</v>
      </c>
      <c r="M212" s="5">
        <v>7</v>
      </c>
      <c r="N212" s="5">
        <v>8</v>
      </c>
      <c r="O212" s="5">
        <v>77</v>
      </c>
      <c r="P212" s="5">
        <v>9</v>
      </c>
      <c r="Q212" s="5">
        <v>18</v>
      </c>
      <c r="R212" s="52">
        <f t="shared" si="55"/>
        <v>604</v>
      </c>
      <c r="S212" s="15">
        <f>SUM(R$2:R212)</f>
        <v>21064</v>
      </c>
      <c r="W212">
        <f t="shared" si="56"/>
        <v>1.5625</v>
      </c>
      <c r="X212">
        <f t="shared" si="57"/>
        <v>0.82608695652173914</v>
      </c>
      <c r="Y212">
        <f t="shared" si="58"/>
        <v>1.7777777777777777</v>
      </c>
      <c r="Z212">
        <f t="shared" si="59"/>
        <v>1.0303030303030303</v>
      </c>
      <c r="AA212">
        <f t="shared" si="60"/>
        <v>1</v>
      </c>
      <c r="AB212">
        <f t="shared" si="61"/>
        <v>1.4871794871794872</v>
      </c>
      <c r="AC212">
        <f t="shared" si="62"/>
        <v>0.88235294117647056</v>
      </c>
      <c r="AD212">
        <f t="shared" si="63"/>
        <v>2</v>
      </c>
      <c r="AE212">
        <f t="shared" si="64"/>
        <v>1.2857142857142858</v>
      </c>
      <c r="AF212">
        <f t="shared" si="65"/>
        <v>1.6666666666666667</v>
      </c>
      <c r="AG212">
        <f t="shared" si="66"/>
        <v>2.875</v>
      </c>
      <c r="AH212">
        <f t="shared" si="67"/>
        <v>1.75</v>
      </c>
      <c r="AI212">
        <f t="shared" si="68"/>
        <v>1.3333333333333333</v>
      </c>
      <c r="AJ212">
        <f t="shared" si="69"/>
        <v>1.3050847457627119</v>
      </c>
      <c r="AK212">
        <f t="shared" si="70"/>
        <v>0.69230769230769229</v>
      </c>
      <c r="AL212">
        <f t="shared" si="71"/>
        <v>1.6363636363636365</v>
      </c>
    </row>
    <row r="213" spans="1:38" x14ac:dyDescent="0.25">
      <c r="A213" s="3">
        <f t="shared" si="54"/>
        <v>42714</v>
      </c>
      <c r="B213" s="15">
        <v>16</v>
      </c>
      <c r="C213" s="15">
        <v>22</v>
      </c>
      <c r="D213" s="15">
        <v>60</v>
      </c>
      <c r="E213" s="15">
        <v>89</v>
      </c>
      <c r="F213" s="15">
        <v>0</v>
      </c>
      <c r="G213" s="15">
        <v>57</v>
      </c>
      <c r="H213" s="19">
        <v>4</v>
      </c>
      <c r="I213" s="15">
        <v>2</v>
      </c>
      <c r="J213" s="15">
        <v>23</v>
      </c>
      <c r="K213" s="15">
        <v>76</v>
      </c>
      <c r="L213" s="15">
        <v>32</v>
      </c>
      <c r="M213" s="5">
        <v>7</v>
      </c>
      <c r="N213" s="5">
        <v>6</v>
      </c>
      <c r="O213" s="5">
        <v>86</v>
      </c>
      <c r="P213" s="5">
        <v>12</v>
      </c>
      <c r="Q213" s="5">
        <v>11</v>
      </c>
      <c r="R213" s="52">
        <f t="shared" si="55"/>
        <v>503</v>
      </c>
      <c r="S213" s="15">
        <f>SUM(R$2:R213)</f>
        <v>21567</v>
      </c>
      <c r="W213">
        <f t="shared" si="56"/>
        <v>0.69565217391304346</v>
      </c>
      <c r="X213">
        <f t="shared" si="57"/>
        <v>1.375</v>
      </c>
      <c r="Y213">
        <f t="shared" si="58"/>
        <v>1.0169491525423728</v>
      </c>
      <c r="Z213">
        <f t="shared" si="59"/>
        <v>0.956989247311828</v>
      </c>
      <c r="AA213">
        <f t="shared" si="60"/>
        <v>0</v>
      </c>
      <c r="AB213">
        <f t="shared" si="61"/>
        <v>1.9</v>
      </c>
      <c r="AC213">
        <f t="shared" si="62"/>
        <v>1</v>
      </c>
      <c r="AD213">
        <f t="shared" si="63"/>
        <v>1</v>
      </c>
      <c r="AE213">
        <f t="shared" si="64"/>
        <v>0.8214285714285714</v>
      </c>
      <c r="AF213">
        <f t="shared" si="65"/>
        <v>0.76767676767676762</v>
      </c>
      <c r="AG213">
        <f t="shared" si="66"/>
        <v>0.88888888888888884</v>
      </c>
      <c r="AH213">
        <f t="shared" si="67"/>
        <v>7</v>
      </c>
      <c r="AI213">
        <f t="shared" si="68"/>
        <v>3</v>
      </c>
      <c r="AJ213">
        <f t="shared" si="69"/>
        <v>1.0487804878048781</v>
      </c>
      <c r="AK213">
        <f t="shared" si="70"/>
        <v>-12</v>
      </c>
      <c r="AL213">
        <f t="shared" si="71"/>
        <v>1.2222222222222223</v>
      </c>
    </row>
    <row r="214" spans="1:38" x14ac:dyDescent="0.25">
      <c r="A214" s="44">
        <f t="shared" si="54"/>
        <v>42715</v>
      </c>
      <c r="B214" s="49">
        <v>17</v>
      </c>
      <c r="C214" s="49">
        <v>23</v>
      </c>
      <c r="D214" s="49">
        <v>47</v>
      </c>
      <c r="E214" s="49">
        <v>36</v>
      </c>
      <c r="F214" s="49">
        <v>4</v>
      </c>
      <c r="G214" s="49">
        <v>33</v>
      </c>
      <c r="H214" s="45">
        <v>16</v>
      </c>
      <c r="I214" s="49">
        <v>0</v>
      </c>
      <c r="J214" s="49">
        <v>16</v>
      </c>
      <c r="K214" s="49">
        <v>33</v>
      </c>
      <c r="L214" s="49">
        <v>9</v>
      </c>
      <c r="M214" s="6">
        <v>1</v>
      </c>
      <c r="N214" s="6">
        <v>4</v>
      </c>
      <c r="O214" s="6">
        <v>61</v>
      </c>
      <c r="P214" s="6">
        <v>8</v>
      </c>
      <c r="Q214" s="6">
        <v>25</v>
      </c>
      <c r="R214" s="52">
        <f t="shared" si="55"/>
        <v>333</v>
      </c>
      <c r="S214" s="15">
        <f>SUM(R$2:R214)</f>
        <v>21900</v>
      </c>
      <c r="W214">
        <f t="shared" si="56"/>
        <v>2.125</v>
      </c>
      <c r="X214">
        <f t="shared" si="57"/>
        <v>1.0454545454545454</v>
      </c>
      <c r="Y214">
        <f t="shared" si="58"/>
        <v>1.6206896551724137</v>
      </c>
      <c r="Z214">
        <f t="shared" si="59"/>
        <v>0.9</v>
      </c>
      <c r="AA214">
        <f t="shared" si="60"/>
        <v>1.3333333333333333</v>
      </c>
      <c r="AB214">
        <f t="shared" si="61"/>
        <v>1.736842105263158</v>
      </c>
      <c r="AC214">
        <f t="shared" si="62"/>
        <v>1.0666666666666667</v>
      </c>
      <c r="AD214">
        <f t="shared" si="63"/>
        <v>0</v>
      </c>
      <c r="AE214">
        <f t="shared" si="64"/>
        <v>3.2</v>
      </c>
      <c r="AF214">
        <f t="shared" si="65"/>
        <v>1.03125</v>
      </c>
      <c r="AG214">
        <f t="shared" si="66"/>
        <v>0.40909090909090912</v>
      </c>
      <c r="AH214">
        <f t="shared" si="67"/>
        <v>1</v>
      </c>
      <c r="AI214">
        <f t="shared" si="68"/>
        <v>1.3333333333333333</v>
      </c>
      <c r="AJ214">
        <f t="shared" si="69"/>
        <v>1.1090909090909091</v>
      </c>
      <c r="AK214">
        <f t="shared" si="70"/>
        <v>1.3333333333333333</v>
      </c>
      <c r="AL214">
        <f t="shared" si="71"/>
        <v>12.5</v>
      </c>
    </row>
    <row r="215" spans="1:38" x14ac:dyDescent="0.25">
      <c r="A215" s="44">
        <f t="shared" si="54"/>
        <v>42716</v>
      </c>
      <c r="B215" s="49">
        <v>8</v>
      </c>
      <c r="C215" s="49">
        <v>8</v>
      </c>
      <c r="D215" s="49">
        <v>25</v>
      </c>
      <c r="E215" s="49">
        <v>47</v>
      </c>
      <c r="F215" s="49">
        <v>4</v>
      </c>
      <c r="G215" s="49">
        <v>6</v>
      </c>
      <c r="H215" s="45">
        <v>0</v>
      </c>
      <c r="I215" s="49">
        <v>2</v>
      </c>
      <c r="J215" s="49">
        <v>8</v>
      </c>
      <c r="K215" s="49">
        <v>34</v>
      </c>
      <c r="L215" s="49">
        <v>9</v>
      </c>
      <c r="M215" s="6">
        <v>2</v>
      </c>
      <c r="N215" s="6">
        <v>0</v>
      </c>
      <c r="O215" s="6">
        <v>50</v>
      </c>
      <c r="P215" s="6">
        <v>3</v>
      </c>
      <c r="Q215" s="6">
        <v>0</v>
      </c>
      <c r="R215" s="52">
        <f t="shared" si="55"/>
        <v>206</v>
      </c>
      <c r="S215" s="15">
        <f>SUM(R$2:R215)</f>
        <v>22106</v>
      </c>
      <c r="W215">
        <f t="shared" si="56"/>
        <v>4</v>
      </c>
      <c r="X215">
        <f t="shared" si="57"/>
        <v>2</v>
      </c>
      <c r="Y215">
        <f t="shared" si="58"/>
        <v>1.6666666666666667</v>
      </c>
      <c r="Z215">
        <f t="shared" si="59"/>
        <v>1.3055555555555556</v>
      </c>
      <c r="AA215">
        <f t="shared" si="60"/>
        <v>4</v>
      </c>
      <c r="AB215">
        <f t="shared" si="61"/>
        <v>0.33333333333333331</v>
      </c>
      <c r="AC215">
        <f t="shared" si="62"/>
        <v>0</v>
      </c>
      <c r="AD215">
        <f t="shared" si="63"/>
        <v>2</v>
      </c>
      <c r="AE215">
        <f t="shared" si="64"/>
        <v>1.6</v>
      </c>
      <c r="AF215">
        <f t="shared" si="65"/>
        <v>1.1333333333333333</v>
      </c>
      <c r="AG215">
        <f t="shared" si="66"/>
        <v>1.125</v>
      </c>
      <c r="AH215">
        <f t="shared" si="67"/>
        <v>2</v>
      </c>
      <c r="AI215">
        <f t="shared" si="68"/>
        <v>0</v>
      </c>
      <c r="AJ215">
        <f t="shared" si="69"/>
        <v>3.8461538461538463</v>
      </c>
      <c r="AK215">
        <f t="shared" si="70"/>
        <v>1.5</v>
      </c>
      <c r="AL215">
        <f t="shared" si="71"/>
        <v>0</v>
      </c>
    </row>
    <row r="216" spans="1:38" x14ac:dyDescent="0.25">
      <c r="A216" s="3">
        <f t="shared" si="54"/>
        <v>42717</v>
      </c>
      <c r="B216" s="15">
        <v>14</v>
      </c>
      <c r="C216" s="15">
        <v>25</v>
      </c>
      <c r="D216" s="15">
        <v>99</v>
      </c>
      <c r="E216" s="15">
        <v>41</v>
      </c>
      <c r="F216" s="15">
        <v>1</v>
      </c>
      <c r="G216" s="15">
        <v>79</v>
      </c>
      <c r="H216" s="19">
        <v>3</v>
      </c>
      <c r="I216" s="15">
        <v>2</v>
      </c>
      <c r="J216" s="15">
        <v>27</v>
      </c>
      <c r="K216" s="15">
        <v>126</v>
      </c>
      <c r="L216" s="15">
        <v>33</v>
      </c>
      <c r="M216" s="5">
        <v>2</v>
      </c>
      <c r="N216" s="5">
        <v>18</v>
      </c>
      <c r="O216" s="5">
        <v>36</v>
      </c>
      <c r="P216" s="5">
        <v>16</v>
      </c>
      <c r="Q216" s="5">
        <v>6</v>
      </c>
      <c r="R216" s="52">
        <f t="shared" si="55"/>
        <v>528</v>
      </c>
      <c r="S216" s="15">
        <f>SUM(R$2:R216)</f>
        <v>22634</v>
      </c>
      <c r="W216">
        <f t="shared" si="56"/>
        <v>2.8</v>
      </c>
      <c r="X216">
        <f t="shared" si="57"/>
        <v>1.5625</v>
      </c>
      <c r="Y216">
        <f t="shared" si="58"/>
        <v>1.3026315789473684</v>
      </c>
      <c r="Z216">
        <f t="shared" si="59"/>
        <v>0.47674418604651164</v>
      </c>
      <c r="AA216">
        <f t="shared" si="60"/>
        <v>0.5</v>
      </c>
      <c r="AB216">
        <f t="shared" si="61"/>
        <v>1.5490196078431373</v>
      </c>
      <c r="AC216">
        <f t="shared" si="62"/>
        <v>1.5</v>
      </c>
      <c r="AD216">
        <f t="shared" si="63"/>
        <v>0.66666666666666663</v>
      </c>
      <c r="AE216">
        <f t="shared" si="64"/>
        <v>2.4545454545454546</v>
      </c>
      <c r="AF216">
        <f t="shared" si="65"/>
        <v>1.1454545454545455</v>
      </c>
      <c r="AG216">
        <f t="shared" si="66"/>
        <v>1.1785714285714286</v>
      </c>
      <c r="AH216">
        <f t="shared" si="67"/>
        <v>0.5</v>
      </c>
      <c r="AI216">
        <f t="shared" si="68"/>
        <v>6</v>
      </c>
      <c r="AJ216">
        <f t="shared" si="69"/>
        <v>2.4</v>
      </c>
      <c r="AK216">
        <f t="shared" si="70"/>
        <v>3.2</v>
      </c>
      <c r="AL216">
        <f t="shared" si="71"/>
        <v>0.21428571428571427</v>
      </c>
    </row>
    <row r="217" spans="1:38" x14ac:dyDescent="0.25">
      <c r="A217" s="3">
        <f t="shared" si="54"/>
        <v>42718</v>
      </c>
      <c r="B217" s="15">
        <v>31</v>
      </c>
      <c r="C217" s="15">
        <v>53</v>
      </c>
      <c r="D217" s="15">
        <v>104</v>
      </c>
      <c r="E217" s="15">
        <v>227</v>
      </c>
      <c r="F217" s="15">
        <v>1</v>
      </c>
      <c r="G217" s="15">
        <v>72</v>
      </c>
      <c r="H217" s="19">
        <v>10</v>
      </c>
      <c r="I217" s="15">
        <v>2</v>
      </c>
      <c r="J217" s="15">
        <v>28</v>
      </c>
      <c r="K217" s="15">
        <v>171</v>
      </c>
      <c r="L217" s="15">
        <v>48</v>
      </c>
      <c r="M217" s="5">
        <v>6</v>
      </c>
      <c r="N217" s="5">
        <v>3</v>
      </c>
      <c r="O217" s="5">
        <v>117</v>
      </c>
      <c r="P217" s="5">
        <v>13</v>
      </c>
      <c r="Q217" s="5">
        <v>24</v>
      </c>
      <c r="R217" s="52">
        <f t="shared" si="55"/>
        <v>910</v>
      </c>
      <c r="S217" s="15">
        <f>SUM(R$2:R217)</f>
        <v>23544</v>
      </c>
      <c r="W217">
        <f t="shared" si="56"/>
        <v>1.7222222222222223</v>
      </c>
      <c r="X217">
        <f t="shared" si="57"/>
        <v>1.606060606060606</v>
      </c>
      <c r="Y217">
        <f t="shared" si="58"/>
        <v>1.4444444444444444</v>
      </c>
      <c r="Z217">
        <f t="shared" si="59"/>
        <v>2.1214953271028039</v>
      </c>
      <c r="AA217">
        <f t="shared" si="60"/>
        <v>0.25</v>
      </c>
      <c r="AB217">
        <f t="shared" si="61"/>
        <v>1.4693877551020409</v>
      </c>
      <c r="AC217">
        <f t="shared" si="62"/>
        <v>1</v>
      </c>
      <c r="AD217">
        <f t="shared" si="63"/>
        <v>0.25</v>
      </c>
      <c r="AE217">
        <f t="shared" si="64"/>
        <v>1.2727272727272727</v>
      </c>
      <c r="AF217">
        <f t="shared" si="65"/>
        <v>1.6601941747572815</v>
      </c>
      <c r="AG217">
        <f t="shared" si="66"/>
        <v>1.411764705882353</v>
      </c>
      <c r="AH217">
        <f t="shared" si="67"/>
        <v>3</v>
      </c>
      <c r="AI217">
        <f t="shared" si="68"/>
        <v>1</v>
      </c>
      <c r="AJ217">
        <f t="shared" si="69"/>
        <v>1.5810810810810811</v>
      </c>
      <c r="AK217">
        <f t="shared" si="70"/>
        <v>0.9285714285714286</v>
      </c>
      <c r="AL217">
        <f t="shared" si="71"/>
        <v>1.6</v>
      </c>
    </row>
    <row r="218" spans="1:38" x14ac:dyDescent="0.25">
      <c r="A218" s="3">
        <f t="shared" si="54"/>
        <v>42719</v>
      </c>
      <c r="B218" s="15">
        <v>22</v>
      </c>
      <c r="C218" s="15">
        <v>30</v>
      </c>
      <c r="D218" s="15">
        <v>86</v>
      </c>
      <c r="E218" s="15">
        <v>146</v>
      </c>
      <c r="F218" s="15">
        <v>3</v>
      </c>
      <c r="G218" s="15">
        <v>58</v>
      </c>
      <c r="H218" s="19">
        <v>9</v>
      </c>
      <c r="I218" s="15">
        <v>7</v>
      </c>
      <c r="J218" s="15">
        <v>41</v>
      </c>
      <c r="K218" s="15">
        <v>141</v>
      </c>
      <c r="L218" s="15">
        <v>43</v>
      </c>
      <c r="M218" s="5">
        <v>14</v>
      </c>
      <c r="N218" s="5">
        <v>12</v>
      </c>
      <c r="O218" s="5">
        <v>68</v>
      </c>
      <c r="P218" s="5">
        <v>16</v>
      </c>
      <c r="Q218" s="5">
        <v>33</v>
      </c>
      <c r="R218" s="52">
        <f t="shared" si="55"/>
        <v>729</v>
      </c>
      <c r="S218" s="15">
        <f>SUM(R$2:R218)</f>
        <v>24273</v>
      </c>
      <c r="W218">
        <f t="shared" si="56"/>
        <v>1.1000000000000001</v>
      </c>
      <c r="X218">
        <f t="shared" si="57"/>
        <v>1.7647058823529411</v>
      </c>
      <c r="Y218">
        <f t="shared" si="58"/>
        <v>1.4576271186440677</v>
      </c>
      <c r="Z218">
        <f t="shared" si="59"/>
        <v>1.4174757281553398</v>
      </c>
      <c r="AA218">
        <f t="shared" si="60"/>
        <v>0.75</v>
      </c>
      <c r="AB218">
        <f t="shared" si="61"/>
        <v>2.5217391304347827</v>
      </c>
      <c r="AC218">
        <f t="shared" si="62"/>
        <v>1.125</v>
      </c>
      <c r="AD218">
        <f t="shared" si="63"/>
        <v>3.5</v>
      </c>
      <c r="AE218">
        <f t="shared" si="64"/>
        <v>0.7592592592592593</v>
      </c>
      <c r="AF218">
        <f t="shared" si="65"/>
        <v>2.3898305084745761</v>
      </c>
      <c r="AG218">
        <f t="shared" si="66"/>
        <v>1.8695652173913044</v>
      </c>
      <c r="AH218">
        <f t="shared" si="67"/>
        <v>2.8</v>
      </c>
      <c r="AI218">
        <f t="shared" si="68"/>
        <v>1.3333333333333333</v>
      </c>
      <c r="AJ218">
        <f t="shared" si="69"/>
        <v>1.446808510638298</v>
      </c>
      <c r="AK218">
        <f t="shared" si="70"/>
        <v>1.2307692307692308</v>
      </c>
      <c r="AL218">
        <f t="shared" si="71"/>
        <v>2.75</v>
      </c>
    </row>
    <row r="219" spans="1:38" x14ac:dyDescent="0.25">
      <c r="A219" s="3">
        <f t="shared" si="54"/>
        <v>42720</v>
      </c>
      <c r="B219" s="15">
        <v>42</v>
      </c>
      <c r="C219" s="15">
        <v>30</v>
      </c>
      <c r="D219" s="15">
        <v>81</v>
      </c>
      <c r="E219" s="15">
        <v>174</v>
      </c>
      <c r="F219" s="15">
        <v>2</v>
      </c>
      <c r="G219" s="15">
        <v>40</v>
      </c>
      <c r="H219" s="19">
        <v>14</v>
      </c>
      <c r="I219" s="15">
        <v>2</v>
      </c>
      <c r="J219" s="15">
        <v>53</v>
      </c>
      <c r="K219" s="15">
        <v>148</v>
      </c>
      <c r="L219" s="15">
        <v>21</v>
      </c>
      <c r="M219" s="5">
        <v>4</v>
      </c>
      <c r="N219" s="5">
        <v>4</v>
      </c>
      <c r="O219" s="5">
        <v>90</v>
      </c>
      <c r="P219" s="5">
        <v>20</v>
      </c>
      <c r="Q219" s="5">
        <v>29</v>
      </c>
      <c r="R219" s="52">
        <f t="shared" si="55"/>
        <v>754</v>
      </c>
      <c r="S219" s="15">
        <f>SUM(R$2:R219)</f>
        <v>25027</v>
      </c>
      <c r="W219">
        <f t="shared" si="56"/>
        <v>1.68</v>
      </c>
      <c r="X219">
        <f t="shared" si="57"/>
        <v>1.5789473684210527</v>
      </c>
      <c r="Y219">
        <f t="shared" si="58"/>
        <v>1.265625</v>
      </c>
      <c r="Z219">
        <f t="shared" si="59"/>
        <v>1.7058823529411764</v>
      </c>
      <c r="AA219">
        <f t="shared" si="60"/>
        <v>0.66666666666666663</v>
      </c>
      <c r="AB219">
        <f t="shared" si="61"/>
        <v>0.68965517241379315</v>
      </c>
      <c r="AC219">
        <f t="shared" si="62"/>
        <v>0.93333333333333335</v>
      </c>
      <c r="AD219">
        <f t="shared" si="63"/>
        <v>0.33333333333333331</v>
      </c>
      <c r="AE219">
        <f t="shared" si="64"/>
        <v>1.962962962962963</v>
      </c>
      <c r="AF219">
        <f t="shared" si="65"/>
        <v>1.2333333333333334</v>
      </c>
      <c r="AG219">
        <f t="shared" si="66"/>
        <v>0.45652173913043476</v>
      </c>
      <c r="AH219">
        <f t="shared" si="67"/>
        <v>0.5714285714285714</v>
      </c>
      <c r="AI219">
        <f t="shared" si="68"/>
        <v>0.5</v>
      </c>
      <c r="AJ219">
        <f t="shared" si="69"/>
        <v>1.1688311688311688</v>
      </c>
      <c r="AK219">
        <f t="shared" si="70"/>
        <v>2.2222222222222223</v>
      </c>
      <c r="AL219">
        <f t="shared" si="71"/>
        <v>1.6111111111111112</v>
      </c>
    </row>
    <row r="220" spans="1:38" x14ac:dyDescent="0.25">
      <c r="A220" s="3">
        <f t="shared" si="54"/>
        <v>42721</v>
      </c>
      <c r="B220" s="15">
        <v>34</v>
      </c>
      <c r="C220" s="15">
        <v>26</v>
      </c>
      <c r="D220" s="15">
        <v>97</v>
      </c>
      <c r="E220" s="15">
        <v>83</v>
      </c>
      <c r="F220" s="15">
        <v>2</v>
      </c>
      <c r="G220" s="15">
        <v>81</v>
      </c>
      <c r="H220" s="19">
        <v>14</v>
      </c>
      <c r="I220" s="15">
        <v>3</v>
      </c>
      <c r="J220" s="15">
        <v>29</v>
      </c>
      <c r="K220" s="15">
        <v>102</v>
      </c>
      <c r="L220" s="15">
        <v>41</v>
      </c>
      <c r="M220" s="5">
        <v>3</v>
      </c>
      <c r="N220" s="5">
        <v>14</v>
      </c>
      <c r="O220" s="5">
        <v>119</v>
      </c>
      <c r="P220" s="5">
        <v>38</v>
      </c>
      <c r="Q220" s="5">
        <v>41</v>
      </c>
      <c r="R220" s="52">
        <f t="shared" si="55"/>
        <v>727</v>
      </c>
      <c r="S220" s="15">
        <f>SUM(R$2:R220)</f>
        <v>25754</v>
      </c>
      <c r="W220">
        <f t="shared" si="56"/>
        <v>2.125</v>
      </c>
      <c r="X220">
        <f t="shared" si="57"/>
        <v>1.1818181818181819</v>
      </c>
      <c r="Y220">
        <f t="shared" si="58"/>
        <v>1.6166666666666667</v>
      </c>
      <c r="Z220">
        <f t="shared" si="59"/>
        <v>0.93258426966292129</v>
      </c>
      <c r="AA220">
        <f t="shared" si="60"/>
        <v>1</v>
      </c>
      <c r="AB220">
        <f t="shared" si="61"/>
        <v>1.4210526315789473</v>
      </c>
      <c r="AC220">
        <f t="shared" si="62"/>
        <v>3.5</v>
      </c>
      <c r="AD220">
        <f t="shared" si="63"/>
        <v>1.5</v>
      </c>
      <c r="AE220">
        <f t="shared" si="64"/>
        <v>1.2608695652173914</v>
      </c>
      <c r="AF220">
        <f t="shared" si="65"/>
        <v>1.3421052631578947</v>
      </c>
      <c r="AG220">
        <f t="shared" si="66"/>
        <v>1.28125</v>
      </c>
      <c r="AH220">
        <f t="shared" si="67"/>
        <v>0.42857142857142855</v>
      </c>
      <c r="AI220">
        <f t="shared" si="68"/>
        <v>2.3333333333333335</v>
      </c>
      <c r="AJ220">
        <f t="shared" si="69"/>
        <v>1.3837209302325582</v>
      </c>
      <c r="AK220">
        <f t="shared" si="70"/>
        <v>3.1666666666666665</v>
      </c>
      <c r="AL220">
        <f t="shared" si="71"/>
        <v>3.7272727272727271</v>
      </c>
    </row>
    <row r="221" spans="1:38" x14ac:dyDescent="0.25">
      <c r="A221" s="44">
        <f t="shared" si="54"/>
        <v>42722</v>
      </c>
      <c r="B221" s="49">
        <v>23</v>
      </c>
      <c r="C221" s="49">
        <v>16</v>
      </c>
      <c r="D221" s="49">
        <v>47</v>
      </c>
      <c r="E221" s="49">
        <v>89</v>
      </c>
      <c r="F221" s="49">
        <v>1</v>
      </c>
      <c r="G221" s="49">
        <v>36</v>
      </c>
      <c r="H221" s="45">
        <v>17</v>
      </c>
      <c r="I221" s="49">
        <v>3</v>
      </c>
      <c r="J221" s="49">
        <v>31</v>
      </c>
      <c r="K221" s="49">
        <v>32</v>
      </c>
      <c r="L221" s="49">
        <v>15</v>
      </c>
      <c r="M221" s="6">
        <v>2</v>
      </c>
      <c r="N221" s="6">
        <v>0</v>
      </c>
      <c r="O221" s="6">
        <v>84</v>
      </c>
      <c r="P221" s="6">
        <v>8</v>
      </c>
      <c r="Q221" s="6">
        <v>13</v>
      </c>
      <c r="R221" s="52">
        <f t="shared" si="55"/>
        <v>417</v>
      </c>
      <c r="S221" s="15">
        <f>SUM(R$2:R221)</f>
        <v>26171</v>
      </c>
      <c r="W221">
        <f t="shared" si="56"/>
        <v>1.3529411764705883</v>
      </c>
      <c r="X221">
        <f t="shared" si="57"/>
        <v>0.69565217391304346</v>
      </c>
      <c r="Y221">
        <f t="shared" si="58"/>
        <v>1</v>
      </c>
      <c r="Z221">
        <f t="shared" si="59"/>
        <v>2.4722222222222223</v>
      </c>
      <c r="AA221">
        <f t="shared" si="60"/>
        <v>0.25</v>
      </c>
      <c r="AB221">
        <f t="shared" si="61"/>
        <v>1.0909090909090908</v>
      </c>
      <c r="AC221">
        <f t="shared" si="62"/>
        <v>1.0625</v>
      </c>
      <c r="AD221">
        <f t="shared" si="63"/>
        <v>1</v>
      </c>
      <c r="AE221">
        <f t="shared" si="64"/>
        <v>1.9375</v>
      </c>
      <c r="AF221">
        <f t="shared" si="65"/>
        <v>0.96969696969696972</v>
      </c>
      <c r="AG221">
        <f t="shared" si="66"/>
        <v>1.6666666666666667</v>
      </c>
      <c r="AH221">
        <f t="shared" si="67"/>
        <v>2</v>
      </c>
      <c r="AI221">
        <f t="shared" si="68"/>
        <v>0</v>
      </c>
      <c r="AJ221">
        <f t="shared" si="69"/>
        <v>1.3770491803278688</v>
      </c>
      <c r="AK221">
        <f t="shared" si="70"/>
        <v>1</v>
      </c>
      <c r="AL221">
        <f t="shared" si="71"/>
        <v>0.52</v>
      </c>
    </row>
    <row r="222" spans="1:38" x14ac:dyDescent="0.25">
      <c r="A222" s="44">
        <f t="shared" si="54"/>
        <v>42723</v>
      </c>
      <c r="B222" s="49">
        <v>20</v>
      </c>
      <c r="C222" s="49">
        <v>6</v>
      </c>
      <c r="D222" s="49">
        <v>30</v>
      </c>
      <c r="E222" s="49">
        <v>37</v>
      </c>
      <c r="F222" s="49">
        <v>3</v>
      </c>
      <c r="G222" s="49">
        <v>26</v>
      </c>
      <c r="H222" s="45">
        <v>2</v>
      </c>
      <c r="I222" s="49">
        <v>2</v>
      </c>
      <c r="J222" s="49">
        <v>12</v>
      </c>
      <c r="K222" s="49">
        <v>36</v>
      </c>
      <c r="L222" s="49">
        <v>6</v>
      </c>
      <c r="M222" s="6">
        <v>0</v>
      </c>
      <c r="N222" s="6">
        <v>1</v>
      </c>
      <c r="O222" s="6">
        <v>36</v>
      </c>
      <c r="P222" s="6">
        <v>8</v>
      </c>
      <c r="Q222" s="6">
        <v>4</v>
      </c>
      <c r="R222" s="52">
        <f t="shared" si="55"/>
        <v>229</v>
      </c>
      <c r="S222" s="15">
        <f>SUM(R$2:R222)</f>
        <v>26400</v>
      </c>
      <c r="W222">
        <f t="shared" si="56"/>
        <v>2.5</v>
      </c>
      <c r="X222">
        <f t="shared" si="57"/>
        <v>0.75</v>
      </c>
      <c r="Y222">
        <f t="shared" si="58"/>
        <v>1.2</v>
      </c>
      <c r="Z222">
        <f t="shared" si="59"/>
        <v>0.78723404255319152</v>
      </c>
      <c r="AA222">
        <f t="shared" si="60"/>
        <v>0.75</v>
      </c>
      <c r="AB222">
        <f t="shared" si="61"/>
        <v>4.333333333333333</v>
      </c>
      <c r="AC222">
        <f t="shared" si="62"/>
        <v>1</v>
      </c>
      <c r="AD222">
        <f t="shared" si="63"/>
        <v>1</v>
      </c>
      <c r="AE222">
        <f t="shared" si="64"/>
        <v>1.5</v>
      </c>
      <c r="AF222">
        <f t="shared" si="65"/>
        <v>1.0588235294117647</v>
      </c>
      <c r="AG222">
        <f t="shared" si="66"/>
        <v>0.66666666666666663</v>
      </c>
      <c r="AH222">
        <f t="shared" si="67"/>
        <v>0</v>
      </c>
      <c r="AI222">
        <f t="shared" si="68"/>
        <v>1</v>
      </c>
      <c r="AJ222">
        <f t="shared" si="69"/>
        <v>0.72</v>
      </c>
      <c r="AK222">
        <f t="shared" si="70"/>
        <v>2.6666666666666665</v>
      </c>
      <c r="AL222">
        <f t="shared" si="71"/>
        <v>1</v>
      </c>
    </row>
    <row r="223" spans="1:38" x14ac:dyDescent="0.25">
      <c r="A223" s="3">
        <f t="shared" si="54"/>
        <v>42724</v>
      </c>
      <c r="B223" s="15">
        <v>18</v>
      </c>
      <c r="C223" s="15">
        <v>17</v>
      </c>
      <c r="D223" s="15">
        <v>132</v>
      </c>
      <c r="E223" s="15">
        <v>110</v>
      </c>
      <c r="F223" s="15">
        <v>1</v>
      </c>
      <c r="G223" s="15">
        <v>53</v>
      </c>
      <c r="H223" s="19">
        <v>2</v>
      </c>
      <c r="I223" s="15">
        <v>2</v>
      </c>
      <c r="J223" s="15">
        <v>36</v>
      </c>
      <c r="K223" s="15">
        <v>180</v>
      </c>
      <c r="L223" s="15">
        <v>28</v>
      </c>
      <c r="M223" s="5">
        <v>9</v>
      </c>
      <c r="N223" s="5">
        <v>7</v>
      </c>
      <c r="O223" s="5">
        <v>63</v>
      </c>
      <c r="P223" s="5">
        <v>7</v>
      </c>
      <c r="Q223" s="5">
        <v>45</v>
      </c>
      <c r="R223" s="52">
        <f t="shared" si="55"/>
        <v>710</v>
      </c>
      <c r="S223" s="15">
        <f>SUM(R$2:R223)</f>
        <v>27110</v>
      </c>
      <c r="W223">
        <f t="shared" si="56"/>
        <v>1.2857142857142858</v>
      </c>
      <c r="X223">
        <f t="shared" si="57"/>
        <v>0.68</v>
      </c>
      <c r="Y223">
        <f t="shared" si="58"/>
        <v>1.3333333333333333</v>
      </c>
      <c r="Z223">
        <f t="shared" si="59"/>
        <v>2.6829268292682928</v>
      </c>
      <c r="AA223">
        <f t="shared" si="60"/>
        <v>1</v>
      </c>
      <c r="AB223">
        <f t="shared" si="61"/>
        <v>0.67088607594936711</v>
      </c>
      <c r="AC223">
        <f t="shared" si="62"/>
        <v>0.66666666666666663</v>
      </c>
      <c r="AD223">
        <f t="shared" si="63"/>
        <v>1</v>
      </c>
      <c r="AE223">
        <f t="shared" si="64"/>
        <v>1.3333333333333333</v>
      </c>
      <c r="AF223">
        <f t="shared" si="65"/>
        <v>1.4285714285714286</v>
      </c>
      <c r="AG223">
        <f t="shared" si="66"/>
        <v>0.84848484848484851</v>
      </c>
      <c r="AH223">
        <f t="shared" si="67"/>
        <v>4.5</v>
      </c>
      <c r="AI223">
        <f t="shared" si="68"/>
        <v>0.3888888888888889</v>
      </c>
      <c r="AJ223">
        <f t="shared" si="69"/>
        <v>1.75</v>
      </c>
      <c r="AK223">
        <f t="shared" si="70"/>
        <v>0.4375</v>
      </c>
      <c r="AL223">
        <f t="shared" si="71"/>
        <v>7.5</v>
      </c>
    </row>
    <row r="224" spans="1:38" x14ac:dyDescent="0.25">
      <c r="A224" s="3">
        <f t="shared" si="54"/>
        <v>42725</v>
      </c>
      <c r="B224" s="15">
        <v>36</v>
      </c>
      <c r="C224" s="15">
        <v>42</v>
      </c>
      <c r="D224" s="15">
        <v>166</v>
      </c>
      <c r="E224" s="15">
        <v>164</v>
      </c>
      <c r="F224" s="15">
        <v>3</v>
      </c>
      <c r="G224" s="15">
        <v>96</v>
      </c>
      <c r="H224" s="19">
        <v>12</v>
      </c>
      <c r="I224" s="15">
        <v>6</v>
      </c>
      <c r="J224" s="15">
        <v>18</v>
      </c>
      <c r="K224" s="15">
        <v>183</v>
      </c>
      <c r="L224" s="15">
        <v>47</v>
      </c>
      <c r="M224" s="5">
        <v>15</v>
      </c>
      <c r="N224" s="5">
        <v>16</v>
      </c>
      <c r="O224" s="5">
        <v>94</v>
      </c>
      <c r="P224" s="5">
        <v>59</v>
      </c>
      <c r="Q224" s="5">
        <v>29</v>
      </c>
      <c r="R224" s="52">
        <f t="shared" si="55"/>
        <v>986</v>
      </c>
      <c r="S224" s="15">
        <f>SUM(R$2:R224)</f>
        <v>28096</v>
      </c>
      <c r="W224">
        <f t="shared" si="56"/>
        <v>1.1612903225806452</v>
      </c>
      <c r="X224">
        <f t="shared" si="57"/>
        <v>0.79245283018867929</v>
      </c>
      <c r="Y224">
        <f t="shared" si="58"/>
        <v>1.5961538461538463</v>
      </c>
      <c r="Z224">
        <f t="shared" si="59"/>
        <v>0.72246696035242286</v>
      </c>
      <c r="AA224">
        <f t="shared" si="60"/>
        <v>3</v>
      </c>
      <c r="AB224">
        <f t="shared" si="61"/>
        <v>1.3333333333333333</v>
      </c>
      <c r="AC224">
        <f t="shared" si="62"/>
        <v>1.2</v>
      </c>
      <c r="AD224">
        <f t="shared" si="63"/>
        <v>3</v>
      </c>
      <c r="AE224">
        <f t="shared" si="64"/>
        <v>0.6428571428571429</v>
      </c>
      <c r="AF224">
        <f t="shared" si="65"/>
        <v>1.0701754385964912</v>
      </c>
      <c r="AG224">
        <f t="shared" si="66"/>
        <v>0.97916666666666663</v>
      </c>
      <c r="AH224">
        <f t="shared" si="67"/>
        <v>2.5</v>
      </c>
      <c r="AI224">
        <f t="shared" si="68"/>
        <v>5.333333333333333</v>
      </c>
      <c r="AJ224">
        <f t="shared" si="69"/>
        <v>0.80341880341880345</v>
      </c>
      <c r="AK224">
        <f t="shared" si="70"/>
        <v>4.5384615384615383</v>
      </c>
      <c r="AL224">
        <f t="shared" si="71"/>
        <v>1.2083333333333333</v>
      </c>
    </row>
    <row r="225" spans="1:38" x14ac:dyDescent="0.25">
      <c r="A225" s="3">
        <f t="shared" si="54"/>
        <v>42726</v>
      </c>
      <c r="B225" s="7">
        <v>49</v>
      </c>
      <c r="C225" s="7">
        <v>39</v>
      </c>
      <c r="D225" s="7">
        <v>64</v>
      </c>
      <c r="E225" s="7">
        <v>103</v>
      </c>
      <c r="F225" s="7">
        <v>2</v>
      </c>
      <c r="G225" s="7">
        <v>35</v>
      </c>
      <c r="H225" s="7">
        <v>10</v>
      </c>
      <c r="I225" s="7">
        <v>7</v>
      </c>
      <c r="J225" s="7">
        <v>51</v>
      </c>
      <c r="K225" s="7">
        <v>170</v>
      </c>
      <c r="L225" s="7">
        <v>61</v>
      </c>
      <c r="M225" s="7">
        <v>4</v>
      </c>
      <c r="N225" s="7">
        <v>10</v>
      </c>
      <c r="O225" s="7">
        <v>153</v>
      </c>
      <c r="P225" s="7">
        <v>21</v>
      </c>
      <c r="Q225" s="7">
        <v>34</v>
      </c>
      <c r="R225" s="52">
        <f t="shared" si="55"/>
        <v>813</v>
      </c>
      <c r="S225" s="15">
        <f>SUM(R$2:R225)</f>
        <v>28909</v>
      </c>
      <c r="W225">
        <f t="shared" si="56"/>
        <v>2.2272727272727271</v>
      </c>
      <c r="X225">
        <f t="shared" si="57"/>
        <v>1.3</v>
      </c>
      <c r="Y225">
        <f t="shared" si="58"/>
        <v>0.7441860465116279</v>
      </c>
      <c r="Z225">
        <f t="shared" si="59"/>
        <v>0.70547945205479456</v>
      </c>
      <c r="AA225">
        <f t="shared" si="60"/>
        <v>0.66666666666666663</v>
      </c>
      <c r="AB225">
        <f t="shared" si="61"/>
        <v>0.60344827586206895</v>
      </c>
      <c r="AC225">
        <f t="shared" si="62"/>
        <v>1.1111111111111112</v>
      </c>
      <c r="AD225">
        <f t="shared" si="63"/>
        <v>1</v>
      </c>
      <c r="AE225">
        <f t="shared" si="64"/>
        <v>1.2439024390243902</v>
      </c>
      <c r="AF225">
        <f t="shared" si="65"/>
        <v>1.2056737588652482</v>
      </c>
      <c r="AG225">
        <f t="shared" si="66"/>
        <v>1.4186046511627908</v>
      </c>
      <c r="AH225">
        <f t="shared" si="67"/>
        <v>0.2857142857142857</v>
      </c>
      <c r="AI225">
        <f t="shared" si="68"/>
        <v>0.83333333333333337</v>
      </c>
      <c r="AJ225">
        <f t="shared" si="69"/>
        <v>2.25</v>
      </c>
      <c r="AK225">
        <f t="shared" si="70"/>
        <v>1.3125</v>
      </c>
      <c r="AL225">
        <f t="shared" si="71"/>
        <v>1.0303030303030303</v>
      </c>
    </row>
    <row r="226" spans="1:38" x14ac:dyDescent="0.25">
      <c r="A226" s="3">
        <f t="shared" si="54"/>
        <v>42727</v>
      </c>
      <c r="B226" s="7">
        <v>22</v>
      </c>
      <c r="C226" s="7">
        <v>11</v>
      </c>
      <c r="D226" s="7">
        <v>42</v>
      </c>
      <c r="E226" s="7">
        <v>45</v>
      </c>
      <c r="F226" s="7">
        <v>0</v>
      </c>
      <c r="G226" s="7">
        <v>65</v>
      </c>
      <c r="H226" s="7">
        <v>9</v>
      </c>
      <c r="I226" s="7">
        <v>0</v>
      </c>
      <c r="J226" s="7">
        <v>11</v>
      </c>
      <c r="K226" s="7">
        <v>57</v>
      </c>
      <c r="L226" s="7">
        <v>15</v>
      </c>
      <c r="M226" s="7">
        <v>3</v>
      </c>
      <c r="N226" s="7">
        <v>4</v>
      </c>
      <c r="O226" s="7">
        <v>96</v>
      </c>
      <c r="P226" s="7">
        <v>27</v>
      </c>
      <c r="Q226" s="7">
        <v>14</v>
      </c>
      <c r="R226" s="52">
        <f t="shared" si="55"/>
        <v>421</v>
      </c>
      <c r="S226" s="15">
        <f>SUM(R$2:R226)</f>
        <v>29330</v>
      </c>
      <c r="W226">
        <f t="shared" si="56"/>
        <v>0.52380952380952384</v>
      </c>
      <c r="X226">
        <f t="shared" si="57"/>
        <v>0.36666666666666664</v>
      </c>
      <c r="Y226">
        <f t="shared" si="58"/>
        <v>0.51851851851851849</v>
      </c>
      <c r="Z226">
        <f t="shared" si="59"/>
        <v>0.25862068965517243</v>
      </c>
      <c r="AA226">
        <f t="shared" si="60"/>
        <v>0</v>
      </c>
      <c r="AB226">
        <f t="shared" si="61"/>
        <v>1.625</v>
      </c>
      <c r="AC226">
        <f t="shared" si="62"/>
        <v>0.6428571428571429</v>
      </c>
      <c r="AD226">
        <f t="shared" si="63"/>
        <v>0</v>
      </c>
      <c r="AE226">
        <f t="shared" si="64"/>
        <v>0.20754716981132076</v>
      </c>
      <c r="AF226">
        <f t="shared" si="65"/>
        <v>0.38513513513513514</v>
      </c>
      <c r="AG226">
        <f t="shared" si="66"/>
        <v>0.7142857142857143</v>
      </c>
      <c r="AH226">
        <f t="shared" si="67"/>
        <v>0.75</v>
      </c>
      <c r="AI226">
        <f t="shared" si="68"/>
        <v>1</v>
      </c>
      <c r="AJ226">
        <f t="shared" si="69"/>
        <v>1.0666666666666667</v>
      </c>
      <c r="AK226">
        <f t="shared" si="70"/>
        <v>1.35</v>
      </c>
      <c r="AL226">
        <f t="shared" si="71"/>
        <v>0.48275862068965519</v>
      </c>
    </row>
    <row r="227" spans="1:38" x14ac:dyDescent="0.25">
      <c r="A227" s="3">
        <f t="shared" si="54"/>
        <v>42728</v>
      </c>
      <c r="B227" s="7">
        <v>19</v>
      </c>
      <c r="C227" s="7">
        <v>2</v>
      </c>
      <c r="D227" s="7">
        <v>27</v>
      </c>
      <c r="E227" s="7">
        <v>36</v>
      </c>
      <c r="F227" s="7">
        <v>1</v>
      </c>
      <c r="G227" s="7">
        <v>27</v>
      </c>
      <c r="H227" s="7">
        <v>4</v>
      </c>
      <c r="I227" s="7">
        <v>5</v>
      </c>
      <c r="J227" s="7">
        <v>10</v>
      </c>
      <c r="K227" s="7">
        <v>53</v>
      </c>
      <c r="L227" s="7">
        <v>16</v>
      </c>
      <c r="M227" s="7">
        <v>4</v>
      </c>
      <c r="N227" s="7">
        <v>6</v>
      </c>
      <c r="O227" s="7">
        <v>24</v>
      </c>
      <c r="P227" s="7">
        <v>2</v>
      </c>
      <c r="Q227" s="7">
        <v>14</v>
      </c>
      <c r="R227" s="52">
        <f t="shared" si="55"/>
        <v>250</v>
      </c>
      <c r="S227" s="15">
        <f>SUM(R$2:R227)</f>
        <v>29580</v>
      </c>
      <c r="W227">
        <f t="shared" si="56"/>
        <v>0.55882352941176472</v>
      </c>
      <c r="X227">
        <f t="shared" si="57"/>
        <v>7.6923076923076927E-2</v>
      </c>
      <c r="Y227">
        <f t="shared" si="58"/>
        <v>0.27835051546391754</v>
      </c>
      <c r="Z227">
        <f t="shared" si="59"/>
        <v>0.43373493975903615</v>
      </c>
      <c r="AA227">
        <f t="shared" si="60"/>
        <v>0.5</v>
      </c>
      <c r="AB227">
        <f t="shared" si="61"/>
        <v>0.33333333333333331</v>
      </c>
      <c r="AC227">
        <f t="shared" si="62"/>
        <v>0.2857142857142857</v>
      </c>
      <c r="AD227">
        <f t="shared" si="63"/>
        <v>1.6666666666666667</v>
      </c>
      <c r="AE227">
        <f t="shared" si="64"/>
        <v>0.34482758620689657</v>
      </c>
      <c r="AF227">
        <f t="shared" si="65"/>
        <v>0.51960784313725494</v>
      </c>
      <c r="AG227">
        <f t="shared" si="66"/>
        <v>0.3902439024390244</v>
      </c>
      <c r="AH227">
        <f t="shared" si="67"/>
        <v>1.3333333333333333</v>
      </c>
      <c r="AI227">
        <f t="shared" si="68"/>
        <v>0.42857142857142855</v>
      </c>
      <c r="AJ227">
        <f t="shared" si="69"/>
        <v>0.20168067226890757</v>
      </c>
      <c r="AK227">
        <f t="shared" si="70"/>
        <v>5.2631578947368418E-2</v>
      </c>
      <c r="AL227">
        <f t="shared" si="71"/>
        <v>0.34146341463414637</v>
      </c>
    </row>
    <row r="228" spans="1:38" x14ac:dyDescent="0.25">
      <c r="A228" s="44">
        <f t="shared" si="54"/>
        <v>42729</v>
      </c>
      <c r="B228" s="47">
        <v>15</v>
      </c>
      <c r="C228" s="47">
        <v>10</v>
      </c>
      <c r="D228" s="47">
        <v>38</v>
      </c>
      <c r="E228" s="47">
        <v>63</v>
      </c>
      <c r="F228" s="47">
        <v>4</v>
      </c>
      <c r="G228" s="47">
        <v>61</v>
      </c>
      <c r="H228" s="47">
        <v>2</v>
      </c>
      <c r="I228" s="47">
        <v>3</v>
      </c>
      <c r="J228" s="47">
        <v>14</v>
      </c>
      <c r="K228" s="47">
        <v>76</v>
      </c>
      <c r="L228" s="47">
        <v>28</v>
      </c>
      <c r="M228" s="47">
        <v>7</v>
      </c>
      <c r="N228" s="47">
        <v>5</v>
      </c>
      <c r="O228" s="47">
        <v>24</v>
      </c>
      <c r="P228" s="47">
        <v>7</v>
      </c>
      <c r="Q228" s="47">
        <v>9</v>
      </c>
      <c r="R228" s="52">
        <f t="shared" si="55"/>
        <v>366</v>
      </c>
      <c r="S228" s="15">
        <f>SUM(R$2:R228)</f>
        <v>29946</v>
      </c>
      <c r="W228">
        <f t="shared" si="56"/>
        <v>0.65217391304347827</v>
      </c>
      <c r="X228">
        <f t="shared" si="57"/>
        <v>0.625</v>
      </c>
      <c r="Y228">
        <f t="shared" si="58"/>
        <v>0.80851063829787229</v>
      </c>
      <c r="Z228">
        <f t="shared" si="59"/>
        <v>0.7078651685393258</v>
      </c>
      <c r="AA228">
        <f t="shared" si="60"/>
        <v>4</v>
      </c>
      <c r="AB228">
        <f t="shared" si="61"/>
        <v>1.6944444444444444</v>
      </c>
      <c r="AC228">
        <f t="shared" si="62"/>
        <v>0.11764705882352941</v>
      </c>
      <c r="AD228">
        <f t="shared" si="63"/>
        <v>1</v>
      </c>
      <c r="AE228">
        <f t="shared" si="64"/>
        <v>0.45161290322580644</v>
      </c>
      <c r="AF228">
        <f t="shared" si="65"/>
        <v>2.375</v>
      </c>
      <c r="AG228">
        <f t="shared" si="66"/>
        <v>1.8666666666666667</v>
      </c>
      <c r="AH228">
        <f t="shared" si="67"/>
        <v>3.5</v>
      </c>
      <c r="AI228">
        <f t="shared" si="68"/>
        <v>1</v>
      </c>
      <c r="AJ228">
        <f t="shared" si="69"/>
        <v>0.2857142857142857</v>
      </c>
      <c r="AK228">
        <f t="shared" si="70"/>
        <v>0.875</v>
      </c>
      <c r="AL228">
        <f t="shared" si="71"/>
        <v>0.69230769230769229</v>
      </c>
    </row>
    <row r="229" spans="1:38" x14ac:dyDescent="0.25">
      <c r="A229" s="44">
        <f t="shared" si="54"/>
        <v>42730</v>
      </c>
      <c r="B229" s="47">
        <v>10</v>
      </c>
      <c r="C229" s="47">
        <v>21</v>
      </c>
      <c r="D229" s="47">
        <v>48</v>
      </c>
      <c r="E229" s="47">
        <v>52</v>
      </c>
      <c r="F229" s="47">
        <v>1</v>
      </c>
      <c r="G229" s="47">
        <v>27</v>
      </c>
      <c r="H229" s="47">
        <v>3</v>
      </c>
      <c r="I229" s="47">
        <v>1</v>
      </c>
      <c r="J229" s="47">
        <v>14</v>
      </c>
      <c r="K229" s="47">
        <v>102</v>
      </c>
      <c r="L229" s="47">
        <v>15</v>
      </c>
      <c r="M229" s="47">
        <v>10</v>
      </c>
      <c r="N229" s="47">
        <v>5</v>
      </c>
      <c r="O229" s="47">
        <v>27</v>
      </c>
      <c r="P229" s="47">
        <v>7</v>
      </c>
      <c r="Q229" s="47">
        <v>8</v>
      </c>
      <c r="R229" s="52">
        <f t="shared" si="55"/>
        <v>351</v>
      </c>
      <c r="S229" s="15">
        <f>SUM(R$2:R229)</f>
        <v>30297</v>
      </c>
      <c r="W229">
        <f t="shared" si="56"/>
        <v>0.5</v>
      </c>
      <c r="X229">
        <f t="shared" si="57"/>
        <v>3.5</v>
      </c>
      <c r="Y229">
        <f t="shared" si="58"/>
        <v>1.6</v>
      </c>
      <c r="Z229">
        <f t="shared" si="59"/>
        <v>1.4054054054054055</v>
      </c>
      <c r="AA229">
        <f t="shared" si="60"/>
        <v>0.33333333333333331</v>
      </c>
      <c r="AB229">
        <f t="shared" si="61"/>
        <v>1.0384615384615385</v>
      </c>
      <c r="AC229">
        <f t="shared" si="62"/>
        <v>1.5</v>
      </c>
      <c r="AD229">
        <f t="shared" si="63"/>
        <v>0.5</v>
      </c>
      <c r="AE229">
        <f t="shared" si="64"/>
        <v>1.1666666666666667</v>
      </c>
      <c r="AF229">
        <f t="shared" si="65"/>
        <v>2.8333333333333335</v>
      </c>
      <c r="AG229">
        <f t="shared" si="66"/>
        <v>2.5</v>
      </c>
      <c r="AH229">
        <f t="shared" si="67"/>
        <v>1</v>
      </c>
      <c r="AI229">
        <f t="shared" si="68"/>
        <v>5</v>
      </c>
      <c r="AJ229">
        <f t="shared" si="69"/>
        <v>0.75</v>
      </c>
      <c r="AK229">
        <f t="shared" si="70"/>
        <v>0.875</v>
      </c>
      <c r="AL229">
        <f t="shared" si="71"/>
        <v>2</v>
      </c>
    </row>
    <row r="230" spans="1:38" x14ac:dyDescent="0.25">
      <c r="A230" s="3">
        <f t="shared" si="54"/>
        <v>42731</v>
      </c>
      <c r="B230" s="7">
        <v>16</v>
      </c>
      <c r="C230" s="7">
        <v>23</v>
      </c>
      <c r="D230" s="7">
        <v>101</v>
      </c>
      <c r="E230" s="7">
        <v>133</v>
      </c>
      <c r="F230" s="7">
        <v>3</v>
      </c>
      <c r="G230" s="7">
        <v>71</v>
      </c>
      <c r="H230" s="7">
        <v>9</v>
      </c>
      <c r="I230" s="7">
        <v>9</v>
      </c>
      <c r="J230" s="7">
        <v>49</v>
      </c>
      <c r="K230" s="7">
        <v>161</v>
      </c>
      <c r="L230" s="7">
        <v>56</v>
      </c>
      <c r="M230" s="7">
        <v>18</v>
      </c>
      <c r="N230" s="7">
        <v>6</v>
      </c>
      <c r="O230" s="7">
        <v>105</v>
      </c>
      <c r="P230" s="7">
        <v>17</v>
      </c>
      <c r="Q230" s="7">
        <v>71</v>
      </c>
      <c r="R230" s="52">
        <f t="shared" si="55"/>
        <v>848</v>
      </c>
      <c r="S230" s="15">
        <f>SUM(R$2:R230)</f>
        <v>31145</v>
      </c>
      <c r="W230">
        <f t="shared" si="56"/>
        <v>0.88888888888888884</v>
      </c>
      <c r="X230">
        <f t="shared" si="57"/>
        <v>1.3529411764705883</v>
      </c>
      <c r="Y230">
        <f t="shared" si="58"/>
        <v>0.76515151515151514</v>
      </c>
      <c r="Z230">
        <f t="shared" si="59"/>
        <v>1.209090909090909</v>
      </c>
      <c r="AA230">
        <f t="shared" si="60"/>
        <v>3</v>
      </c>
      <c r="AB230">
        <f t="shared" si="61"/>
        <v>1.3396226415094339</v>
      </c>
      <c r="AC230">
        <f t="shared" si="62"/>
        <v>4.5</v>
      </c>
      <c r="AD230">
        <f t="shared" si="63"/>
        <v>4.5</v>
      </c>
      <c r="AE230">
        <f t="shared" si="64"/>
        <v>1.3611111111111112</v>
      </c>
      <c r="AF230">
        <f t="shared" si="65"/>
        <v>0.89444444444444449</v>
      </c>
      <c r="AG230">
        <f t="shared" si="66"/>
        <v>2</v>
      </c>
      <c r="AH230">
        <f t="shared" si="67"/>
        <v>2</v>
      </c>
      <c r="AI230">
        <f t="shared" si="68"/>
        <v>0.8571428571428571</v>
      </c>
      <c r="AJ230">
        <f t="shared" si="69"/>
        <v>1.6666666666666667</v>
      </c>
      <c r="AK230">
        <f t="shared" si="70"/>
        <v>2.4285714285714284</v>
      </c>
      <c r="AL230">
        <f t="shared" si="71"/>
        <v>1.5777777777777777</v>
      </c>
    </row>
    <row r="231" spans="1:38" x14ac:dyDescent="0.25">
      <c r="A231" s="3">
        <f t="shared" si="54"/>
        <v>42732</v>
      </c>
      <c r="B231" s="7">
        <v>60</v>
      </c>
      <c r="C231" s="7">
        <v>41</v>
      </c>
      <c r="D231" s="7">
        <v>108</v>
      </c>
      <c r="E231" s="7">
        <v>151</v>
      </c>
      <c r="F231" s="7">
        <v>5</v>
      </c>
      <c r="G231" s="7">
        <v>129</v>
      </c>
      <c r="H231" s="7">
        <v>16</v>
      </c>
      <c r="I231" s="7">
        <v>9</v>
      </c>
      <c r="J231" s="7">
        <v>57</v>
      </c>
      <c r="K231" s="7">
        <v>224</v>
      </c>
      <c r="L231" s="7">
        <v>50</v>
      </c>
      <c r="M231" s="7">
        <v>17</v>
      </c>
      <c r="N231" s="7">
        <v>9</v>
      </c>
      <c r="O231" s="7">
        <v>165</v>
      </c>
      <c r="P231" s="7">
        <v>31</v>
      </c>
      <c r="Q231" s="7">
        <v>50</v>
      </c>
      <c r="R231" s="52">
        <f t="shared" si="55"/>
        <v>1122</v>
      </c>
      <c r="S231" s="15">
        <f>SUM(R$2:R231)</f>
        <v>32267</v>
      </c>
      <c r="W231">
        <f t="shared" si="56"/>
        <v>1.6666666666666667</v>
      </c>
      <c r="X231">
        <f t="shared" si="57"/>
        <v>0.97619047619047616</v>
      </c>
      <c r="Y231">
        <f t="shared" si="58"/>
        <v>0.6506024096385542</v>
      </c>
      <c r="Z231">
        <f t="shared" si="59"/>
        <v>0.92073170731707321</v>
      </c>
      <c r="AA231">
        <f t="shared" si="60"/>
        <v>1.6666666666666667</v>
      </c>
      <c r="AB231">
        <f t="shared" si="61"/>
        <v>1.34375</v>
      </c>
      <c r="AC231">
        <f t="shared" si="62"/>
        <v>1.3333333333333333</v>
      </c>
      <c r="AD231">
        <f t="shared" si="63"/>
        <v>1.5</v>
      </c>
      <c r="AE231">
        <f t="shared" si="64"/>
        <v>3.1666666666666665</v>
      </c>
      <c r="AF231">
        <f t="shared" si="65"/>
        <v>1.2240437158469946</v>
      </c>
      <c r="AG231">
        <f t="shared" si="66"/>
        <v>1.0638297872340425</v>
      </c>
      <c r="AH231">
        <f t="shared" si="67"/>
        <v>1.1333333333333333</v>
      </c>
      <c r="AI231">
        <f t="shared" si="68"/>
        <v>0.5625</v>
      </c>
      <c r="AJ231">
        <f t="shared" si="69"/>
        <v>1.7553191489361701</v>
      </c>
      <c r="AK231">
        <f t="shared" si="70"/>
        <v>0.52542372881355937</v>
      </c>
      <c r="AL231">
        <f t="shared" si="71"/>
        <v>1.7241379310344827</v>
      </c>
    </row>
    <row r="232" spans="1:38" x14ac:dyDescent="0.25">
      <c r="A232" s="3">
        <f t="shared" si="54"/>
        <v>42733</v>
      </c>
      <c r="B232" s="7">
        <f t="shared" ref="B232:B263" si="72">SUM(W218:W231)/14*B225</f>
        <v>63.779033618504997</v>
      </c>
      <c r="C232" s="7">
        <f t="shared" ref="C232:C263" si="73">SUM(X218:X231)/14*C225</f>
        <v>43.572186820345969</v>
      </c>
      <c r="D232" s="7">
        <f t="shared" ref="D232:D263" si="74">SUM(Y218:Y231)/14*D225</f>
        <v>67.815888495451063</v>
      </c>
      <c r="E232" s="7">
        <f t="shared" ref="E232:E263" si="75">SUM(Z218:Z231)/14*E225</f>
        <v>120.37551640919004</v>
      </c>
      <c r="F232" s="7">
        <f t="shared" ref="F232:F263" si="76">SUM(AA218:AA231)/14*F225</f>
        <v>2.5119047619047619</v>
      </c>
      <c r="G232" s="7">
        <f t="shared" ref="G232:G263" si="77">SUM(AB218:AB231)/14*G225</f>
        <v>50.097422503908668</v>
      </c>
      <c r="H232" s="7">
        <f t="shared" ref="H232:H263" si="78">SUM(AC218:AC231)/14*H225</f>
        <v>13.55583066559957</v>
      </c>
      <c r="I232" s="7">
        <f t="shared" ref="I232:I263" si="79">SUM(AD218:AD231)/14*I225</f>
        <v>10.75</v>
      </c>
      <c r="J232" s="7">
        <f t="shared" ref="J232:J263" si="80">SUM(AE218:AE231)/14*J225</f>
        <v>63.163925508820732</v>
      </c>
      <c r="K232" s="7">
        <f t="shared" ref="K232:K263" si="81">SUM(AF218:AF231)/14*K225</f>
        <v>229.86154995291628</v>
      </c>
      <c r="L232" s="7">
        <f t="shared" ref="L232:L263" si="82">SUM(AG218:AG231)/14*L225</f>
        <v>77.217078866748878</v>
      </c>
      <c r="M232" s="7">
        <f t="shared" ref="M232:M263" si="83">SUM(AH218:AH231)/14*M225</f>
        <v>6.5149659863945573</v>
      </c>
      <c r="N232" s="7">
        <f t="shared" ref="N232:N263" si="84">SUM(AI218:AI231)/14*N225</f>
        <v>14.693168934240363</v>
      </c>
      <c r="O232" s="7">
        <f t="shared" ref="O232:O263" si="85">SUM(AJ218:AJ231)/14*O225</f>
        <v>181.69707379687955</v>
      </c>
      <c r="P232" s="7">
        <f t="shared" ref="P232:P263" si="86">SUM(AK218:AK231)/14*P225</f>
        <v>34.022119591678027</v>
      </c>
      <c r="Q232" s="7">
        <f t="shared" ref="Q232:Q263" si="87">SUM(AL218:AL231)/14*Q225</f>
        <v>63.544702264841035</v>
      </c>
      <c r="R232" s="52">
        <f t="shared" si="55"/>
        <v>1043.1723681774245</v>
      </c>
      <c r="S232" s="15">
        <f>SUM(R$2:R232)</f>
        <v>33310.172368177424</v>
      </c>
      <c r="W232">
        <f t="shared" si="56"/>
        <v>1.3016129309898978</v>
      </c>
      <c r="X232">
        <f t="shared" si="57"/>
        <v>1.1172355594960506</v>
      </c>
      <c r="Y232">
        <f t="shared" si="58"/>
        <v>1.0596232577414229</v>
      </c>
      <c r="Z232">
        <f t="shared" si="59"/>
        <v>1.1686943340698062</v>
      </c>
      <c r="AA232">
        <f t="shared" si="60"/>
        <v>1.2559523809523809</v>
      </c>
      <c r="AB232">
        <f t="shared" si="61"/>
        <v>1.4313549286831049</v>
      </c>
      <c r="AC232">
        <f t="shared" si="62"/>
        <v>1.3555830665599571</v>
      </c>
      <c r="AD232">
        <f t="shared" si="63"/>
        <v>1.5357142857142858</v>
      </c>
      <c r="AE232">
        <f t="shared" si="64"/>
        <v>1.2385083433102104</v>
      </c>
      <c r="AF232">
        <f t="shared" si="65"/>
        <v>1.3521267644289192</v>
      </c>
      <c r="AG232">
        <f t="shared" si="66"/>
        <v>1.2658537519139161</v>
      </c>
      <c r="AH232">
        <f t="shared" si="67"/>
        <v>1.6287414965986393</v>
      </c>
      <c r="AI232">
        <f t="shared" si="68"/>
        <v>1.4693168934240364</v>
      </c>
      <c r="AJ232">
        <f t="shared" si="69"/>
        <v>1.187562573835814</v>
      </c>
      <c r="AK232">
        <f t="shared" si="70"/>
        <v>1.6201009329370488</v>
      </c>
      <c r="AL232">
        <f t="shared" si="71"/>
        <v>1.8689618313188541</v>
      </c>
    </row>
    <row r="233" spans="1:38" ht="15.75" customHeight="1" thickBot="1" x14ac:dyDescent="0.3">
      <c r="A233" s="46">
        <f t="shared" si="54"/>
        <v>42734</v>
      </c>
      <c r="B233" s="48">
        <f t="shared" si="72"/>
        <v>28.952304801904731</v>
      </c>
      <c r="C233" s="48">
        <f t="shared" si="73"/>
        <v>11.780864472211855</v>
      </c>
      <c r="D233" s="48">
        <f t="shared" si="74"/>
        <v>43.310165242431815</v>
      </c>
      <c r="E233" s="48">
        <f t="shared" si="75"/>
        <v>51.791590552152044</v>
      </c>
      <c r="F233" s="48">
        <f t="shared" si="76"/>
        <v>0</v>
      </c>
      <c r="G233" s="48">
        <f t="shared" si="77"/>
        <v>87.975572284840453</v>
      </c>
      <c r="H233" s="48">
        <f t="shared" si="78"/>
        <v>12.348479570399588</v>
      </c>
      <c r="I233" s="48">
        <f t="shared" si="79"/>
        <v>0</v>
      </c>
      <c r="J233" s="48">
        <f t="shared" si="80"/>
        <v>14.000144628166634</v>
      </c>
      <c r="K233" s="48">
        <f t="shared" si="81"/>
        <v>72.846288900262508</v>
      </c>
      <c r="L233" s="48">
        <f t="shared" si="82"/>
        <v>18.340972565697257</v>
      </c>
      <c r="M233" s="48">
        <f t="shared" si="83"/>
        <v>4.6352405247813415</v>
      </c>
      <c r="N233" s="48">
        <f t="shared" si="84"/>
        <v>5.9161200194363461</v>
      </c>
      <c r="O233" s="48">
        <f t="shared" si="85"/>
        <v>112.22832066444967</v>
      </c>
      <c r="P233" s="48">
        <f t="shared" si="86"/>
        <v>44.493579186338252</v>
      </c>
      <c r="Q233" s="48">
        <f t="shared" si="87"/>
        <v>25.284427469782813</v>
      </c>
      <c r="R233" s="56">
        <f t="shared" si="55"/>
        <v>533.90407088285519</v>
      </c>
      <c r="S233" s="57">
        <f>SUM(R$2:R233)</f>
        <v>33844.076439060278</v>
      </c>
      <c r="W233">
        <f t="shared" si="56"/>
        <v>1.3160138546320332</v>
      </c>
      <c r="X233">
        <f t="shared" si="57"/>
        <v>1.0709876792919868</v>
      </c>
      <c r="Y233">
        <f t="shared" si="58"/>
        <v>1.0311944105340909</v>
      </c>
      <c r="Z233">
        <f t="shared" si="59"/>
        <v>1.1509242344922677</v>
      </c>
      <c r="AA233">
        <f t="shared" si="60"/>
        <v>1</v>
      </c>
      <c r="AB233">
        <f t="shared" si="61"/>
        <v>1.3534703428436994</v>
      </c>
      <c r="AC233">
        <f t="shared" si="62"/>
        <v>1.3720532855999543</v>
      </c>
      <c r="AD233">
        <f t="shared" si="63"/>
        <v>1</v>
      </c>
      <c r="AE233">
        <f t="shared" si="64"/>
        <v>1.2727404207424213</v>
      </c>
      <c r="AF233">
        <f t="shared" si="65"/>
        <v>1.2780050684256581</v>
      </c>
      <c r="AG233">
        <f t="shared" si="66"/>
        <v>1.222731504379817</v>
      </c>
      <c r="AH233">
        <f t="shared" si="67"/>
        <v>1.5450801749271139</v>
      </c>
      <c r="AI233">
        <f t="shared" si="68"/>
        <v>1.4790300048590865</v>
      </c>
      <c r="AJ233">
        <f t="shared" si="69"/>
        <v>1.1690450069213507</v>
      </c>
      <c r="AK233">
        <f t="shared" si="70"/>
        <v>1.6479103402347501</v>
      </c>
      <c r="AL233">
        <f t="shared" si="71"/>
        <v>1.8060305335559153</v>
      </c>
    </row>
    <row r="234" spans="1:38" ht="15.75" customHeight="1" thickTop="1" x14ac:dyDescent="0.25">
      <c r="A234" s="3">
        <f t="shared" si="54"/>
        <v>42735</v>
      </c>
      <c r="B234" s="7">
        <f t="shared" si="72"/>
        <v>24.510282040723535</v>
      </c>
      <c r="C234" s="7">
        <f t="shared" si="73"/>
        <v>2.0694096887083928</v>
      </c>
      <c r="D234" s="7">
        <f t="shared" si="74"/>
        <v>27.390132947593344</v>
      </c>
      <c r="E234" s="7">
        <f t="shared" si="75"/>
        <v>40.006237279995879</v>
      </c>
      <c r="F234" s="7">
        <f t="shared" si="76"/>
        <v>1.3159013605442176</v>
      </c>
      <c r="G234" s="7">
        <f t="shared" si="77"/>
        <v>37.823914228323275</v>
      </c>
      <c r="H234" s="7">
        <f t="shared" si="78"/>
        <v>5.6135617001902807</v>
      </c>
      <c r="I234" s="7">
        <f t="shared" si="79"/>
        <v>7.2151360544217678</v>
      </c>
      <c r="J234" s="7">
        <f t="shared" si="80"/>
        <v>12.234388105838113</v>
      </c>
      <c r="K234" s="7">
        <f t="shared" si="81"/>
        <v>67.90338305226652</v>
      </c>
      <c r="L234" s="7">
        <f t="shared" si="82"/>
        <v>20.439372373219221</v>
      </c>
      <c r="M234" s="7">
        <f t="shared" si="83"/>
        <v>6.4585068721366108</v>
      </c>
      <c r="N234" s="7">
        <f t="shared" si="84"/>
        <v>9.29376431695127</v>
      </c>
      <c r="O234" s="7">
        <f t="shared" si="85"/>
        <v>28.057446745695586</v>
      </c>
      <c r="P234" s="7">
        <f t="shared" si="86"/>
        <v>3.2137761258998614</v>
      </c>
      <c r="Q234" s="7">
        <f t="shared" si="87"/>
        <v>25.479346892227614</v>
      </c>
      <c r="R234" s="52">
        <f t="shared" si="55"/>
        <v>319.02455978473552</v>
      </c>
      <c r="S234" s="15">
        <f>SUM(R$2:R234)</f>
        <v>34163.100998845017</v>
      </c>
      <c r="W234">
        <f t="shared" si="56"/>
        <v>1.290014844248607</v>
      </c>
      <c r="X234">
        <f t="shared" si="57"/>
        <v>1.0347048443541964</v>
      </c>
      <c r="Y234">
        <f t="shared" si="58"/>
        <v>1.0144493684293832</v>
      </c>
      <c r="Z234">
        <f t="shared" si="59"/>
        <v>1.1112843688887744</v>
      </c>
      <c r="AA234">
        <f t="shared" si="60"/>
        <v>1.3159013605442176</v>
      </c>
      <c r="AB234">
        <f t="shared" si="61"/>
        <v>1.4008857121601213</v>
      </c>
      <c r="AC234">
        <f t="shared" si="62"/>
        <v>1.4033904250475702</v>
      </c>
      <c r="AD234">
        <f t="shared" si="63"/>
        <v>1.4430272108843536</v>
      </c>
      <c r="AE234">
        <f t="shared" si="64"/>
        <v>1.2234388105838112</v>
      </c>
      <c r="AF234">
        <f t="shared" si="65"/>
        <v>1.2811959066465382</v>
      </c>
      <c r="AG234">
        <f t="shared" si="66"/>
        <v>1.2774607733262013</v>
      </c>
      <c r="AH234">
        <f t="shared" si="67"/>
        <v>1.6146267180341527</v>
      </c>
      <c r="AI234">
        <f t="shared" si="68"/>
        <v>1.5489607194918784</v>
      </c>
      <c r="AJ234">
        <f t="shared" si="69"/>
        <v>1.1690602810706494</v>
      </c>
      <c r="AK234">
        <f t="shared" si="70"/>
        <v>1.6068880629499307</v>
      </c>
      <c r="AL234">
        <f t="shared" si="71"/>
        <v>1.8199533494448297</v>
      </c>
    </row>
    <row r="235" spans="1:38" x14ac:dyDescent="0.25">
      <c r="A235" s="44">
        <f t="shared" si="54"/>
        <v>42736</v>
      </c>
      <c r="B235" s="47">
        <f t="shared" si="72"/>
        <v>18.455595711138326</v>
      </c>
      <c r="C235" s="47">
        <f t="shared" si="73"/>
        <v>10.241967488210546</v>
      </c>
      <c r="D235" s="47">
        <f t="shared" si="74"/>
        <v>36.914486190815367</v>
      </c>
      <c r="E235" s="47">
        <f t="shared" si="75"/>
        <v>70.815065686509129</v>
      </c>
      <c r="F235" s="47">
        <f t="shared" si="76"/>
        <v>5.3538629737609327</v>
      </c>
      <c r="G235" s="47">
        <f t="shared" si="77"/>
        <v>85.366158292871077</v>
      </c>
      <c r="H235" s="47">
        <f t="shared" si="78"/>
        <v>2.5072651965305073</v>
      </c>
      <c r="I235" s="47">
        <f t="shared" si="79"/>
        <v>4.3168731778425649</v>
      </c>
      <c r="J235" s="47">
        <f t="shared" si="80"/>
        <v>17.090712593539774</v>
      </c>
      <c r="K235" s="47">
        <f t="shared" si="81"/>
        <v>97.040238112646691</v>
      </c>
      <c r="L235" s="47">
        <f t="shared" si="82"/>
        <v>35.761323199786041</v>
      </c>
      <c r="M235" s="47">
        <f t="shared" si="83"/>
        <v>11.89541467097043</v>
      </c>
      <c r="N235" s="47">
        <f t="shared" si="84"/>
        <v>7.4646705210874433</v>
      </c>
      <c r="O235" s="47">
        <f t="shared" si="85"/>
        <v>27.689457061418032</v>
      </c>
      <c r="P235" s="47">
        <f t="shared" si="86"/>
        <v>10.468327138791144</v>
      </c>
      <c r="Q235" s="47">
        <f t="shared" si="87"/>
        <v>15.153446259256961</v>
      </c>
      <c r="R235" s="52">
        <f t="shared" si="55"/>
        <v>456.53486427517487</v>
      </c>
      <c r="S235" s="15">
        <f>SUM(R$2:R235)</f>
        <v>34619.635863120195</v>
      </c>
      <c r="W235">
        <f t="shared" si="56"/>
        <v>1.2303730474092218</v>
      </c>
      <c r="X235">
        <f t="shared" si="57"/>
        <v>1.0241967488210546</v>
      </c>
      <c r="Y235">
        <f t="shared" si="58"/>
        <v>0.97143384712672021</v>
      </c>
      <c r="Z235">
        <f t="shared" si="59"/>
        <v>1.1240486616906211</v>
      </c>
      <c r="AA235">
        <f t="shared" si="60"/>
        <v>1.3384657434402332</v>
      </c>
      <c r="AB235">
        <f t="shared" si="61"/>
        <v>1.3994452179159194</v>
      </c>
      <c r="AC235">
        <f t="shared" si="62"/>
        <v>1.2536325982652536</v>
      </c>
      <c r="AD235">
        <f t="shared" si="63"/>
        <v>1.4389577259475217</v>
      </c>
      <c r="AE235">
        <f t="shared" si="64"/>
        <v>1.2207651852528409</v>
      </c>
      <c r="AF235">
        <f t="shared" si="65"/>
        <v>1.2768452383242985</v>
      </c>
      <c r="AG235">
        <f t="shared" si="66"/>
        <v>1.2771901142780728</v>
      </c>
      <c r="AH235">
        <f t="shared" si="67"/>
        <v>1.6993449529957758</v>
      </c>
      <c r="AI235">
        <f t="shared" si="68"/>
        <v>1.4929341042174886</v>
      </c>
      <c r="AJ235">
        <f t="shared" si="69"/>
        <v>1.1537273775590846</v>
      </c>
      <c r="AK235">
        <f t="shared" si="70"/>
        <v>1.4954753055415921</v>
      </c>
      <c r="AL235">
        <f t="shared" si="71"/>
        <v>1.6837162510285513</v>
      </c>
    </row>
    <row r="236" spans="1:38" x14ac:dyDescent="0.25">
      <c r="A236" s="44">
        <f t="shared" si="54"/>
        <v>42737</v>
      </c>
      <c r="B236" s="47">
        <f t="shared" si="72"/>
        <v>12.216181810476956</v>
      </c>
      <c r="C236" s="47">
        <f t="shared" si="73"/>
        <v>22.000948587604167</v>
      </c>
      <c r="D236" s="47">
        <f t="shared" si="74"/>
        <v>46.530883566517041</v>
      </c>
      <c r="E236" s="47">
        <f t="shared" si="75"/>
        <v>53.443028611652068</v>
      </c>
      <c r="F236" s="47">
        <f t="shared" si="76"/>
        <v>1.4162132965431071</v>
      </c>
      <c r="G236" s="47">
        <f t="shared" si="77"/>
        <v>38.380054842957271</v>
      </c>
      <c r="H236" s="47">
        <f t="shared" si="78"/>
        <v>3.8018547801383136</v>
      </c>
      <c r="I236" s="47">
        <f t="shared" si="79"/>
        <v>1.4703118492294875</v>
      </c>
      <c r="J236" s="47">
        <f t="shared" si="80"/>
        <v>16.373977778792618</v>
      </c>
      <c r="K236" s="47">
        <f t="shared" si="81"/>
        <v>132.476008837649</v>
      </c>
      <c r="L236" s="47">
        <f t="shared" si="82"/>
        <v>18.740555408040461</v>
      </c>
      <c r="M236" s="47">
        <f t="shared" si="83"/>
        <v>16.778695924954739</v>
      </c>
      <c r="N236" s="47">
        <f t="shared" si="84"/>
        <v>7.9978612725936902</v>
      </c>
      <c r="O236" s="47">
        <f t="shared" si="85"/>
        <v>30.719947145898338</v>
      </c>
      <c r="P236" s="47">
        <f t="shared" si="86"/>
        <v>10.716064791561941</v>
      </c>
      <c r="Q236" s="47">
        <f t="shared" si="87"/>
        <v>14.134710723101866</v>
      </c>
      <c r="R236" s="52">
        <f t="shared" si="55"/>
        <v>427.19729922771103</v>
      </c>
      <c r="S236" s="15">
        <f>SUM(R$2:R236)</f>
        <v>35046.833162347903</v>
      </c>
      <c r="W236">
        <f t="shared" si="56"/>
        <v>1.2216181810476956</v>
      </c>
      <c r="X236">
        <f t="shared" si="57"/>
        <v>1.0476642184573413</v>
      </c>
      <c r="Y236">
        <f t="shared" si="58"/>
        <v>0.96939340763577164</v>
      </c>
      <c r="Z236">
        <f t="shared" si="59"/>
        <v>1.0277505502240782</v>
      </c>
      <c r="AA236">
        <f t="shared" si="60"/>
        <v>1.4162132965431071</v>
      </c>
      <c r="AB236">
        <f t="shared" si="61"/>
        <v>1.4214835127021213</v>
      </c>
      <c r="AC236">
        <f t="shared" si="62"/>
        <v>1.2672849267127713</v>
      </c>
      <c r="AD236">
        <f t="shared" si="63"/>
        <v>1.4703118492294875</v>
      </c>
      <c r="AE236">
        <f t="shared" si="64"/>
        <v>1.1695698413423299</v>
      </c>
      <c r="AF236">
        <f t="shared" si="65"/>
        <v>1.2987844003691078</v>
      </c>
      <c r="AG236">
        <f t="shared" si="66"/>
        <v>1.2493703605360307</v>
      </c>
      <c r="AH236">
        <f t="shared" si="67"/>
        <v>1.6778695924954738</v>
      </c>
      <c r="AI236">
        <f t="shared" si="68"/>
        <v>1.5995722545187381</v>
      </c>
      <c r="AJ236">
        <f t="shared" si="69"/>
        <v>1.1377758202184569</v>
      </c>
      <c r="AK236">
        <f t="shared" si="70"/>
        <v>1.530866398794563</v>
      </c>
      <c r="AL236">
        <f t="shared" si="71"/>
        <v>1.7668388403877333</v>
      </c>
    </row>
    <row r="237" spans="1:38" x14ac:dyDescent="0.25">
      <c r="A237" s="3">
        <f t="shared" si="54"/>
        <v>42738</v>
      </c>
      <c r="B237" s="7">
        <f t="shared" si="72"/>
        <v>18.08488310367478</v>
      </c>
      <c r="C237" s="7">
        <f t="shared" si="73"/>
        <v>24.585296811984481</v>
      </c>
      <c r="D237" s="7">
        <f t="shared" si="74"/>
        <v>96.245072326299592</v>
      </c>
      <c r="E237" s="7">
        <f t="shared" si="75"/>
        <v>138.97573000267582</v>
      </c>
      <c r="F237" s="7">
        <f t="shared" si="76"/>
        <v>4.3913998817457012</v>
      </c>
      <c r="G237" s="7">
        <f t="shared" si="77"/>
        <v>86.158091025792331</v>
      </c>
      <c r="H237" s="7">
        <f t="shared" si="78"/>
        <v>11.577390364730299</v>
      </c>
      <c r="I237" s="7">
        <f t="shared" si="79"/>
        <v>13.535149974712921</v>
      </c>
      <c r="J237" s="7">
        <f t="shared" si="80"/>
        <v>56.152416670472313</v>
      </c>
      <c r="K237" s="7">
        <f t="shared" si="81"/>
        <v>211.86383847543576</v>
      </c>
      <c r="L237" s="7">
        <f t="shared" si="82"/>
        <v>72.295554965495171</v>
      </c>
      <c r="M237" s="7">
        <f t="shared" si="83"/>
        <v>32.358913569555568</v>
      </c>
      <c r="N237" s="7">
        <f t="shared" si="84"/>
        <v>9.8543930647633147</v>
      </c>
      <c r="O237" s="7">
        <f t="shared" si="85"/>
        <v>122.59977977457643</v>
      </c>
      <c r="P237" s="7">
        <f t="shared" si="86"/>
        <v>24.645542739948588</v>
      </c>
      <c r="Q237" s="7">
        <f t="shared" si="87"/>
        <v>129.33452607235259</v>
      </c>
      <c r="R237" s="52">
        <f t="shared" si="55"/>
        <v>1052.6579788242157</v>
      </c>
      <c r="S237" s="15">
        <f>SUM(R$2:R237)</f>
        <v>36099.491141172119</v>
      </c>
      <c r="W237">
        <f t="shared" si="56"/>
        <v>1.1303051939796738</v>
      </c>
      <c r="X237">
        <f t="shared" si="57"/>
        <v>1.0689259483471514</v>
      </c>
      <c r="Y237">
        <f t="shared" si="58"/>
        <v>0.95292150818118404</v>
      </c>
      <c r="Z237">
        <f t="shared" si="59"/>
        <v>1.0449303007719986</v>
      </c>
      <c r="AA237">
        <f t="shared" si="60"/>
        <v>1.4637999605819003</v>
      </c>
      <c r="AB237">
        <f t="shared" si="61"/>
        <v>1.213494239799892</v>
      </c>
      <c r="AC237">
        <f t="shared" si="62"/>
        <v>1.2863767071922554</v>
      </c>
      <c r="AD237">
        <f t="shared" si="63"/>
        <v>1.50390555274588</v>
      </c>
      <c r="AE237">
        <f t="shared" si="64"/>
        <v>1.1459676871524962</v>
      </c>
      <c r="AF237">
        <f t="shared" si="65"/>
        <v>1.3159244625803463</v>
      </c>
      <c r="AG237">
        <f t="shared" si="66"/>
        <v>1.290992052955271</v>
      </c>
      <c r="AH237">
        <f t="shared" si="67"/>
        <v>1.7977174205308648</v>
      </c>
      <c r="AI237">
        <f t="shared" si="68"/>
        <v>1.642398844127219</v>
      </c>
      <c r="AJ237">
        <f t="shared" si="69"/>
        <v>1.1676169502340612</v>
      </c>
      <c r="AK237">
        <f t="shared" si="70"/>
        <v>1.4497378082322698</v>
      </c>
      <c r="AL237">
        <f t="shared" si="71"/>
        <v>1.8216130432725717</v>
      </c>
    </row>
    <row r="238" spans="1:38" x14ac:dyDescent="0.25">
      <c r="A238" s="3">
        <f t="shared" si="54"/>
        <v>42739</v>
      </c>
      <c r="B238" s="7">
        <f t="shared" si="72"/>
        <v>67.152272674203516</v>
      </c>
      <c r="C238" s="7">
        <f t="shared" si="73"/>
        <v>44.964961302392716</v>
      </c>
      <c r="D238" s="7">
        <f t="shared" si="74"/>
        <v>99.980917375251295</v>
      </c>
      <c r="E238" s="7">
        <f t="shared" si="75"/>
        <v>140.11751285921889</v>
      </c>
      <c r="F238" s="7">
        <f t="shared" si="76"/>
        <v>7.4846426459744659</v>
      </c>
      <c r="G238" s="7">
        <f t="shared" si="77"/>
        <v>161.54050358680877</v>
      </c>
      <c r="H238" s="7">
        <f t="shared" si="78"/>
        <v>21.290267361391045</v>
      </c>
      <c r="I238" s="7">
        <f t="shared" si="79"/>
        <v>13.859089258620987</v>
      </c>
      <c r="J238" s="7">
        <f t="shared" si="80"/>
        <v>64.557312322527451</v>
      </c>
      <c r="K238" s="7">
        <f t="shared" si="81"/>
        <v>292.96472816214032</v>
      </c>
      <c r="L238" s="7">
        <f t="shared" si="82"/>
        <v>66.129985520872197</v>
      </c>
      <c r="M238" s="7">
        <f t="shared" si="83"/>
        <v>27.279853016812179</v>
      </c>
      <c r="N238" s="7">
        <f t="shared" si="84"/>
        <v>15.587417425512468</v>
      </c>
      <c r="O238" s="7">
        <f t="shared" si="85"/>
        <v>185.7929965592358</v>
      </c>
      <c r="P238" s="7">
        <f t="shared" si="86"/>
        <v>47.183255773428968</v>
      </c>
      <c r="Q238" s="7">
        <f t="shared" si="87"/>
        <v>70.800698746744899</v>
      </c>
      <c r="R238" s="52">
        <f t="shared" si="55"/>
        <v>1326.6864145911359</v>
      </c>
      <c r="S238" s="15">
        <f>SUM(R$2:R238)</f>
        <v>37426.177555763257</v>
      </c>
      <c r="W238">
        <f t="shared" si="56"/>
        <v>1.1192045445700587</v>
      </c>
      <c r="X238">
        <f t="shared" si="57"/>
        <v>1.0967063732290907</v>
      </c>
      <c r="Y238">
        <f t="shared" si="58"/>
        <v>0.92574923495603045</v>
      </c>
      <c r="Z238">
        <f t="shared" si="59"/>
        <v>0.9279305487365489</v>
      </c>
      <c r="AA238">
        <f t="shared" si="60"/>
        <v>1.4969285291948933</v>
      </c>
      <c r="AB238">
        <f t="shared" si="61"/>
        <v>1.2522519657892153</v>
      </c>
      <c r="AC238">
        <f t="shared" si="62"/>
        <v>1.3306417100869403</v>
      </c>
      <c r="AD238">
        <f t="shared" si="63"/>
        <v>1.5398988065134429</v>
      </c>
      <c r="AE238">
        <f t="shared" si="64"/>
        <v>1.1325844267110079</v>
      </c>
      <c r="AF238">
        <f t="shared" si="65"/>
        <v>1.3078782507238407</v>
      </c>
      <c r="AG238">
        <f t="shared" si="66"/>
        <v>1.3225997104174438</v>
      </c>
      <c r="AH238">
        <f t="shared" si="67"/>
        <v>1.6046972362830694</v>
      </c>
      <c r="AI238">
        <f t="shared" si="68"/>
        <v>1.7319352695013854</v>
      </c>
      <c r="AJ238">
        <f t="shared" si="69"/>
        <v>1.1260181609650655</v>
      </c>
      <c r="AK238">
        <f t="shared" si="70"/>
        <v>1.5220405088202893</v>
      </c>
      <c r="AL238">
        <f t="shared" si="71"/>
        <v>1.4160139749348979</v>
      </c>
    </row>
    <row r="239" spans="1:38" x14ac:dyDescent="0.25">
      <c r="A239" s="3">
        <f t="shared" si="54"/>
        <v>42740</v>
      </c>
      <c r="B239" s="7">
        <f t="shared" si="72"/>
        <v>71.190056399074621</v>
      </c>
      <c r="C239" s="7">
        <f t="shared" si="73"/>
        <v>48.732822996981227</v>
      </c>
      <c r="D239" s="7">
        <f t="shared" si="74"/>
        <v>59.533072295396771</v>
      </c>
      <c r="E239" s="7">
        <f t="shared" si="75"/>
        <v>113.46674653566978</v>
      </c>
      <c r="F239" s="7">
        <f t="shared" si="76"/>
        <v>3.4904581589301333</v>
      </c>
      <c r="G239" s="7">
        <f t="shared" si="77"/>
        <v>62.444455273845897</v>
      </c>
      <c r="H239" s="7">
        <f t="shared" si="78"/>
        <v>18.16445061993689</v>
      </c>
      <c r="I239" s="7">
        <f t="shared" si="79"/>
        <v>15.432763039306618</v>
      </c>
      <c r="J239" s="7">
        <f t="shared" si="80"/>
        <v>73.747985338151864</v>
      </c>
      <c r="K239" s="7">
        <f t="shared" si="81"/>
        <v>304.53368877707368</v>
      </c>
      <c r="L239" s="7">
        <f t="shared" si="82"/>
        <v>104.02149303592522</v>
      </c>
      <c r="M239" s="7">
        <f t="shared" si="83"/>
        <v>10.037914551906914</v>
      </c>
      <c r="N239" s="7">
        <f t="shared" si="84"/>
        <v>21.667906772858043</v>
      </c>
      <c r="O239" s="7">
        <f t="shared" si="85"/>
        <v>208.78101626627534</v>
      </c>
      <c r="P239" s="7">
        <f t="shared" si="86"/>
        <v>44.45268442808328</v>
      </c>
      <c r="Q239" s="7">
        <f t="shared" si="87"/>
        <v>90.922829621288074</v>
      </c>
      <c r="R239" s="52">
        <f t="shared" si="55"/>
        <v>1250.6203441107043</v>
      </c>
      <c r="S239" s="15">
        <f>SUM(R$2:R239)</f>
        <v>38676.797899873964</v>
      </c>
      <c r="W239">
        <f t="shared" si="56"/>
        <v>1.1161984175693025</v>
      </c>
      <c r="X239">
        <f t="shared" si="57"/>
        <v>1.1184387691605486</v>
      </c>
      <c r="Y239">
        <f t="shared" si="58"/>
        <v>0.87786319129904367</v>
      </c>
      <c r="Z239">
        <f t="shared" si="59"/>
        <v>0.94260651933541517</v>
      </c>
      <c r="AA239">
        <f t="shared" si="60"/>
        <v>1.3895662812802427</v>
      </c>
      <c r="AB239">
        <f t="shared" si="61"/>
        <v>1.2464604395360639</v>
      </c>
      <c r="AC239">
        <f t="shared" si="62"/>
        <v>1.339973260807436</v>
      </c>
      <c r="AD239">
        <f t="shared" si="63"/>
        <v>1.4356058641215459</v>
      </c>
      <c r="AE239">
        <f t="shared" si="64"/>
        <v>1.1675649469862839</v>
      </c>
      <c r="AF239">
        <f t="shared" si="65"/>
        <v>1.3248570230186514</v>
      </c>
      <c r="AG239">
        <f t="shared" si="66"/>
        <v>1.3471306421139277</v>
      </c>
      <c r="AH239">
        <f t="shared" si="67"/>
        <v>1.5407470388747169</v>
      </c>
      <c r="AI239">
        <f t="shared" si="68"/>
        <v>1.4746925506562465</v>
      </c>
      <c r="AJ239">
        <f t="shared" si="69"/>
        <v>1.14906097221837</v>
      </c>
      <c r="AK239">
        <f t="shared" si="70"/>
        <v>1.3065818638459146</v>
      </c>
      <c r="AL239">
        <f t="shared" si="71"/>
        <v>1.430848306477867</v>
      </c>
    </row>
    <row r="240" spans="1:38" x14ac:dyDescent="0.25">
      <c r="A240" s="3">
        <f t="shared" si="54"/>
        <v>42741</v>
      </c>
      <c r="B240" s="7">
        <f t="shared" si="72"/>
        <v>30.018790942577365</v>
      </c>
      <c r="C240" s="7">
        <f t="shared" si="73"/>
        <v>13.023393541810181</v>
      </c>
      <c r="D240" s="7">
        <f t="shared" si="74"/>
        <v>38.433941248972936</v>
      </c>
      <c r="E240" s="7">
        <f t="shared" si="75"/>
        <v>49.696318613882625</v>
      </c>
      <c r="F240" s="7">
        <f t="shared" si="76"/>
        <v>0</v>
      </c>
      <c r="G240" s="7">
        <f t="shared" si="77"/>
        <v>113.6987392904085</v>
      </c>
      <c r="H240" s="7">
        <f t="shared" si="78"/>
        <v>16.748496691673971</v>
      </c>
      <c r="I240" s="7">
        <f t="shared" si="79"/>
        <v>0</v>
      </c>
      <c r="J240" s="7">
        <f t="shared" si="80"/>
        <v>16.269739839936754</v>
      </c>
      <c r="K240" s="7">
        <f t="shared" si="81"/>
        <v>97.131064485543803</v>
      </c>
      <c r="L240" s="7">
        <f t="shared" si="82"/>
        <v>24.614050232341281</v>
      </c>
      <c r="M240" s="7">
        <f t="shared" si="83"/>
        <v>7.5572601614130219</v>
      </c>
      <c r="N240" s="7">
        <f t="shared" si="84"/>
        <v>8.9954837003977897</v>
      </c>
      <c r="O240" s="7">
        <f t="shared" si="85"/>
        <v>120.13171623585006</v>
      </c>
      <c r="P240" s="7">
        <f t="shared" si="86"/>
        <v>58.115695118203938</v>
      </c>
      <c r="Q240" s="7">
        <f t="shared" si="87"/>
        <v>36.901577224244534</v>
      </c>
      <c r="R240" s="52">
        <f t="shared" si="55"/>
        <v>631.33626732725668</v>
      </c>
      <c r="S240" s="15">
        <f>SUM(R$2:R240)</f>
        <v>39308.13416720122</v>
      </c>
      <c r="W240">
        <f t="shared" si="56"/>
        <v>1.0368359668762008</v>
      </c>
      <c r="X240">
        <f t="shared" si="57"/>
        <v>1.1054701098148736</v>
      </c>
      <c r="Y240">
        <f t="shared" si="58"/>
        <v>0.88741155878385924</v>
      </c>
      <c r="Z240">
        <f t="shared" si="59"/>
        <v>0.95954416699831668</v>
      </c>
      <c r="AA240">
        <f t="shared" si="60"/>
        <v>1</v>
      </c>
      <c r="AB240">
        <f t="shared" si="61"/>
        <v>1.2923898797984921</v>
      </c>
      <c r="AC240">
        <f t="shared" si="62"/>
        <v>1.3563205572143162</v>
      </c>
      <c r="AD240">
        <f t="shared" si="63"/>
        <v>1</v>
      </c>
      <c r="AE240">
        <f t="shared" si="64"/>
        <v>1.1621122689835621</v>
      </c>
      <c r="AF240">
        <f t="shared" si="65"/>
        <v>1.3333701133153233</v>
      </c>
      <c r="AG240">
        <f t="shared" si="66"/>
        <v>1.3420253557532948</v>
      </c>
      <c r="AH240">
        <f t="shared" si="67"/>
        <v>1.6303922355290335</v>
      </c>
      <c r="AI240">
        <f t="shared" si="68"/>
        <v>1.5205039233221687</v>
      </c>
      <c r="AJ240">
        <f t="shared" si="69"/>
        <v>1.0704224702339677</v>
      </c>
      <c r="AK240">
        <f t="shared" si="70"/>
        <v>1.3061591398349079</v>
      </c>
      <c r="AL240">
        <f t="shared" si="71"/>
        <v>1.4594586833474981</v>
      </c>
    </row>
    <row r="241" spans="1:38" x14ac:dyDescent="0.25">
      <c r="A241" s="3">
        <f t="shared" si="54"/>
        <v>42742</v>
      </c>
      <c r="B241" s="7">
        <f t="shared" si="72"/>
        <v>26.311315036238639</v>
      </c>
      <c r="C241" s="7">
        <f t="shared" si="73"/>
        <v>2.3968767703500031</v>
      </c>
      <c r="D241" s="7">
        <f t="shared" si="74"/>
        <v>25.0280369612002</v>
      </c>
      <c r="E241" s="7">
        <f t="shared" si="75"/>
        <v>40.390702407692764</v>
      </c>
      <c r="F241" s="7">
        <f t="shared" si="76"/>
        <v>1.9904725848852625</v>
      </c>
      <c r="G241" s="7">
        <f t="shared" si="77"/>
        <v>47.984628487481608</v>
      </c>
      <c r="H241" s="7">
        <f t="shared" si="78"/>
        <v>7.8998656258249147</v>
      </c>
      <c r="I241" s="7">
        <f t="shared" si="79"/>
        <v>11.097955318031445</v>
      </c>
      <c r="J241" s="7">
        <f t="shared" si="80"/>
        <v>15.051912513841108</v>
      </c>
      <c r="K241" s="7">
        <f t="shared" si="81"/>
        <v>95.139510336817736</v>
      </c>
      <c r="L241" s="7">
        <f t="shared" si="82"/>
        <v>28.346627715214094</v>
      </c>
      <c r="M241" s="7">
        <f t="shared" si="83"/>
        <v>10.936043693395291</v>
      </c>
      <c r="N241" s="7">
        <f t="shared" si="84"/>
        <v>14.476736591313461</v>
      </c>
      <c r="O241" s="7">
        <f t="shared" si="85"/>
        <v>30.040848472455242</v>
      </c>
      <c r="P241" s="7">
        <f t="shared" si="86"/>
        <v>4.1876391523889342</v>
      </c>
      <c r="Q241" s="7">
        <f t="shared" si="87"/>
        <v>38.963602618321801</v>
      </c>
      <c r="R241" s="52">
        <f t="shared" si="55"/>
        <v>400.24277428545247</v>
      </c>
      <c r="S241" s="15">
        <f>SUM(R$2:R241)</f>
        <v>39708.376941486669</v>
      </c>
      <c r="W241">
        <f t="shared" si="56"/>
        <v>1.0734807128095347</v>
      </c>
      <c r="X241">
        <f t="shared" si="57"/>
        <v>1.1582417843254598</v>
      </c>
      <c r="Y241">
        <f t="shared" si="58"/>
        <v>0.91376106165995474</v>
      </c>
      <c r="Z241">
        <f t="shared" si="59"/>
        <v>1.0096101296656841</v>
      </c>
      <c r="AA241">
        <f t="shared" si="60"/>
        <v>1.5126305394669266</v>
      </c>
      <c r="AB241">
        <f t="shared" si="61"/>
        <v>1.2686320140698129</v>
      </c>
      <c r="AC241">
        <f t="shared" si="62"/>
        <v>1.4072822296684004</v>
      </c>
      <c r="AD241">
        <f t="shared" si="63"/>
        <v>1.5381491401302276</v>
      </c>
      <c r="AE241">
        <f t="shared" si="64"/>
        <v>1.2302954903530079</v>
      </c>
      <c r="AF241">
        <f t="shared" si="65"/>
        <v>1.4011011831853364</v>
      </c>
      <c r="AG241">
        <f t="shared" si="66"/>
        <v>1.3868639015724078</v>
      </c>
      <c r="AH241">
        <f t="shared" si="67"/>
        <v>1.6932773952096789</v>
      </c>
      <c r="AI241">
        <f t="shared" si="68"/>
        <v>1.557682774988038</v>
      </c>
      <c r="AJ241">
        <f t="shared" si="69"/>
        <v>1.0706907419173464</v>
      </c>
      <c r="AK241">
        <f t="shared" si="70"/>
        <v>1.3030276498231157</v>
      </c>
      <c r="AL241">
        <f t="shared" si="71"/>
        <v>1.5292229735373442</v>
      </c>
    </row>
    <row r="242" spans="1:38" x14ac:dyDescent="0.25">
      <c r="A242" s="44">
        <f t="shared" si="54"/>
        <v>42743</v>
      </c>
      <c r="B242" s="47">
        <f t="shared" si="72"/>
        <v>20.490176389790392</v>
      </c>
      <c r="C242" s="47">
        <f t="shared" si="73"/>
        <v>12.653734058948976</v>
      </c>
      <c r="D242" s="47">
        <f t="shared" si="74"/>
        <v>35.40643822328348</v>
      </c>
      <c r="E242" s="47">
        <f t="shared" si="75"/>
        <v>74.408510464359722</v>
      </c>
      <c r="F242" s="47">
        <f t="shared" si="76"/>
        <v>8.485665577614256</v>
      </c>
      <c r="G242" s="47">
        <f t="shared" si="77"/>
        <v>114.00130241640635</v>
      </c>
      <c r="H242" s="47">
        <f t="shared" si="78"/>
        <v>3.7292917755306054</v>
      </c>
      <c r="I242" s="47">
        <f t="shared" si="79"/>
        <v>6.6003666334649385</v>
      </c>
      <c r="J242" s="47">
        <f t="shared" si="80"/>
        <v>22.107575020791714</v>
      </c>
      <c r="K242" s="47">
        <f t="shared" si="81"/>
        <v>142.07321555142877</v>
      </c>
      <c r="L242" s="47">
        <f t="shared" si="82"/>
        <v>52.141834639417091</v>
      </c>
      <c r="M242" s="47">
        <f t="shared" si="83"/>
        <v>20.448071331454997</v>
      </c>
      <c r="N242" s="47">
        <f t="shared" si="84"/>
        <v>12.229620418988997</v>
      </c>
      <c r="O242" s="47">
        <f t="shared" si="85"/>
        <v>31.365589396483205</v>
      </c>
      <c r="P242" s="47">
        <f t="shared" si="86"/>
        <v>14.575487932309025</v>
      </c>
      <c r="Q242" s="47">
        <f t="shared" si="87"/>
        <v>24.458616051116302</v>
      </c>
      <c r="R242" s="52">
        <f t="shared" si="55"/>
        <v>595.17549588138888</v>
      </c>
      <c r="S242" s="15">
        <f>SUM(R$2:R242)</f>
        <v>40303.55243736806</v>
      </c>
      <c r="W242">
        <f t="shared" si="56"/>
        <v>1.1102419401950898</v>
      </c>
      <c r="X242">
        <f t="shared" si="57"/>
        <v>1.2354788348542012</v>
      </c>
      <c r="Y242">
        <f t="shared" si="58"/>
        <v>0.95914752924538604</v>
      </c>
      <c r="Z242">
        <f t="shared" si="59"/>
        <v>1.0507440718018732</v>
      </c>
      <c r="AA242">
        <f t="shared" si="60"/>
        <v>1.5849612922859928</v>
      </c>
      <c r="AB242">
        <f t="shared" si="61"/>
        <v>1.3354390626938473</v>
      </c>
      <c r="AC242">
        <f t="shared" si="62"/>
        <v>1.4873942256651227</v>
      </c>
      <c r="AD242">
        <f t="shared" si="63"/>
        <v>1.528969316806196</v>
      </c>
      <c r="AE242">
        <f t="shared" si="64"/>
        <v>1.2935431977920158</v>
      </c>
      <c r="AF242">
        <f t="shared" si="65"/>
        <v>1.4640649931887708</v>
      </c>
      <c r="AG242">
        <f t="shared" si="66"/>
        <v>1.4580510443676495</v>
      </c>
      <c r="AH242">
        <f t="shared" si="67"/>
        <v>1.7189876853437041</v>
      </c>
      <c r="AI242">
        <f t="shared" si="68"/>
        <v>1.6383335854463676</v>
      </c>
      <c r="AJ242">
        <f t="shared" si="69"/>
        <v>1.1327628897493778</v>
      </c>
      <c r="AK242">
        <f t="shared" si="70"/>
        <v>1.3923416548856693</v>
      </c>
      <c r="AL242">
        <f t="shared" si="71"/>
        <v>1.6140629420304298</v>
      </c>
    </row>
    <row r="243" spans="1:38" x14ac:dyDescent="0.25">
      <c r="A243" s="44">
        <f t="shared" si="54"/>
        <v>42744</v>
      </c>
      <c r="B243" s="47">
        <f t="shared" si="72"/>
        <v>13.962620416557797</v>
      </c>
      <c r="C243" s="47">
        <f t="shared" si="73"/>
        <v>28.141071573803792</v>
      </c>
      <c r="D243" s="47">
        <f t="shared" si="74"/>
        <v>45.130643980251044</v>
      </c>
      <c r="E243" s="47">
        <f t="shared" si="75"/>
        <v>57.463837424073603</v>
      </c>
      <c r="F243" s="47">
        <f t="shared" si="76"/>
        <v>2.0003425473893648</v>
      </c>
      <c r="G243" s="47">
        <f t="shared" si="77"/>
        <v>50.270035448438392</v>
      </c>
      <c r="H243" s="47">
        <f t="shared" si="78"/>
        <v>6.0268268334977604</v>
      </c>
      <c r="I243" s="47">
        <f t="shared" si="79"/>
        <v>2.3036152646355341</v>
      </c>
      <c r="J243" s="47">
        <f t="shared" si="80"/>
        <v>22.165143857591911</v>
      </c>
      <c r="K243" s="47">
        <f t="shared" si="81"/>
        <v>185.33369883279326</v>
      </c>
      <c r="L243" s="47">
        <f t="shared" si="82"/>
        <v>26.777708976845648</v>
      </c>
      <c r="M243" s="47">
        <f t="shared" si="83"/>
        <v>26.707867094965373</v>
      </c>
      <c r="N243" s="47">
        <f t="shared" si="84"/>
        <v>13.467829267633739</v>
      </c>
      <c r="O243" s="47">
        <f t="shared" si="85"/>
        <v>36.657079555219163</v>
      </c>
      <c r="P243" s="47">
        <f t="shared" si="86"/>
        <v>15.316413863826028</v>
      </c>
      <c r="Q243" s="47">
        <f t="shared" si="87"/>
        <v>23.744937332502534</v>
      </c>
      <c r="R243" s="52">
        <f t="shared" si="55"/>
        <v>555.46967227002494</v>
      </c>
      <c r="S243" s="15">
        <f>SUM(R$2:R243)</f>
        <v>40859.022109638085</v>
      </c>
      <c r="W243">
        <f t="shared" si="56"/>
        <v>1.1429610849916334</v>
      </c>
      <c r="X243">
        <f t="shared" si="57"/>
        <v>1.2790844659152156</v>
      </c>
      <c r="Y243">
        <f t="shared" si="58"/>
        <v>0.96990730717020834</v>
      </c>
      <c r="Z243">
        <f t="shared" si="59"/>
        <v>1.0752354220349123</v>
      </c>
      <c r="AA243">
        <f t="shared" si="60"/>
        <v>1.412458527449278</v>
      </c>
      <c r="AB243">
        <f t="shared" si="61"/>
        <v>1.309795821140233</v>
      </c>
      <c r="AC243">
        <f t="shared" si="62"/>
        <v>1.5852333090109509</v>
      </c>
      <c r="AD243">
        <f t="shared" si="63"/>
        <v>1.5667528394352102</v>
      </c>
      <c r="AE243">
        <f t="shared" si="64"/>
        <v>1.3536810759753164</v>
      </c>
      <c r="AF243">
        <f t="shared" si="65"/>
        <v>1.3989982069879687</v>
      </c>
      <c r="AG243">
        <f t="shared" si="66"/>
        <v>1.428864214203434</v>
      </c>
      <c r="AH243">
        <f t="shared" si="67"/>
        <v>1.5917725200111115</v>
      </c>
      <c r="AI243">
        <f t="shared" si="68"/>
        <v>1.6839288415496796</v>
      </c>
      <c r="AJ243">
        <f t="shared" si="69"/>
        <v>1.19326636146617</v>
      </c>
      <c r="AK243">
        <f t="shared" si="70"/>
        <v>1.4292946302346456</v>
      </c>
      <c r="AL243">
        <f t="shared" si="71"/>
        <v>1.6799026027249109</v>
      </c>
    </row>
    <row r="244" spans="1:38" x14ac:dyDescent="0.25">
      <c r="A244" s="3">
        <f t="shared" si="54"/>
        <v>42745</v>
      </c>
      <c r="B244" s="7">
        <f t="shared" si="72"/>
        <v>21.500880190000533</v>
      </c>
      <c r="C244" s="7">
        <f t="shared" si="73"/>
        <v>27.546537842136978</v>
      </c>
      <c r="D244" s="7">
        <f t="shared" si="74"/>
        <v>89.017133443140594</v>
      </c>
      <c r="E244" s="7">
        <f t="shared" si="75"/>
        <v>146.15408381175962</v>
      </c>
      <c r="F244" s="7">
        <f t="shared" si="76"/>
        <v>6.5411609425421506</v>
      </c>
      <c r="G244" s="7">
        <f t="shared" si="77"/>
        <v>114.51933928482039</v>
      </c>
      <c r="H244" s="7">
        <f t="shared" si="78"/>
        <v>18.423349072628447</v>
      </c>
      <c r="I244" s="7">
        <f t="shared" si="79"/>
        <v>22.237567488470482</v>
      </c>
      <c r="J244" s="7">
        <f t="shared" si="80"/>
        <v>76.762557462447944</v>
      </c>
      <c r="K244" s="7">
        <f t="shared" si="81"/>
        <v>274.69114832931768</v>
      </c>
      <c r="L244" s="7">
        <f t="shared" si="82"/>
        <v>97.769220187775943</v>
      </c>
      <c r="M244" s="7">
        <f t="shared" si="83"/>
        <v>52.875823385138759</v>
      </c>
      <c r="N244" s="7">
        <f t="shared" si="84"/>
        <v>14.259963224429621</v>
      </c>
      <c r="O244" s="7">
        <f t="shared" si="85"/>
        <v>150.17593300653613</v>
      </c>
      <c r="P244" s="7">
        <f t="shared" si="86"/>
        <v>36.201519897424973</v>
      </c>
      <c r="Q244" s="7">
        <f t="shared" si="87"/>
        <v>214.31228945874034</v>
      </c>
      <c r="R244" s="52">
        <f t="shared" si="55"/>
        <v>1362.9885070273108</v>
      </c>
      <c r="S244" s="15">
        <f>SUM(R$2:R244)</f>
        <v>42222.010616665393</v>
      </c>
      <c r="W244">
        <f t="shared" si="56"/>
        <v>1.1888868767767504</v>
      </c>
      <c r="X244">
        <f t="shared" si="57"/>
        <v>1.1204476420520169</v>
      </c>
      <c r="Y244">
        <f t="shared" si="58"/>
        <v>0.92490068625379462</v>
      </c>
      <c r="Z244">
        <f t="shared" si="59"/>
        <v>1.0516518517941629</v>
      </c>
      <c r="AA244">
        <f t="shared" si="60"/>
        <v>1.4895388984575599</v>
      </c>
      <c r="AB244">
        <f t="shared" si="61"/>
        <v>1.3291768413315683</v>
      </c>
      <c r="AC244">
        <f t="shared" si="62"/>
        <v>1.5913214025117333</v>
      </c>
      <c r="AD244">
        <f t="shared" si="63"/>
        <v>1.6429494708234393</v>
      </c>
      <c r="AE244">
        <f t="shared" si="64"/>
        <v>1.3670392480687914</v>
      </c>
      <c r="AF244">
        <f t="shared" si="65"/>
        <v>1.2965456979632999</v>
      </c>
      <c r="AG244">
        <f t="shared" si="66"/>
        <v>1.3523545152179648</v>
      </c>
      <c r="AH244">
        <f t="shared" si="67"/>
        <v>1.6340419857261907</v>
      </c>
      <c r="AI244">
        <f t="shared" si="68"/>
        <v>1.4470666159460852</v>
      </c>
      <c r="AJ244">
        <f t="shared" si="69"/>
        <v>1.2249282444280392</v>
      </c>
      <c r="AK244">
        <f t="shared" si="70"/>
        <v>1.4688871038228348</v>
      </c>
      <c r="AL244">
        <f t="shared" si="71"/>
        <v>1.6570385029195476</v>
      </c>
    </row>
    <row r="245" spans="1:38" x14ac:dyDescent="0.25">
      <c r="A245" s="3">
        <f t="shared" si="54"/>
        <v>42746</v>
      </c>
      <c r="B245" s="7">
        <f t="shared" si="72"/>
        <v>81.275423348405823</v>
      </c>
      <c r="C245" s="7">
        <f t="shared" si="73"/>
        <v>49.634166096355564</v>
      </c>
      <c r="D245" s="7">
        <f t="shared" si="74"/>
        <v>93.613266855278269</v>
      </c>
      <c r="E245" s="7">
        <f t="shared" si="75"/>
        <v>145.77912978609567</v>
      </c>
      <c r="F245" s="7">
        <f t="shared" si="76"/>
        <v>10.341147678255417</v>
      </c>
      <c r="G245" s="7">
        <f t="shared" si="77"/>
        <v>214.59536631740397</v>
      </c>
      <c r="H245" s="7">
        <f t="shared" si="78"/>
        <v>29.456333473887067</v>
      </c>
      <c r="I245" s="7">
        <f t="shared" si="79"/>
        <v>19.941489199242721</v>
      </c>
      <c r="J245" s="7">
        <f t="shared" si="80"/>
        <v>88.279715736806324</v>
      </c>
      <c r="K245" s="7">
        <f t="shared" si="81"/>
        <v>388.25654969866838</v>
      </c>
      <c r="L245" s="7">
        <f t="shared" si="82"/>
        <v>86.371985472500569</v>
      </c>
      <c r="M245" s="7">
        <f t="shared" si="83"/>
        <v>43.863333705359395</v>
      </c>
      <c r="N245" s="7">
        <f t="shared" si="84"/>
        <v>23.212844805110596</v>
      </c>
      <c r="O245" s="7">
        <f t="shared" si="85"/>
        <v>221.72081016211069</v>
      </c>
      <c r="P245" s="7">
        <f t="shared" si="86"/>
        <v>66.072516567938152</v>
      </c>
      <c r="Q245" s="7">
        <f t="shared" si="87"/>
        <v>117.72032062290769</v>
      </c>
      <c r="R245" s="52">
        <f t="shared" si="55"/>
        <v>1680.1343995263262</v>
      </c>
      <c r="S245" s="15">
        <f>SUM(R$2:R245)</f>
        <v>43902.145016191716</v>
      </c>
      <c r="W245">
        <f t="shared" si="56"/>
        <v>1.2103153044830262</v>
      </c>
      <c r="X245">
        <f t="shared" si="57"/>
        <v>1.1038409610221189</v>
      </c>
      <c r="Y245">
        <f t="shared" si="58"/>
        <v>0.93631134133252869</v>
      </c>
      <c r="Z245">
        <f t="shared" si="59"/>
        <v>1.0404062048443952</v>
      </c>
      <c r="AA245">
        <f t="shared" si="60"/>
        <v>1.3816488197759571</v>
      </c>
      <c r="AB245">
        <f t="shared" si="61"/>
        <v>1.3284307127474351</v>
      </c>
      <c r="AC245">
        <f t="shared" si="62"/>
        <v>1.3835586455482856</v>
      </c>
      <c r="AD245">
        <f t="shared" si="63"/>
        <v>1.438874433025114</v>
      </c>
      <c r="AE245">
        <f t="shared" si="64"/>
        <v>1.3674626864229116</v>
      </c>
      <c r="AF245">
        <f t="shared" si="65"/>
        <v>1.3252672160717898</v>
      </c>
      <c r="AG245">
        <f t="shared" si="66"/>
        <v>1.3060941234478196</v>
      </c>
      <c r="AH245">
        <f t="shared" si="67"/>
        <v>1.6079021275637759</v>
      </c>
      <c r="AI245">
        <f t="shared" si="68"/>
        <v>1.4892040272891727</v>
      </c>
      <c r="AJ245">
        <f t="shared" si="69"/>
        <v>1.1933754999824233</v>
      </c>
      <c r="AK245">
        <f t="shared" si="70"/>
        <v>1.4003382234836492</v>
      </c>
      <c r="AL245">
        <f t="shared" si="71"/>
        <v>1.6626999832868168</v>
      </c>
    </row>
    <row r="246" spans="1:38" x14ac:dyDescent="0.25">
      <c r="A246" s="3">
        <f t="shared" si="54"/>
        <v>42747</v>
      </c>
      <c r="B246" s="7">
        <f t="shared" si="72"/>
        <v>83.841866271692098</v>
      </c>
      <c r="C246" s="7">
        <f t="shared" si="73"/>
        <v>54.237626776221369</v>
      </c>
      <c r="D246" s="7">
        <f t="shared" si="74"/>
        <v>56.956428666404925</v>
      </c>
      <c r="E246" s="7">
        <f t="shared" si="75"/>
        <v>119.02144113048257</v>
      </c>
      <c r="F246" s="7">
        <f t="shared" si="76"/>
        <v>4.7515271908260086</v>
      </c>
      <c r="G246" s="7">
        <f t="shared" si="77"/>
        <v>82.884803330298283</v>
      </c>
      <c r="H246" s="7">
        <f t="shared" si="78"/>
        <v>25.196748068534269</v>
      </c>
      <c r="I246" s="7">
        <f t="shared" si="79"/>
        <v>22.13842699742419</v>
      </c>
      <c r="J246" s="7">
        <f t="shared" si="80"/>
        <v>91.369927523403717</v>
      </c>
      <c r="K246" s="7">
        <f t="shared" si="81"/>
        <v>405.7903686338355</v>
      </c>
      <c r="L246" s="7">
        <f t="shared" si="82"/>
        <v>137.66191062094128</v>
      </c>
      <c r="M246" s="7">
        <f t="shared" si="83"/>
        <v>16.48024709327785</v>
      </c>
      <c r="N246" s="7">
        <f t="shared" si="84"/>
        <v>33.702200919733244</v>
      </c>
      <c r="O246" s="7">
        <f t="shared" si="85"/>
        <v>240.77392352268029</v>
      </c>
      <c r="P246" s="7">
        <f t="shared" si="86"/>
        <v>65.026814422038967</v>
      </c>
      <c r="Q246" s="7">
        <f t="shared" si="87"/>
        <v>150.77837928775273</v>
      </c>
      <c r="R246" s="52">
        <f t="shared" si="55"/>
        <v>1590.6126404555471</v>
      </c>
      <c r="S246" s="15">
        <f>SUM(R$2:R246)</f>
        <v>45492.757656647264</v>
      </c>
      <c r="W246">
        <f t="shared" si="56"/>
        <v>1.1777187786127661</v>
      </c>
      <c r="X246">
        <f t="shared" si="57"/>
        <v>1.1129588527958074</v>
      </c>
      <c r="Y246">
        <f t="shared" si="58"/>
        <v>0.95671912216781263</v>
      </c>
      <c r="Z246">
        <f t="shared" si="59"/>
        <v>1.0489543832392039</v>
      </c>
      <c r="AA246">
        <f t="shared" si="60"/>
        <v>1.3612904021409062</v>
      </c>
      <c r="AB246">
        <f t="shared" si="61"/>
        <v>1.3273364779436803</v>
      </c>
      <c r="AC246">
        <f t="shared" si="62"/>
        <v>1.3871461678493535</v>
      </c>
      <c r="AD246">
        <f t="shared" si="63"/>
        <v>1.434508321098336</v>
      </c>
      <c r="AE246">
        <f t="shared" si="64"/>
        <v>1.2389481164055005</v>
      </c>
      <c r="AF246">
        <f t="shared" si="65"/>
        <v>1.3324974660878464</v>
      </c>
      <c r="AG246">
        <f t="shared" si="66"/>
        <v>1.3233987188916612</v>
      </c>
      <c r="AH246">
        <f t="shared" si="67"/>
        <v>1.6417998985802364</v>
      </c>
      <c r="AI246">
        <f t="shared" si="68"/>
        <v>1.5553971720955422</v>
      </c>
      <c r="AJ246">
        <f t="shared" si="69"/>
        <v>1.1532366679142982</v>
      </c>
      <c r="AK246">
        <f t="shared" si="70"/>
        <v>1.4628321159600846</v>
      </c>
      <c r="AL246">
        <f t="shared" si="71"/>
        <v>1.6583115584476977</v>
      </c>
    </row>
    <row r="247" spans="1:38" x14ac:dyDescent="0.25">
      <c r="A247" s="3">
        <f t="shared" si="54"/>
        <v>42748</v>
      </c>
      <c r="B247" s="7">
        <f t="shared" si="72"/>
        <v>35.088040042951548</v>
      </c>
      <c r="C247" s="7">
        <f t="shared" si="73"/>
        <v>14.490522761914233</v>
      </c>
      <c r="D247" s="7">
        <f t="shared" si="74"/>
        <v>36.487985711672927</v>
      </c>
      <c r="E247" s="7">
        <f t="shared" si="75"/>
        <v>51.704125901792196</v>
      </c>
      <c r="F247" s="7">
        <f t="shared" si="76"/>
        <v>0</v>
      </c>
      <c r="G247" s="7">
        <f t="shared" si="77"/>
        <v>150.07171510550941</v>
      </c>
      <c r="H247" s="7">
        <f t="shared" si="78"/>
        <v>23.270372610059148</v>
      </c>
      <c r="I247" s="7">
        <f t="shared" si="79"/>
        <v>0</v>
      </c>
      <c r="J247" s="7">
        <f t="shared" si="80"/>
        <v>20.157874600086384</v>
      </c>
      <c r="K247" s="7">
        <f t="shared" si="81"/>
        <v>129.29071054519</v>
      </c>
      <c r="L247" s="7">
        <f t="shared" si="82"/>
        <v>32.675375023344621</v>
      </c>
      <c r="M247" s="7">
        <f t="shared" si="83"/>
        <v>12.41455794805716</v>
      </c>
      <c r="N247" s="7">
        <f t="shared" si="84"/>
        <v>14.046859462352781</v>
      </c>
      <c r="O247" s="7">
        <f t="shared" si="85"/>
        <v>138.2457551433933</v>
      </c>
      <c r="P247" s="7">
        <f t="shared" si="86"/>
        <v>84.360663358893859</v>
      </c>
      <c r="Q247" s="7">
        <f t="shared" si="87"/>
        <v>60.639074370796223</v>
      </c>
      <c r="R247" s="52">
        <f t="shared" si="55"/>
        <v>802.94363258601368</v>
      </c>
      <c r="S247" s="15">
        <f>SUM(R$2:R247)</f>
        <v>46295.701289233279</v>
      </c>
      <c r="W247">
        <f t="shared" si="56"/>
        <v>1.1688691963001141</v>
      </c>
      <c r="X247">
        <f t="shared" si="57"/>
        <v>1.1126533737457902</v>
      </c>
      <c r="Y247">
        <f t="shared" si="58"/>
        <v>0.94936882676969769</v>
      </c>
      <c r="Z247">
        <f t="shared" si="59"/>
        <v>1.0404015296084466</v>
      </c>
      <c r="AA247">
        <f t="shared" si="60"/>
        <v>1</v>
      </c>
      <c r="AB247">
        <f t="shared" si="61"/>
        <v>1.31990658860515</v>
      </c>
      <c r="AC247">
        <f t="shared" si="62"/>
        <v>1.38940067508431</v>
      </c>
      <c r="AD247">
        <f t="shared" si="63"/>
        <v>1</v>
      </c>
      <c r="AE247">
        <f t="shared" si="64"/>
        <v>1.2389795287694498</v>
      </c>
      <c r="AF247">
        <f t="shared" si="65"/>
        <v>1.3310953733491984</v>
      </c>
      <c r="AG247">
        <f t="shared" si="66"/>
        <v>1.3275090736757853</v>
      </c>
      <c r="AH247">
        <f t="shared" si="67"/>
        <v>1.6427326415789214</v>
      </c>
      <c r="AI247">
        <f t="shared" si="68"/>
        <v>1.5615457634292211</v>
      </c>
      <c r="AJ247">
        <f t="shared" si="69"/>
        <v>1.1507848174913329</v>
      </c>
      <c r="AK247">
        <f t="shared" si="70"/>
        <v>1.4515986290331586</v>
      </c>
      <c r="AL247">
        <f t="shared" si="71"/>
        <v>1.6432651103854723</v>
      </c>
    </row>
    <row r="248" spans="1:38" x14ac:dyDescent="0.25">
      <c r="A248" s="3">
        <f t="shared" si="54"/>
        <v>42749</v>
      </c>
      <c r="B248" s="7">
        <f t="shared" si="72"/>
        <v>30.477944984202299</v>
      </c>
      <c r="C248" s="7">
        <f t="shared" si="73"/>
        <v>2.6740264203511885</v>
      </c>
      <c r="D248" s="7">
        <f t="shared" si="74"/>
        <v>23.614557105144193</v>
      </c>
      <c r="E248" s="7">
        <f t="shared" si="75"/>
        <v>41.703685018190576</v>
      </c>
      <c r="F248" s="7">
        <f t="shared" si="76"/>
        <v>2.7245878286233243</v>
      </c>
      <c r="G248" s="7">
        <f t="shared" si="77"/>
        <v>63.22018841541292</v>
      </c>
      <c r="H248" s="7">
        <f t="shared" si="78"/>
        <v>10.985867351159705</v>
      </c>
      <c r="I248" s="7">
        <f t="shared" si="79"/>
        <v>15.839882159948917</v>
      </c>
      <c r="J248" s="7">
        <f t="shared" si="80"/>
        <v>18.612713902594521</v>
      </c>
      <c r="K248" s="7">
        <f t="shared" si="81"/>
        <v>127.00054671876475</v>
      </c>
      <c r="L248" s="7">
        <f t="shared" si="82"/>
        <v>37.842554839323199</v>
      </c>
      <c r="M248" s="7">
        <f t="shared" si="83"/>
        <v>18.041276776450317</v>
      </c>
      <c r="N248" s="7">
        <f t="shared" si="84"/>
        <v>22.691412328264342</v>
      </c>
      <c r="O248" s="7">
        <f t="shared" si="85"/>
        <v>34.531370070677376</v>
      </c>
      <c r="P248" s="7">
        <f t="shared" si="86"/>
        <v>6.0200510662147657</v>
      </c>
      <c r="Q248" s="7">
        <f t="shared" si="87"/>
        <v>63.574533952725368</v>
      </c>
      <c r="R248" s="52">
        <f t="shared" si="55"/>
        <v>519.55519893804785</v>
      </c>
      <c r="S248" s="15">
        <f>SUM(R$2:R248)</f>
        <v>46815.256488171326</v>
      </c>
      <c r="W248">
        <f t="shared" si="56"/>
        <v>1.1583588635621196</v>
      </c>
      <c r="X248">
        <f t="shared" si="57"/>
        <v>1.1156294947782046</v>
      </c>
      <c r="Y248">
        <f t="shared" si="58"/>
        <v>0.94352414221509828</v>
      </c>
      <c r="Z248">
        <f t="shared" si="59"/>
        <v>1.0325070506881737</v>
      </c>
      <c r="AA248">
        <f t="shared" si="60"/>
        <v>1.3688145465115154</v>
      </c>
      <c r="AB248">
        <f t="shared" si="61"/>
        <v>1.3175091775881107</v>
      </c>
      <c r="AC248">
        <f t="shared" si="62"/>
        <v>1.3906397743331926</v>
      </c>
      <c r="AD248">
        <f t="shared" si="63"/>
        <v>1.4272793236257681</v>
      </c>
      <c r="AE248">
        <f t="shared" si="64"/>
        <v>1.2365680364856657</v>
      </c>
      <c r="AF248">
        <f t="shared" si="65"/>
        <v>1.3348875379865941</v>
      </c>
      <c r="AG248">
        <f t="shared" si="66"/>
        <v>1.3349931857683546</v>
      </c>
      <c r="AH248">
        <f t="shared" si="67"/>
        <v>1.6497078177683357</v>
      </c>
      <c r="AI248">
        <f t="shared" si="68"/>
        <v>1.5674397461842311</v>
      </c>
      <c r="AJ248">
        <f t="shared" si="69"/>
        <v>1.1494805182463317</v>
      </c>
      <c r="AK248">
        <f t="shared" si="70"/>
        <v>1.4375763639473307</v>
      </c>
      <c r="AL248">
        <f t="shared" si="71"/>
        <v>1.6316390087304402</v>
      </c>
    </row>
    <row r="249" spans="1:38" x14ac:dyDescent="0.25">
      <c r="A249" s="3">
        <f t="shared" si="54"/>
        <v>42750</v>
      </c>
      <c r="B249" s="7">
        <f t="shared" si="72"/>
        <v>23.542287846562335</v>
      </c>
      <c r="C249" s="7">
        <f t="shared" si="73"/>
        <v>14.19002172133435</v>
      </c>
      <c r="D249" s="7">
        <f t="shared" si="74"/>
        <v>33.227457136341947</v>
      </c>
      <c r="E249" s="7">
        <f t="shared" si="75"/>
        <v>76.408618620964475</v>
      </c>
      <c r="F249" s="7">
        <f t="shared" si="76"/>
        <v>11.647374165239334</v>
      </c>
      <c r="G249" s="7">
        <f t="shared" si="77"/>
        <v>149.51883122402907</v>
      </c>
      <c r="H249" s="7">
        <f t="shared" si="78"/>
        <v>5.1827049805149557</v>
      </c>
      <c r="I249" s="7">
        <f t="shared" si="79"/>
        <v>9.4131424078932717</v>
      </c>
      <c r="J249" s="7">
        <f t="shared" si="80"/>
        <v>27.358253159676405</v>
      </c>
      <c r="K249" s="7">
        <f t="shared" si="81"/>
        <v>190.19663225790569</v>
      </c>
      <c r="L249" s="7">
        <f t="shared" si="82"/>
        <v>69.823268618222556</v>
      </c>
      <c r="M249" s="7">
        <f t="shared" si="83"/>
        <v>33.784581764482354</v>
      </c>
      <c r="N249" s="7">
        <f t="shared" si="84"/>
        <v>19.185335374195304</v>
      </c>
      <c r="O249" s="7">
        <f t="shared" si="85"/>
        <v>36.01026746876915</v>
      </c>
      <c r="P249" s="7">
        <f t="shared" si="86"/>
        <v>20.777105471229063</v>
      </c>
      <c r="Q249" s="7">
        <f t="shared" si="87"/>
        <v>39.57863860881524</v>
      </c>
      <c r="R249" s="52">
        <f t="shared" si="55"/>
        <v>759.84452082617554</v>
      </c>
      <c r="S249" s="15">
        <f>SUM(R$2:R249)</f>
        <v>47575.101008997503</v>
      </c>
      <c r="W249">
        <f t="shared" si="56"/>
        <v>1.1489548649416563</v>
      </c>
      <c r="X249">
        <f t="shared" si="57"/>
        <v>1.1214098269513482</v>
      </c>
      <c r="Y249">
        <f t="shared" si="58"/>
        <v>0.93845805462836351</v>
      </c>
      <c r="Z249">
        <f t="shared" si="59"/>
        <v>1.0268800993881306</v>
      </c>
      <c r="AA249">
        <f t="shared" si="60"/>
        <v>1.3725940597948938</v>
      </c>
      <c r="AB249">
        <f t="shared" si="61"/>
        <v>1.3115537108329673</v>
      </c>
      <c r="AC249">
        <f t="shared" si="62"/>
        <v>1.3897290135678799</v>
      </c>
      <c r="AD249">
        <f t="shared" si="63"/>
        <v>1.426154474535869</v>
      </c>
      <c r="AE249">
        <f t="shared" si="64"/>
        <v>1.2375058383357984</v>
      </c>
      <c r="AF249">
        <f t="shared" si="65"/>
        <v>1.3387226545108837</v>
      </c>
      <c r="AG249">
        <f t="shared" si="66"/>
        <v>1.3391026437999369</v>
      </c>
      <c r="AH249">
        <f t="shared" si="67"/>
        <v>1.6522136106064917</v>
      </c>
      <c r="AI249">
        <f t="shared" si="68"/>
        <v>1.5687596766622562</v>
      </c>
      <c r="AJ249">
        <f t="shared" si="69"/>
        <v>1.1480819637588802</v>
      </c>
      <c r="AK249">
        <f t="shared" si="70"/>
        <v>1.4254826711614303</v>
      </c>
      <c r="AL249">
        <f t="shared" si="71"/>
        <v>1.6181879843936982</v>
      </c>
    </row>
    <row r="250" spans="1:38" x14ac:dyDescent="0.25">
      <c r="A250" s="3">
        <f t="shared" si="54"/>
        <v>42751</v>
      </c>
      <c r="B250" s="7">
        <f t="shared" si="72"/>
        <v>15.961219856594873</v>
      </c>
      <c r="C250" s="7">
        <f t="shared" si="73"/>
        <v>31.753079931631554</v>
      </c>
      <c r="D250" s="7">
        <f t="shared" si="74"/>
        <v>42.246915014459518</v>
      </c>
      <c r="E250" s="7">
        <f t="shared" si="75"/>
        <v>58.609636909050288</v>
      </c>
      <c r="F250" s="7">
        <f t="shared" si="76"/>
        <v>2.7505346069069838</v>
      </c>
      <c r="G250" s="7">
        <f t="shared" si="77"/>
        <v>65.61625802348442</v>
      </c>
      <c r="H250" s="7">
        <f t="shared" si="78"/>
        <v>8.4342439336676094</v>
      </c>
      <c r="I250" s="7">
        <f t="shared" si="79"/>
        <v>3.2832045197413229</v>
      </c>
      <c r="J250" s="7">
        <f t="shared" si="80"/>
        <v>27.455999144455269</v>
      </c>
      <c r="K250" s="7">
        <f t="shared" si="81"/>
        <v>248.92956201576311</v>
      </c>
      <c r="L250" s="7">
        <f t="shared" si="82"/>
        <v>35.976520578481946</v>
      </c>
      <c r="M250" s="7">
        <f t="shared" si="83"/>
        <v>44.037188836818174</v>
      </c>
      <c r="N250" s="7">
        <f t="shared" si="84"/>
        <v>21.200730763221767</v>
      </c>
      <c r="O250" s="7">
        <f t="shared" si="85"/>
        <v>42.07055013979322</v>
      </c>
      <c r="P250" s="7">
        <f t="shared" si="86"/>
        <v>21.756708536107404</v>
      </c>
      <c r="Q250" s="7">
        <f t="shared" si="87"/>
        <v>38.312631954154668</v>
      </c>
      <c r="R250" s="52">
        <f t="shared" si="55"/>
        <v>708.39498476433209</v>
      </c>
      <c r="S250" s="15">
        <f>SUM(R$2:R250)</f>
        <v>48283.495993761833</v>
      </c>
      <c r="W250">
        <f t="shared" si="56"/>
        <v>1.1431392804796874</v>
      </c>
      <c r="X250">
        <f t="shared" si="57"/>
        <v>1.1283536182463691</v>
      </c>
      <c r="Y250">
        <f t="shared" si="58"/>
        <v>0.93610264087848083</v>
      </c>
      <c r="Z250">
        <f t="shared" si="59"/>
        <v>1.0199394877950958</v>
      </c>
      <c r="AA250">
        <f t="shared" si="60"/>
        <v>1.3750317966773693</v>
      </c>
      <c r="AB250">
        <f t="shared" si="61"/>
        <v>1.3052757460413278</v>
      </c>
      <c r="AC250">
        <f t="shared" si="62"/>
        <v>1.3994501860894961</v>
      </c>
      <c r="AD250">
        <f t="shared" si="63"/>
        <v>1.4252399565778942</v>
      </c>
      <c r="AE250">
        <f t="shared" si="64"/>
        <v>1.2387015992702957</v>
      </c>
      <c r="AF250">
        <f t="shared" si="65"/>
        <v>1.3431424699527827</v>
      </c>
      <c r="AG250">
        <f t="shared" si="66"/>
        <v>1.3435249673372129</v>
      </c>
      <c r="AH250">
        <f t="shared" si="67"/>
        <v>1.6488470861501143</v>
      </c>
      <c r="AI250">
        <f t="shared" si="68"/>
        <v>1.5741757889797394</v>
      </c>
      <c r="AJ250">
        <f t="shared" si="69"/>
        <v>1.1476787199160086</v>
      </c>
      <c r="AK250">
        <f t="shared" si="70"/>
        <v>1.420483197277133</v>
      </c>
      <c r="AL250">
        <f t="shared" si="71"/>
        <v>1.6135073939197804</v>
      </c>
    </row>
    <row r="251" spans="1:38" x14ac:dyDescent="0.25">
      <c r="A251" s="3">
        <f t="shared" si="54"/>
        <v>42752</v>
      </c>
      <c r="B251" s="7">
        <f t="shared" si="72"/>
        <v>24.457974607323195</v>
      </c>
      <c r="C251" s="7">
        <f t="shared" si="73"/>
        <v>31.24100090181777</v>
      </c>
      <c r="D251" s="7">
        <f t="shared" si="74"/>
        <v>83.117498797637623</v>
      </c>
      <c r="E251" s="7">
        <f t="shared" si="75"/>
        <v>148.98677719120587</v>
      </c>
      <c r="F251" s="7">
        <f t="shared" si="76"/>
        <v>8.9750632247169211</v>
      </c>
      <c r="G251" s="7">
        <f t="shared" si="77"/>
        <v>148.52874197417111</v>
      </c>
      <c r="H251" s="7">
        <f t="shared" si="78"/>
        <v>25.956482624422478</v>
      </c>
      <c r="I251" s="7">
        <f t="shared" si="79"/>
        <v>31.622277632046167</v>
      </c>
      <c r="J251" s="7">
        <f t="shared" si="80"/>
        <v>95.464954874271186</v>
      </c>
      <c r="K251" s="7">
        <f t="shared" si="81"/>
        <v>369.81968808917827</v>
      </c>
      <c r="L251" s="7">
        <f t="shared" si="82"/>
        <v>132.01291853679777</v>
      </c>
      <c r="M251" s="7">
        <f t="shared" si="83"/>
        <v>87.074533822109032</v>
      </c>
      <c r="N251" s="7">
        <f t="shared" si="84"/>
        <v>22.421820812165954</v>
      </c>
      <c r="O251" s="7">
        <f t="shared" si="85"/>
        <v>172.45994949810148</v>
      </c>
      <c r="P251" s="7">
        <f t="shared" si="86"/>
        <v>51.138219325466352</v>
      </c>
      <c r="Q251" s="7">
        <f t="shared" si="87"/>
        <v>343.44726269679887</v>
      </c>
      <c r="R251" s="52">
        <f t="shared" si="55"/>
        <v>1776.72516460823</v>
      </c>
      <c r="S251" s="15">
        <f>SUM(R$2:R251)</f>
        <v>50060.221158370063</v>
      </c>
      <c r="W251">
        <f t="shared" si="56"/>
        <v>1.1375336447248297</v>
      </c>
      <c r="X251">
        <f t="shared" si="57"/>
        <v>1.1341171468027282</v>
      </c>
      <c r="Y251">
        <f t="shared" si="58"/>
        <v>0.93372472896724601</v>
      </c>
      <c r="Z251">
        <f t="shared" si="59"/>
        <v>1.0193815547644542</v>
      </c>
      <c r="AA251">
        <f t="shared" si="60"/>
        <v>1.3720902609726739</v>
      </c>
      <c r="AB251">
        <f t="shared" si="61"/>
        <v>1.2969751912798426</v>
      </c>
      <c r="AC251">
        <f t="shared" si="62"/>
        <v>1.4088905617592624</v>
      </c>
      <c r="AD251">
        <f t="shared" si="63"/>
        <v>1.4220205356742088</v>
      </c>
      <c r="AE251">
        <f t="shared" si="64"/>
        <v>1.2436395819794359</v>
      </c>
      <c r="AF251">
        <f t="shared" si="65"/>
        <v>1.346310903494474</v>
      </c>
      <c r="AG251">
        <f t="shared" si="66"/>
        <v>1.3502502963944403</v>
      </c>
      <c r="AH251">
        <f t="shared" si="67"/>
        <v>1.6467740499825887</v>
      </c>
      <c r="AI251">
        <f t="shared" si="68"/>
        <v>1.572361755726954</v>
      </c>
      <c r="AJ251">
        <f t="shared" si="69"/>
        <v>1.1483860698944051</v>
      </c>
      <c r="AK251">
        <f t="shared" si="70"/>
        <v>1.4125986828830308</v>
      </c>
      <c r="AL251">
        <f t="shared" si="71"/>
        <v>1.6025551477434978</v>
      </c>
    </row>
    <row r="252" spans="1:38" x14ac:dyDescent="0.25">
      <c r="A252" s="3">
        <f t="shared" si="54"/>
        <v>42753</v>
      </c>
      <c r="B252" s="7">
        <f t="shared" si="72"/>
        <v>92.495492504813129</v>
      </c>
      <c r="C252" s="7">
        <f t="shared" si="73"/>
        <v>56.522081035143231</v>
      </c>
      <c r="D252" s="7">
        <f t="shared" si="74"/>
        <v>87.280659849660566</v>
      </c>
      <c r="E252" s="7">
        <f t="shared" si="75"/>
        <v>148.33852211926609</v>
      </c>
      <c r="F252" s="7">
        <f t="shared" si="76"/>
        <v>14.121246334672476</v>
      </c>
      <c r="G252" s="7">
        <f t="shared" si="77"/>
        <v>279.60448237466608</v>
      </c>
      <c r="H252" s="7">
        <f t="shared" si="78"/>
        <v>41.758522283628416</v>
      </c>
      <c r="I252" s="7">
        <f t="shared" si="79"/>
        <v>28.240570782997544</v>
      </c>
      <c r="J252" s="7">
        <f t="shared" si="80"/>
        <v>110.40403785552795</v>
      </c>
      <c r="K252" s="7">
        <f t="shared" si="81"/>
        <v>523.55672154867136</v>
      </c>
      <c r="L252" s="7">
        <f t="shared" si="82"/>
        <v>116.98938842309543</v>
      </c>
      <c r="M252" s="7">
        <f t="shared" si="83"/>
        <v>71.760079732214578</v>
      </c>
      <c r="N252" s="7">
        <f t="shared" si="84"/>
        <v>36.382863694349773</v>
      </c>
      <c r="O252" s="7">
        <f t="shared" si="85"/>
        <v>254.31652648379551</v>
      </c>
      <c r="P252" s="7">
        <f t="shared" si="86"/>
        <v>93.158673058996925</v>
      </c>
      <c r="Q252" s="7">
        <f t="shared" si="87"/>
        <v>186.81133682992282</v>
      </c>
      <c r="R252" s="52">
        <f t="shared" si="55"/>
        <v>2141.7412049114218</v>
      </c>
      <c r="S252" s="15">
        <f>SUM(R$2:R252)</f>
        <v>52201.962363281484</v>
      </c>
      <c r="W252">
        <f t="shared" si="56"/>
        <v>1.1380499626351979</v>
      </c>
      <c r="X252">
        <f t="shared" si="57"/>
        <v>1.1387736609781265</v>
      </c>
      <c r="Y252">
        <f t="shared" si="58"/>
        <v>0.93235353045196445</v>
      </c>
      <c r="Z252">
        <f t="shared" si="59"/>
        <v>1.0175566443353439</v>
      </c>
      <c r="AA252">
        <f t="shared" si="60"/>
        <v>1.3655395681434435</v>
      </c>
      <c r="AB252">
        <f t="shared" si="61"/>
        <v>1.3029381163855529</v>
      </c>
      <c r="AC252">
        <f t="shared" si="62"/>
        <v>1.4176415513711913</v>
      </c>
      <c r="AD252">
        <f t="shared" si="63"/>
        <v>1.4161716058833751</v>
      </c>
      <c r="AE252">
        <f t="shared" si="64"/>
        <v>1.2506161458956462</v>
      </c>
      <c r="AF252">
        <f t="shared" si="65"/>
        <v>1.3484813635597686</v>
      </c>
      <c r="AG252">
        <f t="shared" si="66"/>
        <v>1.3544830280686664</v>
      </c>
      <c r="AH252">
        <f t="shared" si="67"/>
        <v>1.6359923806577121</v>
      </c>
      <c r="AI252">
        <f t="shared" si="68"/>
        <v>1.5673591065555064</v>
      </c>
      <c r="AJ252">
        <f t="shared" si="69"/>
        <v>1.1470124355844296</v>
      </c>
      <c r="AK252">
        <f t="shared" si="70"/>
        <v>1.409945888215228</v>
      </c>
      <c r="AL252">
        <f t="shared" si="71"/>
        <v>1.5869081552057072</v>
      </c>
    </row>
    <row r="253" spans="1:38" x14ac:dyDescent="0.25">
      <c r="A253" s="3">
        <f t="shared" si="54"/>
        <v>42754</v>
      </c>
      <c r="B253" s="7">
        <f t="shared" si="72"/>
        <v>95.529092422139556</v>
      </c>
      <c r="C253" s="7">
        <f t="shared" si="73"/>
        <v>61.927354367610022</v>
      </c>
      <c r="D253" s="7">
        <f t="shared" si="74"/>
        <v>53.130395712294252</v>
      </c>
      <c r="E253" s="7">
        <f t="shared" si="75"/>
        <v>121.873017316481</v>
      </c>
      <c r="F253" s="7">
        <f t="shared" si="76"/>
        <v>6.4438056581102101</v>
      </c>
      <c r="G253" s="7">
        <f t="shared" si="77"/>
        <v>108.29384892986212</v>
      </c>
      <c r="H253" s="7">
        <f t="shared" si="78"/>
        <v>35.876536527303259</v>
      </c>
      <c r="I253" s="7">
        <f t="shared" si="79"/>
        <v>31.156159884192334</v>
      </c>
      <c r="J253" s="7">
        <f t="shared" si="80"/>
        <v>115.03903158346672</v>
      </c>
      <c r="K253" s="7">
        <f t="shared" si="81"/>
        <v>548.37763190944509</v>
      </c>
      <c r="L253" s="7">
        <f t="shared" si="82"/>
        <v>186.77423000648506</v>
      </c>
      <c r="M253" s="7">
        <f t="shared" si="83"/>
        <v>26.998398083967103</v>
      </c>
      <c r="N253" s="7">
        <f t="shared" si="84"/>
        <v>52.427267314635785</v>
      </c>
      <c r="O253" s="7">
        <f t="shared" si="85"/>
        <v>276.53174686436989</v>
      </c>
      <c r="P253" s="7">
        <f t="shared" si="86"/>
        <v>91.163635611531816</v>
      </c>
      <c r="Q253" s="7">
        <f t="shared" si="87"/>
        <v>241.11195025835852</v>
      </c>
      <c r="R253" s="52">
        <f t="shared" si="55"/>
        <v>2052.6541024502526</v>
      </c>
      <c r="S253" s="15">
        <f>SUM(R$2:R253)</f>
        <v>54254.616465731735</v>
      </c>
      <c r="W253">
        <f t="shared" si="56"/>
        <v>1.1393960639255649</v>
      </c>
      <c r="X253">
        <f t="shared" si="57"/>
        <v>1.1417784672459148</v>
      </c>
      <c r="Y253">
        <f t="shared" si="58"/>
        <v>0.93282526584453118</v>
      </c>
      <c r="Z253">
        <f t="shared" si="59"/>
        <v>1.0239585083066862</v>
      </c>
      <c r="AA253">
        <f t="shared" si="60"/>
        <v>1.3561546423540543</v>
      </c>
      <c r="AB253">
        <f t="shared" si="61"/>
        <v>1.3065585557138633</v>
      </c>
      <c r="AC253">
        <f t="shared" si="62"/>
        <v>1.4238558257486378</v>
      </c>
      <c r="AD253">
        <f t="shared" si="63"/>
        <v>1.407333948695513</v>
      </c>
      <c r="AE253">
        <f t="shared" si="64"/>
        <v>1.2590469829802629</v>
      </c>
      <c r="AF253">
        <f t="shared" si="65"/>
        <v>1.3513815859051921</v>
      </c>
      <c r="AG253">
        <f t="shared" si="66"/>
        <v>1.3567604079008966</v>
      </c>
      <c r="AH253">
        <f t="shared" si="67"/>
        <v>1.6382277481130436</v>
      </c>
      <c r="AI253">
        <f t="shared" si="68"/>
        <v>1.5556036663450867</v>
      </c>
      <c r="AJ253">
        <f t="shared" si="69"/>
        <v>1.1485120266286697</v>
      </c>
      <c r="AK253">
        <f t="shared" si="70"/>
        <v>1.401939129600581</v>
      </c>
      <c r="AL253">
        <f t="shared" si="71"/>
        <v>1.599114882367908</v>
      </c>
    </row>
    <row r="254" spans="1:38" x14ac:dyDescent="0.25">
      <c r="A254" s="3">
        <f t="shared" si="54"/>
        <v>42755</v>
      </c>
      <c r="B254" s="7">
        <f t="shared" si="72"/>
        <v>40.037314711819505</v>
      </c>
      <c r="C254" s="7">
        <f t="shared" si="73"/>
        <v>16.569124327716345</v>
      </c>
      <c r="D254" s="7">
        <f t="shared" si="74"/>
        <v>34.180161785244152</v>
      </c>
      <c r="E254" s="7">
        <f t="shared" si="75"/>
        <v>53.243324880281072</v>
      </c>
      <c r="F254" s="7">
        <f t="shared" si="76"/>
        <v>0</v>
      </c>
      <c r="G254" s="7">
        <f t="shared" si="77"/>
        <v>196.72169958242904</v>
      </c>
      <c r="H254" s="7">
        <f t="shared" si="78"/>
        <v>33.273082646864921</v>
      </c>
      <c r="I254" s="7">
        <f t="shared" si="79"/>
        <v>0</v>
      </c>
      <c r="J254" s="7">
        <f t="shared" si="80"/>
        <v>25.511431442085176</v>
      </c>
      <c r="K254" s="7">
        <f t="shared" si="81"/>
        <v>174.96604114383234</v>
      </c>
      <c r="L254" s="7">
        <f t="shared" si="82"/>
        <v>44.355130588450415</v>
      </c>
      <c r="M254" s="7">
        <f t="shared" si="83"/>
        <v>20.424314733468634</v>
      </c>
      <c r="N254" s="7">
        <f t="shared" si="84"/>
        <v>21.932528013914681</v>
      </c>
      <c r="O254" s="7">
        <f t="shared" si="85"/>
        <v>158.77149174129374</v>
      </c>
      <c r="P254" s="7">
        <f t="shared" si="86"/>
        <v>118.843115118692</v>
      </c>
      <c r="Q254" s="7">
        <f t="shared" si="87"/>
        <v>97.69766980860571</v>
      </c>
      <c r="R254" s="52">
        <f t="shared" si="55"/>
        <v>1036.5264305246976</v>
      </c>
      <c r="S254" s="15">
        <f>SUM(R$2:R254)</f>
        <v>55291.142896256431</v>
      </c>
      <c r="W254">
        <f t="shared" si="56"/>
        <v>1.1410530386652977</v>
      </c>
      <c r="X254">
        <f t="shared" si="57"/>
        <v>1.1434455885377266</v>
      </c>
      <c r="Y254">
        <f t="shared" si="58"/>
        <v>0.93675112831206586</v>
      </c>
      <c r="Z254">
        <f t="shared" si="59"/>
        <v>1.0297693646617769</v>
      </c>
      <c r="AA254">
        <f t="shared" si="60"/>
        <v>1</v>
      </c>
      <c r="AB254">
        <f t="shared" si="61"/>
        <v>1.3108512782979918</v>
      </c>
      <c r="AC254">
        <f t="shared" si="62"/>
        <v>1.4298474375301526</v>
      </c>
      <c r="AD254">
        <f t="shared" si="63"/>
        <v>1</v>
      </c>
      <c r="AE254">
        <f t="shared" si="64"/>
        <v>1.2655814141226898</v>
      </c>
      <c r="AF254">
        <f t="shared" si="65"/>
        <v>1.3532761975399448</v>
      </c>
      <c r="AG254">
        <f t="shared" si="66"/>
        <v>1.3574482483142518</v>
      </c>
      <c r="AH254">
        <f t="shared" si="67"/>
        <v>1.6451906559157812</v>
      </c>
      <c r="AI254">
        <f t="shared" si="68"/>
        <v>1.5613830317514323</v>
      </c>
      <c r="AJ254">
        <f t="shared" si="69"/>
        <v>1.1484728162294058</v>
      </c>
      <c r="AK254">
        <f t="shared" si="70"/>
        <v>1.4087503628687714</v>
      </c>
      <c r="AL254">
        <f t="shared" si="71"/>
        <v>1.6111339235029105</v>
      </c>
    </row>
    <row r="255" spans="1:38" x14ac:dyDescent="0.25">
      <c r="A255" s="3">
        <f t="shared" si="54"/>
        <v>42756</v>
      </c>
      <c r="B255" s="7">
        <f t="shared" si="72"/>
        <v>35.003831892240861</v>
      </c>
      <c r="C255" s="7">
        <f t="shared" si="73"/>
        <v>3.0648571020860658</v>
      </c>
      <c r="D255" s="7">
        <f t="shared" si="74"/>
        <v>22.204186732988333</v>
      </c>
      <c r="E255" s="7">
        <f t="shared" si="75"/>
        <v>43.154366476929624</v>
      </c>
      <c r="F255" s="7">
        <f t="shared" si="76"/>
        <v>3.6884600790922555</v>
      </c>
      <c r="G255" s="7">
        <f t="shared" si="77"/>
        <v>82.95563144798038</v>
      </c>
      <c r="H255" s="7">
        <f t="shared" si="78"/>
        <v>15.765811177808608</v>
      </c>
      <c r="I255" s="7">
        <f t="shared" si="79"/>
        <v>22.260016492119352</v>
      </c>
      <c r="J255" s="7">
        <f t="shared" si="80"/>
        <v>23.693464895522382</v>
      </c>
      <c r="K255" s="7">
        <f t="shared" si="81"/>
        <v>172.04739434760381</v>
      </c>
      <c r="L255" s="7">
        <f t="shared" si="82"/>
        <v>51.410998468198073</v>
      </c>
      <c r="M255" s="7">
        <f t="shared" si="83"/>
        <v>29.700410144695844</v>
      </c>
      <c r="N255" s="7">
        <f t="shared" si="84"/>
        <v>35.496243654754366</v>
      </c>
      <c r="O255" s="7">
        <f t="shared" si="85"/>
        <v>39.850853074881577</v>
      </c>
      <c r="P255" s="7">
        <f t="shared" si="86"/>
        <v>8.5248637241335352</v>
      </c>
      <c r="Q255" s="7">
        <f t="shared" si="87"/>
        <v>103.115851372484</v>
      </c>
      <c r="R255" s="52">
        <f t="shared" si="55"/>
        <v>691.9372410835191</v>
      </c>
      <c r="S255" s="15">
        <f>SUM(R$2:R255)</f>
        <v>55983.080137339952</v>
      </c>
      <c r="W255">
        <f t="shared" si="56"/>
        <v>1.1484971152216619</v>
      </c>
      <c r="X255">
        <f t="shared" si="57"/>
        <v>1.146158122732216</v>
      </c>
      <c r="Y255">
        <f t="shared" si="58"/>
        <v>0.94027538327836668</v>
      </c>
      <c r="Z255">
        <f t="shared" si="59"/>
        <v>1.0347854502091669</v>
      </c>
      <c r="AA255">
        <f t="shared" si="60"/>
        <v>1.3537680967164694</v>
      </c>
      <c r="AB255">
        <f t="shared" si="61"/>
        <v>1.3121699496193846</v>
      </c>
      <c r="AC255">
        <f t="shared" si="62"/>
        <v>1.4350993575527122</v>
      </c>
      <c r="AD255">
        <f t="shared" si="63"/>
        <v>1.4053145261650821</v>
      </c>
      <c r="AE255">
        <f t="shared" si="64"/>
        <v>1.2729720673469134</v>
      </c>
      <c r="AF255">
        <f t="shared" si="65"/>
        <v>1.3546980606988461</v>
      </c>
      <c r="AG255">
        <f t="shared" si="66"/>
        <v>1.3585498834971772</v>
      </c>
      <c r="AH255">
        <f t="shared" si="67"/>
        <v>1.6462476859434059</v>
      </c>
      <c r="AI255">
        <f t="shared" si="68"/>
        <v>1.5643029680678082</v>
      </c>
      <c r="AJ255">
        <f t="shared" si="69"/>
        <v>1.1540478409433654</v>
      </c>
      <c r="AK255">
        <f t="shared" si="70"/>
        <v>1.4160783073711904</v>
      </c>
      <c r="AL255">
        <f t="shared" si="71"/>
        <v>1.6219678692282973</v>
      </c>
    </row>
    <row r="256" spans="1:38" x14ac:dyDescent="0.25">
      <c r="A256" s="3">
        <f t="shared" si="54"/>
        <v>42757</v>
      </c>
      <c r="B256" s="7">
        <f t="shared" si="72"/>
        <v>27.164396658837681</v>
      </c>
      <c r="C256" s="7">
        <f t="shared" si="73"/>
        <v>16.251760984762424</v>
      </c>
      <c r="D256" s="7">
        <f t="shared" si="74"/>
        <v>31.305888814601921</v>
      </c>
      <c r="E256" s="7">
        <f t="shared" si="75"/>
        <v>79.203927638560103</v>
      </c>
      <c r="F256" s="7">
        <f t="shared" si="76"/>
        <v>15.635677104597878</v>
      </c>
      <c r="G256" s="7">
        <f t="shared" si="77"/>
        <v>196.65909875133201</v>
      </c>
      <c r="H256" s="7">
        <f t="shared" si="78"/>
        <v>7.4479942998672293</v>
      </c>
      <c r="I256" s="7">
        <f t="shared" si="79"/>
        <v>13.139112109962158</v>
      </c>
      <c r="J256" s="7">
        <f t="shared" si="80"/>
        <v>34.909688983486902</v>
      </c>
      <c r="K256" s="7">
        <f t="shared" si="81"/>
        <v>257.02860046958074</v>
      </c>
      <c r="L256" s="7">
        <f t="shared" si="82"/>
        <v>94.717180783126366</v>
      </c>
      <c r="M256" s="7">
        <f t="shared" si="83"/>
        <v>55.504298189054417</v>
      </c>
      <c r="N256" s="7">
        <f t="shared" si="84"/>
        <v>30.020749256692689</v>
      </c>
      <c r="O256" s="7">
        <f t="shared" si="85"/>
        <v>41.771979383508125</v>
      </c>
      <c r="P256" s="7">
        <f t="shared" si="86"/>
        <v>29.58978445030419</v>
      </c>
      <c r="Q256" s="7">
        <f t="shared" si="87"/>
        <v>64.457474181965765</v>
      </c>
      <c r="R256" s="52">
        <f t="shared" si="55"/>
        <v>994.80761206024056</v>
      </c>
      <c r="S256" s="15">
        <f>SUM(R$2:R256)</f>
        <v>56977.887749400194</v>
      </c>
      <c r="W256">
        <f t="shared" si="56"/>
        <v>1.153855429679671</v>
      </c>
      <c r="X256">
        <f t="shared" si="57"/>
        <v>1.1452950040469845</v>
      </c>
      <c r="Y256">
        <f t="shared" si="58"/>
        <v>0.94216926339396756</v>
      </c>
      <c r="Z256">
        <f t="shared" si="59"/>
        <v>1.0365836873908445</v>
      </c>
      <c r="AA256">
        <f t="shared" si="60"/>
        <v>1.3424207793771508</v>
      </c>
      <c r="AB256">
        <f t="shared" si="61"/>
        <v>1.3152798021586398</v>
      </c>
      <c r="AC256">
        <f t="shared" si="62"/>
        <v>1.4370862952587344</v>
      </c>
      <c r="AD256">
        <f t="shared" si="63"/>
        <v>1.3958263394532862</v>
      </c>
      <c r="AE256">
        <f t="shared" si="64"/>
        <v>1.2760203942750494</v>
      </c>
      <c r="AF256">
        <f t="shared" si="65"/>
        <v>1.3513835519498119</v>
      </c>
      <c r="AG256">
        <f t="shared" si="66"/>
        <v>1.3565274536346608</v>
      </c>
      <c r="AH256">
        <f t="shared" si="67"/>
        <v>1.642888420995815</v>
      </c>
      <c r="AI256">
        <f t="shared" si="68"/>
        <v>1.5647758390020772</v>
      </c>
      <c r="AJ256">
        <f t="shared" si="69"/>
        <v>1.160001919445224</v>
      </c>
      <c r="AK256">
        <f t="shared" si="70"/>
        <v>1.42415335433891</v>
      </c>
      <c r="AL256">
        <f t="shared" si="71"/>
        <v>1.6285925046347938</v>
      </c>
    </row>
    <row r="257" spans="1:38" x14ac:dyDescent="0.25">
      <c r="A257" s="3">
        <f t="shared" si="54"/>
        <v>42758</v>
      </c>
      <c r="B257" s="7">
        <f t="shared" si="72"/>
        <v>18.466663374012736</v>
      </c>
      <c r="C257" s="7">
        <f t="shared" si="73"/>
        <v>36.162099923933447</v>
      </c>
      <c r="D257" s="7">
        <f t="shared" si="74"/>
        <v>39.752510560232459</v>
      </c>
      <c r="E257" s="7">
        <f t="shared" si="75"/>
        <v>60.694512473191672</v>
      </c>
      <c r="F257" s="7">
        <f t="shared" si="76"/>
        <v>3.6447236625412751</v>
      </c>
      <c r="G257" s="7">
        <f t="shared" si="77"/>
        <v>86.209254925744489</v>
      </c>
      <c r="H257" s="7">
        <f t="shared" si="78"/>
        <v>12.090428556739592</v>
      </c>
      <c r="I257" s="7">
        <f t="shared" si="79"/>
        <v>4.5515593732515223</v>
      </c>
      <c r="J257" s="7">
        <f t="shared" si="80"/>
        <v>35.000050133639647</v>
      </c>
      <c r="K257" s="7">
        <f t="shared" si="81"/>
        <v>334.39576271539295</v>
      </c>
      <c r="L257" s="7">
        <f t="shared" si="82"/>
        <v>48.542247454448322</v>
      </c>
      <c r="M257" s="7">
        <f t="shared" si="83"/>
        <v>72.108816370755406</v>
      </c>
      <c r="N257" s="7">
        <f t="shared" si="84"/>
        <v>33.062999983340724</v>
      </c>
      <c r="O257" s="7">
        <f t="shared" si="85"/>
        <v>48.883773268889421</v>
      </c>
      <c r="P257" s="7">
        <f t="shared" si="86"/>
        <v>31.034326432002953</v>
      </c>
      <c r="Q257" s="7">
        <f t="shared" si="87"/>
        <v>62.435427075118916</v>
      </c>
      <c r="R257" s="52">
        <f t="shared" si="55"/>
        <v>927.03515628323555</v>
      </c>
      <c r="S257" s="15">
        <f>SUM(R$2:R257)</f>
        <v>57904.92290568343</v>
      </c>
      <c r="W257">
        <f t="shared" si="56"/>
        <v>1.1569706789285696</v>
      </c>
      <c r="X257">
        <f t="shared" si="57"/>
        <v>1.138853301846469</v>
      </c>
      <c r="Y257">
        <f t="shared" si="58"/>
        <v>0.94095653011886626</v>
      </c>
      <c r="Z257">
        <f t="shared" si="59"/>
        <v>1.0355722313614852</v>
      </c>
      <c r="AA257">
        <f t="shared" si="60"/>
        <v>1.3250964570265196</v>
      </c>
      <c r="AB257">
        <f t="shared" si="61"/>
        <v>1.3138398549775534</v>
      </c>
      <c r="AC257">
        <f t="shared" si="62"/>
        <v>1.433492871658278</v>
      </c>
      <c r="AD257">
        <f t="shared" si="63"/>
        <v>1.3863161267852209</v>
      </c>
      <c r="AE257">
        <f t="shared" si="64"/>
        <v>1.2747687654524091</v>
      </c>
      <c r="AF257">
        <f t="shared" si="65"/>
        <v>1.3433348775756004</v>
      </c>
      <c r="AG257">
        <f t="shared" si="66"/>
        <v>1.3492757685823045</v>
      </c>
      <c r="AH257">
        <f t="shared" si="67"/>
        <v>1.6374527592566805</v>
      </c>
      <c r="AI257">
        <f t="shared" si="68"/>
        <v>1.5595217142560565</v>
      </c>
      <c r="AJ257">
        <f t="shared" si="69"/>
        <v>1.1619475644234989</v>
      </c>
      <c r="AK257">
        <f t="shared" si="70"/>
        <v>1.4264256185855699</v>
      </c>
      <c r="AL257">
        <f t="shared" si="71"/>
        <v>1.6296303305351054</v>
      </c>
    </row>
    <row r="258" spans="1:38" x14ac:dyDescent="0.25">
      <c r="A258" s="3">
        <f t="shared" si="54"/>
        <v>42759</v>
      </c>
      <c r="B258" s="7">
        <f t="shared" si="72"/>
        <v>28.321634221850182</v>
      </c>
      <c r="C258" s="7">
        <f t="shared" si="73"/>
        <v>35.265991178371209</v>
      </c>
      <c r="D258" s="7">
        <f t="shared" si="74"/>
        <v>78.038073533873032</v>
      </c>
      <c r="E258" s="7">
        <f t="shared" si="75"/>
        <v>153.8644770884282</v>
      </c>
      <c r="F258" s="7">
        <f t="shared" si="76"/>
        <v>11.836818758840941</v>
      </c>
      <c r="G258" s="7">
        <f t="shared" si="77"/>
        <v>195.18588476236903</v>
      </c>
      <c r="H258" s="7">
        <f t="shared" si="78"/>
        <v>36.927100813605364</v>
      </c>
      <c r="I258" s="7">
        <f t="shared" si="79"/>
        <v>43.430914888240068</v>
      </c>
      <c r="J258" s="7">
        <f t="shared" si="80"/>
        <v>121.15764551453792</v>
      </c>
      <c r="K258" s="7">
        <f t="shared" si="81"/>
        <v>495.32130005851667</v>
      </c>
      <c r="L258" s="7">
        <f t="shared" si="82"/>
        <v>177.37135333665583</v>
      </c>
      <c r="M258" s="7">
        <f t="shared" si="83"/>
        <v>142.86454892065802</v>
      </c>
      <c r="N258" s="7">
        <f t="shared" si="84"/>
        <v>34.768071121450177</v>
      </c>
      <c r="O258" s="7">
        <f t="shared" si="85"/>
        <v>200.00361555446716</v>
      </c>
      <c r="P258" s="7">
        <f t="shared" si="86"/>
        <v>72.934386409910189</v>
      </c>
      <c r="Q258" s="7">
        <f t="shared" si="87"/>
        <v>558.45879949616597</v>
      </c>
      <c r="R258" s="52">
        <f t="shared" si="55"/>
        <v>2385.7506156579402</v>
      </c>
      <c r="S258" s="15">
        <f>SUM(R$2:R258)</f>
        <v>60290.67352134137</v>
      </c>
      <c r="W258">
        <f t="shared" si="56"/>
        <v>1.1579713642097793</v>
      </c>
      <c r="X258">
        <f t="shared" si="57"/>
        <v>1.1288367901272729</v>
      </c>
      <c r="Y258">
        <f t="shared" si="58"/>
        <v>0.93888861747234198</v>
      </c>
      <c r="Z258">
        <f t="shared" si="59"/>
        <v>1.0327391463133833</v>
      </c>
      <c r="AA258">
        <f t="shared" si="60"/>
        <v>1.3188563091391796</v>
      </c>
      <c r="AB258">
        <f t="shared" si="61"/>
        <v>1.3141287145373621</v>
      </c>
      <c r="AC258">
        <f t="shared" si="62"/>
        <v>1.42265426899023</v>
      </c>
      <c r="AD258">
        <f t="shared" si="63"/>
        <v>1.373427790167365</v>
      </c>
      <c r="AE258">
        <f t="shared" si="64"/>
        <v>1.2691321718436299</v>
      </c>
      <c r="AF258">
        <f t="shared" si="65"/>
        <v>1.3393589254747167</v>
      </c>
      <c r="AG258">
        <f t="shared" si="66"/>
        <v>1.343590879609367</v>
      </c>
      <c r="AH258">
        <f t="shared" si="67"/>
        <v>1.6407156334885067</v>
      </c>
      <c r="AI258">
        <f t="shared" si="68"/>
        <v>1.5506354908779405</v>
      </c>
      <c r="AJ258">
        <f t="shared" si="69"/>
        <v>1.1597105074918794</v>
      </c>
      <c r="AK258">
        <f t="shared" si="70"/>
        <v>1.4262206891820646</v>
      </c>
      <c r="AL258">
        <f t="shared" si="71"/>
        <v>1.6260394539501191</v>
      </c>
    </row>
    <row r="259" spans="1:38" x14ac:dyDescent="0.25">
      <c r="A259" s="3">
        <f t="shared" ref="A259:A322" si="88">A258+1</f>
        <v>42760</v>
      </c>
      <c r="B259" s="7">
        <f t="shared" si="72"/>
        <v>106.9028783847024</v>
      </c>
      <c r="C259" s="7">
        <f t="shared" si="73"/>
        <v>63.838073963262225</v>
      </c>
      <c r="D259" s="7">
        <f t="shared" si="74"/>
        <v>82.034023477370567</v>
      </c>
      <c r="E259" s="7">
        <f t="shared" si="75"/>
        <v>152.9946070716758</v>
      </c>
      <c r="F259" s="7">
        <f t="shared" si="76"/>
        <v>18.451734043619552</v>
      </c>
      <c r="G259" s="7">
        <f t="shared" si="77"/>
        <v>367.13574159454708</v>
      </c>
      <c r="H259" s="7">
        <f t="shared" si="78"/>
        <v>58.904847832550942</v>
      </c>
      <c r="I259" s="7">
        <f t="shared" si="79"/>
        <v>38.242710002120198</v>
      </c>
      <c r="J259" s="7">
        <f t="shared" si="80"/>
        <v>139.34522087604344</v>
      </c>
      <c r="K259" s="7">
        <f t="shared" si="81"/>
        <v>702.83145035812208</v>
      </c>
      <c r="L259" s="7">
        <f t="shared" si="82"/>
        <v>157.11264298419061</v>
      </c>
      <c r="M259" s="7">
        <f t="shared" si="83"/>
        <v>117.77209192670681</v>
      </c>
      <c r="N259" s="7">
        <f t="shared" si="84"/>
        <v>56.685712008492047</v>
      </c>
      <c r="O259" s="7">
        <f t="shared" si="85"/>
        <v>293.74883739761316</v>
      </c>
      <c r="P259" s="7">
        <f t="shared" si="86"/>
        <v>132.58091642405211</v>
      </c>
      <c r="Q259" s="7">
        <f t="shared" si="87"/>
        <v>303.34896314644561</v>
      </c>
      <c r="R259" s="52">
        <f t="shared" ref="R259:R322" si="89">SUM(B259:Q259)</f>
        <v>2791.9304514915148</v>
      </c>
      <c r="S259" s="15">
        <f>SUM(R$2:R259)</f>
        <v>63082.603972832883</v>
      </c>
      <c r="W259">
        <f t="shared" si="56"/>
        <v>1.1557631133121387</v>
      </c>
      <c r="X259">
        <f t="shared" si="57"/>
        <v>1.1294360149897913</v>
      </c>
      <c r="Y259">
        <f t="shared" si="58"/>
        <v>0.9398877554165237</v>
      </c>
      <c r="Z259">
        <f t="shared" si="59"/>
        <v>1.0313882387790418</v>
      </c>
      <c r="AA259">
        <f t="shared" si="60"/>
        <v>1.3066646956164381</v>
      </c>
      <c r="AB259">
        <f t="shared" si="61"/>
        <v>1.3130538483377758</v>
      </c>
      <c r="AC259">
        <f t="shared" si="62"/>
        <v>1.4106066165958369</v>
      </c>
      <c r="AD259">
        <f t="shared" si="63"/>
        <v>1.3541762415490737</v>
      </c>
      <c r="AE259">
        <f t="shared" si="64"/>
        <v>1.2621388092561183</v>
      </c>
      <c r="AF259">
        <f t="shared" si="65"/>
        <v>1.3424170131541036</v>
      </c>
      <c r="AG259">
        <f t="shared" si="66"/>
        <v>1.3429649056373241</v>
      </c>
      <c r="AH259">
        <f t="shared" si="67"/>
        <v>1.6411923226143865</v>
      </c>
      <c r="AI259">
        <f t="shared" si="68"/>
        <v>1.5580332676587876</v>
      </c>
      <c r="AJ259">
        <f t="shared" si="69"/>
        <v>1.155052097710725</v>
      </c>
      <c r="AK259">
        <f t="shared" si="70"/>
        <v>1.4231730881362947</v>
      </c>
      <c r="AL259">
        <f t="shared" si="71"/>
        <v>1.6238252361665888</v>
      </c>
    </row>
    <row r="260" spans="1:38" x14ac:dyDescent="0.25">
      <c r="A260" s="3">
        <f t="shared" si="88"/>
        <v>42761</v>
      </c>
      <c r="B260" s="7">
        <f t="shared" si="72"/>
        <v>110.03676403310976</v>
      </c>
      <c r="C260" s="7">
        <f t="shared" si="73"/>
        <v>70.056201048465113</v>
      </c>
      <c r="D260" s="7">
        <f t="shared" si="74"/>
        <v>49.950180962956637</v>
      </c>
      <c r="E260" s="7">
        <f t="shared" si="75"/>
        <v>125.61989334655858</v>
      </c>
      <c r="F260" s="7">
        <f t="shared" si="76"/>
        <v>8.3853802786140914</v>
      </c>
      <c r="G260" s="7">
        <f t="shared" si="77"/>
        <v>142.07671081499416</v>
      </c>
      <c r="H260" s="7">
        <f t="shared" si="78"/>
        <v>50.676993200333122</v>
      </c>
      <c r="I260" s="7">
        <f t="shared" si="79"/>
        <v>42.002440750539783</v>
      </c>
      <c r="J260" s="7">
        <f t="shared" si="80"/>
        <v>144.32977228131341</v>
      </c>
      <c r="K260" s="7">
        <f t="shared" si="81"/>
        <v>736.8232173592354</v>
      </c>
      <c r="L260" s="7">
        <f t="shared" si="82"/>
        <v>251.32312988708455</v>
      </c>
      <c r="M260" s="7">
        <f t="shared" si="83"/>
        <v>44.373762368170148</v>
      </c>
      <c r="N260" s="7">
        <f t="shared" si="84"/>
        <v>81.94117867892281</v>
      </c>
      <c r="O260" s="7">
        <f t="shared" si="85"/>
        <v>318.65160020101752</v>
      </c>
      <c r="P260" s="7">
        <f t="shared" si="86"/>
        <v>129.89032633902656</v>
      </c>
      <c r="Q260" s="7">
        <f t="shared" si="87"/>
        <v>390.85415770701172</v>
      </c>
      <c r="R260" s="52">
        <f t="shared" si="89"/>
        <v>2696.9917092573537</v>
      </c>
      <c r="S260" s="15">
        <f>SUM(R$2:R260)</f>
        <v>65779.595682090236</v>
      </c>
      <c r="W260">
        <f t="shared" si="56"/>
        <v>1.1518665282285039</v>
      </c>
      <c r="X260">
        <f t="shared" si="57"/>
        <v>1.1312642331303391</v>
      </c>
      <c r="Y260">
        <f t="shared" si="58"/>
        <v>0.94014321356538055</v>
      </c>
      <c r="Z260">
        <f t="shared" si="59"/>
        <v>1.0307440983458025</v>
      </c>
      <c r="AA260">
        <f t="shared" si="60"/>
        <v>1.3013086867479009</v>
      </c>
      <c r="AB260">
        <f t="shared" si="61"/>
        <v>1.3119555008799431</v>
      </c>
      <c r="AC260">
        <f t="shared" si="62"/>
        <v>1.4125386145278047</v>
      </c>
      <c r="AD260">
        <f t="shared" si="63"/>
        <v>1.3481263707293567</v>
      </c>
      <c r="AE260">
        <f t="shared" si="64"/>
        <v>1.2546156751727759</v>
      </c>
      <c r="AF260">
        <f t="shared" si="65"/>
        <v>1.3436419986599832</v>
      </c>
      <c r="AG260">
        <f t="shared" si="66"/>
        <v>1.3455985329365741</v>
      </c>
      <c r="AH260">
        <f t="shared" si="67"/>
        <v>1.64357019368943</v>
      </c>
      <c r="AI260">
        <f t="shared" si="68"/>
        <v>1.5629496419709028</v>
      </c>
      <c r="AJ260">
        <f t="shared" si="69"/>
        <v>1.1523147118341754</v>
      </c>
      <c r="AK260">
        <f t="shared" si="70"/>
        <v>1.4248041498971984</v>
      </c>
      <c r="AL260">
        <f t="shared" si="71"/>
        <v>1.6210484685151443</v>
      </c>
    </row>
    <row r="261" spans="1:38" x14ac:dyDescent="0.25">
      <c r="A261" s="3">
        <f t="shared" si="88"/>
        <v>42762</v>
      </c>
      <c r="B261" s="7">
        <f t="shared" si="72"/>
        <v>46.043710219221005</v>
      </c>
      <c r="C261" s="7">
        <f t="shared" si="73"/>
        <v>18.765722306423065</v>
      </c>
      <c r="D261" s="7">
        <f t="shared" si="74"/>
        <v>32.093778052552011</v>
      </c>
      <c r="E261" s="7">
        <f t="shared" si="75"/>
        <v>54.810987459890676</v>
      </c>
      <c r="F261" s="7">
        <f t="shared" si="76"/>
        <v>0</v>
      </c>
      <c r="G261" s="7">
        <f t="shared" si="77"/>
        <v>257.87398934181817</v>
      </c>
      <c r="H261" s="7">
        <f t="shared" si="78"/>
        <v>47.059862989995878</v>
      </c>
      <c r="I261" s="7">
        <f t="shared" si="79"/>
        <v>0</v>
      </c>
      <c r="J261" s="7">
        <f t="shared" si="80"/>
        <v>32.035591915575409</v>
      </c>
      <c r="K261" s="7">
        <f t="shared" si="81"/>
        <v>235.23100084473413</v>
      </c>
      <c r="L261" s="7">
        <f t="shared" si="82"/>
        <v>59.754532623100573</v>
      </c>
      <c r="M261" s="7">
        <f t="shared" si="83"/>
        <v>33.571377569923875</v>
      </c>
      <c r="N261" s="7">
        <f t="shared" si="84"/>
        <v>34.291268575230148</v>
      </c>
      <c r="O261" s="7">
        <f t="shared" si="85"/>
        <v>182.94427001462526</v>
      </c>
      <c r="P261" s="7">
        <f t="shared" si="86"/>
        <v>169.00535204006988</v>
      </c>
      <c r="Q261" s="7">
        <f t="shared" si="87"/>
        <v>158.11262108814716</v>
      </c>
      <c r="R261" s="52">
        <f t="shared" si="89"/>
        <v>1361.5940650413072</v>
      </c>
      <c r="S261" s="15">
        <f>SUM(R$2:R261)</f>
        <v>67141.189747131546</v>
      </c>
      <c r="W261">
        <f t="shared" si="56"/>
        <v>1.1500199389153423</v>
      </c>
      <c r="X261">
        <f t="shared" si="57"/>
        <v>1.1325717602970915</v>
      </c>
      <c r="Y261">
        <f t="shared" si="58"/>
        <v>0.93895922009377819</v>
      </c>
      <c r="Z261">
        <f t="shared" si="59"/>
        <v>1.0294433637105596</v>
      </c>
      <c r="AA261">
        <f t="shared" si="60"/>
        <v>1</v>
      </c>
      <c r="AB261">
        <f t="shared" si="61"/>
        <v>1.3108568596611048</v>
      </c>
      <c r="AC261">
        <f t="shared" si="62"/>
        <v>1.4143523607191226</v>
      </c>
      <c r="AD261">
        <f t="shared" si="63"/>
        <v>1</v>
      </c>
      <c r="AE261">
        <f t="shared" si="64"/>
        <v>1.2557347865132957</v>
      </c>
      <c r="AF261">
        <f t="shared" si="65"/>
        <v>1.3444380367008502</v>
      </c>
      <c r="AG261">
        <f t="shared" si="66"/>
        <v>1.3471842339397821</v>
      </c>
      <c r="AH261">
        <f t="shared" si="67"/>
        <v>1.6436966433400868</v>
      </c>
      <c r="AI261">
        <f t="shared" si="68"/>
        <v>1.5634891041048573</v>
      </c>
      <c r="AJ261">
        <f t="shared" si="69"/>
        <v>1.1522488578284522</v>
      </c>
      <c r="AK261">
        <f t="shared" si="70"/>
        <v>1.4220878666069923</v>
      </c>
      <c r="AL261">
        <f t="shared" si="71"/>
        <v>1.6183868192342474</v>
      </c>
    </row>
    <row r="262" spans="1:38" x14ac:dyDescent="0.25">
      <c r="A262" s="3">
        <f t="shared" si="88"/>
        <v>42763</v>
      </c>
      <c r="B262" s="7">
        <f t="shared" si="72"/>
        <v>40.207976311889873</v>
      </c>
      <c r="C262" s="7">
        <f t="shared" si="73"/>
        <v>3.4755311037746477</v>
      </c>
      <c r="D262" s="7">
        <f t="shared" si="74"/>
        <v>20.832316082591266</v>
      </c>
      <c r="E262" s="7">
        <f t="shared" si="75"/>
        <v>44.391198134303473</v>
      </c>
      <c r="F262" s="7">
        <f t="shared" si="76"/>
        <v>4.784022272881133</v>
      </c>
      <c r="G262" s="7">
        <f t="shared" si="77"/>
        <v>108.68933524689024</v>
      </c>
      <c r="H262" s="7">
        <f t="shared" si="78"/>
        <v>22.326511084006</v>
      </c>
      <c r="I262" s="7">
        <f t="shared" si="79"/>
        <v>29.871967843051138</v>
      </c>
      <c r="J262" s="7">
        <f t="shared" si="80"/>
        <v>29.78106451885116</v>
      </c>
      <c r="K262" s="7">
        <f t="shared" si="81"/>
        <v>231.47103039499717</v>
      </c>
      <c r="L262" s="7">
        <f t="shared" si="82"/>
        <v>69.332337989901163</v>
      </c>
      <c r="M262" s="7">
        <f t="shared" si="83"/>
        <v>48.820509549780915</v>
      </c>
      <c r="N262" s="7">
        <f t="shared" si="84"/>
        <v>55.502917426154376</v>
      </c>
      <c r="O262" s="7">
        <f t="shared" si="85"/>
        <v>45.922267314476777</v>
      </c>
      <c r="P262" s="7">
        <f t="shared" si="86"/>
        <v>12.105135607419948</v>
      </c>
      <c r="Q262" s="7">
        <f t="shared" si="87"/>
        <v>166.6980957030064</v>
      </c>
      <c r="R262" s="52">
        <f t="shared" si="89"/>
        <v>934.21221658397565</v>
      </c>
      <c r="S262" s="15">
        <f>SUM(R$2:R262)</f>
        <v>68075.401963715529</v>
      </c>
      <c r="W262">
        <f t="shared" si="56"/>
        <v>1.1486735633878584</v>
      </c>
      <c r="X262">
        <f t="shared" si="57"/>
        <v>1.1339945021936131</v>
      </c>
      <c r="Y262">
        <f t="shared" si="58"/>
        <v>0.93821567675978401</v>
      </c>
      <c r="Z262">
        <f t="shared" si="59"/>
        <v>1.0286606375749963</v>
      </c>
      <c r="AA262">
        <f t="shared" si="60"/>
        <v>1.2970242785055437</v>
      </c>
      <c r="AB262">
        <f t="shared" si="61"/>
        <v>1.3102104504508159</v>
      </c>
      <c r="AC262">
        <f t="shared" si="62"/>
        <v>1.4161346239787522</v>
      </c>
      <c r="AD262">
        <f t="shared" si="63"/>
        <v>1.3419562314172868</v>
      </c>
      <c r="AE262">
        <f t="shared" si="64"/>
        <v>1.2569315906378564</v>
      </c>
      <c r="AF262">
        <f t="shared" si="65"/>
        <v>1.3453910840831109</v>
      </c>
      <c r="AG262">
        <f t="shared" si="66"/>
        <v>1.3485896025300679</v>
      </c>
      <c r="AH262">
        <f t="shared" si="67"/>
        <v>1.6437655006087417</v>
      </c>
      <c r="AI262">
        <f t="shared" si="68"/>
        <v>1.5636279141531169</v>
      </c>
      <c r="AJ262">
        <f t="shared" si="69"/>
        <v>1.1523534321382465</v>
      </c>
      <c r="AK262">
        <f t="shared" si="70"/>
        <v>1.4199799550051235</v>
      </c>
      <c r="AL262">
        <f t="shared" si="71"/>
        <v>1.616609798437731</v>
      </c>
    </row>
    <row r="263" spans="1:38" x14ac:dyDescent="0.25">
      <c r="A263" s="3">
        <f t="shared" si="88"/>
        <v>42764</v>
      </c>
      <c r="B263" s="7">
        <f t="shared" si="72"/>
        <v>31.184231783410212</v>
      </c>
      <c r="C263" s="7">
        <f t="shared" si="73"/>
        <v>18.45072644418515</v>
      </c>
      <c r="D263" s="7">
        <f t="shared" si="74"/>
        <v>29.359805215806855</v>
      </c>
      <c r="E263" s="7">
        <f t="shared" si="75"/>
        <v>81.452201915561943</v>
      </c>
      <c r="F263" s="7">
        <f t="shared" si="76"/>
        <v>20.199674997694284</v>
      </c>
      <c r="G263" s="7">
        <f t="shared" si="77"/>
        <v>257.56228056731618</v>
      </c>
      <c r="H263" s="7">
        <f t="shared" si="78"/>
        <v>10.560925856869519</v>
      </c>
      <c r="I263" s="7">
        <f t="shared" si="79"/>
        <v>17.552036965961484</v>
      </c>
      <c r="J263" s="7">
        <f t="shared" si="80"/>
        <v>43.92986842711926</v>
      </c>
      <c r="K263" s="7">
        <f t="shared" si="81"/>
        <v>345.99682397993081</v>
      </c>
      <c r="L263" s="7">
        <f t="shared" si="82"/>
        <v>127.82659191825796</v>
      </c>
      <c r="M263" s="7">
        <f t="shared" si="83"/>
        <v>91.212491631270737</v>
      </c>
      <c r="N263" s="7">
        <f t="shared" si="84"/>
        <v>46.933107680583646</v>
      </c>
      <c r="O263" s="7">
        <f t="shared" si="85"/>
        <v>48.144655759783916</v>
      </c>
      <c r="P263" s="7">
        <f t="shared" si="86"/>
        <v>41.979709796090006</v>
      </c>
      <c r="Q263" s="7">
        <f t="shared" si="87"/>
        <v>104.13338827836884</v>
      </c>
      <c r="R263" s="52">
        <f t="shared" si="89"/>
        <v>1316.4785212182107</v>
      </c>
      <c r="S263" s="15">
        <f>SUM(R$2:R263)</f>
        <v>69391.880484933747</v>
      </c>
      <c r="W263">
        <f t="shared" si="56"/>
        <v>1.1479817562325543</v>
      </c>
      <c r="X263">
        <f t="shared" si="57"/>
        <v>1.1353062884375709</v>
      </c>
      <c r="Y263">
        <f t="shared" si="58"/>
        <v>0.93783650065583313</v>
      </c>
      <c r="Z263">
        <f t="shared" si="59"/>
        <v>1.0283858937811978</v>
      </c>
      <c r="AA263">
        <f t="shared" si="60"/>
        <v>1.2918964022194026</v>
      </c>
      <c r="AB263">
        <f t="shared" si="61"/>
        <v>1.309689112798152</v>
      </c>
      <c r="AC263">
        <f t="shared" si="62"/>
        <v>1.4179556846677208</v>
      </c>
      <c r="AD263">
        <f t="shared" si="63"/>
        <v>1.3358617248309663</v>
      </c>
      <c r="AE263">
        <f t="shared" si="64"/>
        <v>1.2583861302201551</v>
      </c>
      <c r="AF263">
        <f t="shared" si="65"/>
        <v>1.3461413373757192</v>
      </c>
      <c r="AG263">
        <f t="shared" si="66"/>
        <v>1.3495607751559044</v>
      </c>
      <c r="AH263">
        <f t="shared" si="67"/>
        <v>1.643341049383056</v>
      </c>
      <c r="AI263">
        <f t="shared" si="68"/>
        <v>1.5633556404366089</v>
      </c>
      <c r="AJ263">
        <f t="shared" si="69"/>
        <v>1.1525586402733832</v>
      </c>
      <c r="AK263">
        <f t="shared" si="70"/>
        <v>1.4187230686521086</v>
      </c>
      <c r="AL263">
        <f t="shared" si="71"/>
        <v>1.6155362834168236</v>
      </c>
    </row>
    <row r="264" spans="1:38" x14ac:dyDescent="0.25">
      <c r="A264" s="3">
        <f t="shared" si="88"/>
        <v>42765</v>
      </c>
      <c r="B264" s="7">
        <f t="shared" ref="B264:B295" si="90">SUM(W250:W263)/14*B257</f>
        <v>21.198109075357575</v>
      </c>
      <c r="C264" s="7">
        <f t="shared" ref="C264:C295" si="91">SUM(X250:X263)/14*C257</f>
        <v>41.090954105953287</v>
      </c>
      <c r="D264" s="7">
        <f t="shared" ref="D264:D295" si="92">SUM(Y250:Y263)/14*D257</f>
        <v>37.279590515316968</v>
      </c>
      <c r="E264" s="7">
        <f t="shared" ref="E264:E295" si="93">SUM(Z250:Z263)/14*E257</f>
        <v>62.423908561398136</v>
      </c>
      <c r="F264" s="7">
        <f t="shared" ref="F264:F295" si="94">SUM(AA250:AA263)/14*F257</f>
        <v>4.6875967680012085</v>
      </c>
      <c r="G264" s="7">
        <f t="shared" ref="G264:G295" si="95">SUM(AB250:AB263)/14*G257</f>
        <v>112.8958407695939</v>
      </c>
      <c r="H264" s="7">
        <f t="shared" ref="H264:H295" si="96">SUM(AC250:AC263)/14*H257</f>
        <v>17.168068512835511</v>
      </c>
      <c r="I264" s="7">
        <f t="shared" ref="I264:I295" si="97">SUM(AD250:AD263)/14*I257</f>
        <v>6.0508987542183315</v>
      </c>
      <c r="J264" s="7">
        <f t="shared" ref="J264:J295" si="98">SUM(AE250:AE263)/14*J257</f>
        <v>44.095778449664913</v>
      </c>
      <c r="K264" s="7">
        <f t="shared" ref="K264:K295" si="99">SUM(AF250:AF263)/14*K257</f>
        <v>450.32115752839627</v>
      </c>
      <c r="L264" s="7">
        <f t="shared" ref="L264:L295" si="100">SUM(AG250:AG263)/14*L257</f>
        <v>65.546974616734474</v>
      </c>
      <c r="M264" s="7">
        <f t="shared" ref="M264:M295" si="101">SUM(AH250:AH263)/14*M257</f>
        <v>118.45367868677306</v>
      </c>
      <c r="N264" s="7">
        <f t="shared" ref="N264:N295" si="102">SUM(AI250:AI263)/14*N257</f>
        <v>51.676465110165609</v>
      </c>
      <c r="O264" s="7">
        <f t="shared" ref="O264:O295" si="103">SUM(AJ250:AJ263)/14*O257</f>
        <v>56.357046453061635</v>
      </c>
      <c r="P264" s="7">
        <f t="shared" ref="P264:P295" si="104">SUM(AK250:AK263)/14*P257</f>
        <v>44.01413056410356</v>
      </c>
      <c r="Q264" s="7">
        <f t="shared" ref="Q264:Q295" si="105">SUM(AL250:AL263)/14*Q257</f>
        <v>100.85487209026782</v>
      </c>
      <c r="R264" s="52">
        <f t="shared" si="89"/>
        <v>1234.1150705618425</v>
      </c>
      <c r="S264" s="15">
        <f>SUM(R$2:R264)</f>
        <v>70625.995555495596</v>
      </c>
      <c r="W264">
        <f t="shared" si="56"/>
        <v>1.1479122484676183</v>
      </c>
      <c r="X264">
        <f t="shared" si="57"/>
        <v>1.1362988928294437</v>
      </c>
      <c r="Y264">
        <f t="shared" si="58"/>
        <v>0.93779210394350931</v>
      </c>
      <c r="Z264">
        <f t="shared" si="59"/>
        <v>1.0284934505235597</v>
      </c>
      <c r="AA264">
        <f t="shared" si="60"/>
        <v>1.2861322838211533</v>
      </c>
      <c r="AB264">
        <f t="shared" si="61"/>
        <v>1.3095559272242365</v>
      </c>
      <c r="AC264">
        <f t="shared" si="62"/>
        <v>1.4199718754605666</v>
      </c>
      <c r="AD264">
        <f t="shared" si="63"/>
        <v>1.3294122427091879</v>
      </c>
      <c r="AE264">
        <f t="shared" si="64"/>
        <v>1.2598775796404666</v>
      </c>
      <c r="AF264">
        <f t="shared" si="65"/>
        <v>1.3466712432946359</v>
      </c>
      <c r="AG264">
        <f t="shared" si="66"/>
        <v>1.3503077845384737</v>
      </c>
      <c r="AH264">
        <f t="shared" si="67"/>
        <v>1.6427072950099535</v>
      </c>
      <c r="AI264">
        <f t="shared" si="68"/>
        <v>1.5629696378490625</v>
      </c>
      <c r="AJ264">
        <f t="shared" si="69"/>
        <v>1.1528784028815622</v>
      </c>
      <c r="AK264">
        <f t="shared" si="70"/>
        <v>1.4182402399014429</v>
      </c>
      <c r="AL264">
        <f t="shared" si="71"/>
        <v>1.6153468762041896</v>
      </c>
    </row>
    <row r="265" spans="1:38" x14ac:dyDescent="0.25">
      <c r="A265" s="3">
        <f t="shared" si="88"/>
        <v>42766</v>
      </c>
      <c r="B265" s="7">
        <f t="shared" si="90"/>
        <v>32.520406409417689</v>
      </c>
      <c r="C265" s="7">
        <f t="shared" si="91"/>
        <v>40.092720872184458</v>
      </c>
      <c r="D265" s="7">
        <f t="shared" si="92"/>
        <v>73.192906484379179</v>
      </c>
      <c r="E265" s="7">
        <f t="shared" si="93"/>
        <v>158.34261773955566</v>
      </c>
      <c r="F265" s="7">
        <f t="shared" si="94"/>
        <v>15.14855135624029</v>
      </c>
      <c r="G265" s="7">
        <f t="shared" si="95"/>
        <v>255.66650594043355</v>
      </c>
      <c r="H265" s="7">
        <f t="shared" si="96"/>
        <v>52.489573632778836</v>
      </c>
      <c r="I265" s="7">
        <f t="shared" si="97"/>
        <v>57.440312444132338</v>
      </c>
      <c r="J265" s="7">
        <f t="shared" si="98"/>
        <v>152.8270606088731</v>
      </c>
      <c r="K265" s="7">
        <f t="shared" si="99"/>
        <v>667.15979930863944</v>
      </c>
      <c r="L265" s="7">
        <f t="shared" si="100"/>
        <v>239.59185326935494</v>
      </c>
      <c r="M265" s="7">
        <f t="shared" si="101"/>
        <v>234.62198253229229</v>
      </c>
      <c r="N265" s="7">
        <f t="shared" si="102"/>
        <v>54.313609796581353</v>
      </c>
      <c r="O265" s="7">
        <f t="shared" si="103"/>
        <v>230.65413139903265</v>
      </c>
      <c r="P265" s="7">
        <f t="shared" si="104"/>
        <v>103.42679677048845</v>
      </c>
      <c r="Q265" s="7">
        <f t="shared" si="105"/>
        <v>902.17805404546243</v>
      </c>
      <c r="R265" s="52">
        <f t="shared" si="89"/>
        <v>3269.6668826098471</v>
      </c>
      <c r="S265" s="15">
        <f>SUM(R$2:R265)</f>
        <v>73895.662438105443</v>
      </c>
      <c r="W265">
        <f t="shared" si="56"/>
        <v>1.1482531747524707</v>
      </c>
      <c r="X265">
        <f t="shared" si="57"/>
        <v>1.1368664124425207</v>
      </c>
      <c r="Y265">
        <f t="shared" si="58"/>
        <v>0.9379127798767255</v>
      </c>
      <c r="Z265">
        <f t="shared" si="59"/>
        <v>1.0291044478613072</v>
      </c>
      <c r="AA265">
        <f t="shared" si="60"/>
        <v>1.2797823186171378</v>
      </c>
      <c r="AB265">
        <f t="shared" si="61"/>
        <v>1.3098616544515873</v>
      </c>
      <c r="AC265">
        <f t="shared" si="62"/>
        <v>1.421437710415643</v>
      </c>
      <c r="AD265">
        <f t="shared" si="63"/>
        <v>1.3225674060042802</v>
      </c>
      <c r="AE265">
        <f t="shared" si="64"/>
        <v>1.2613901496669073</v>
      </c>
      <c r="AF265">
        <f t="shared" si="65"/>
        <v>1.3469232985333399</v>
      </c>
      <c r="AG265">
        <f t="shared" si="66"/>
        <v>1.3507922714814204</v>
      </c>
      <c r="AH265">
        <f t="shared" si="67"/>
        <v>1.6422687384999419</v>
      </c>
      <c r="AI265">
        <f t="shared" si="68"/>
        <v>1.5621691984825856</v>
      </c>
      <c r="AJ265">
        <f t="shared" si="69"/>
        <v>1.1532498088076732</v>
      </c>
      <c r="AK265">
        <f t="shared" si="70"/>
        <v>1.4180800286603221</v>
      </c>
      <c r="AL265">
        <f t="shared" si="71"/>
        <v>1.615478267795933</v>
      </c>
    </row>
    <row r="266" spans="1:38" x14ac:dyDescent="0.25">
      <c r="A266" s="3">
        <f t="shared" si="88"/>
        <v>42767</v>
      </c>
      <c r="B266" s="7">
        <f t="shared" si="90"/>
        <v>122.83342296790366</v>
      </c>
      <c r="C266" s="7">
        <f t="shared" si="91"/>
        <v>72.587898396944055</v>
      </c>
      <c r="D266" s="7">
        <f t="shared" si="92"/>
        <v>76.965299194606956</v>
      </c>
      <c r="E266" s="7">
        <f t="shared" si="93"/>
        <v>157.55368422260833</v>
      </c>
      <c r="F266" s="7">
        <f t="shared" si="94"/>
        <v>23.492542862388916</v>
      </c>
      <c r="G266" s="7">
        <f t="shared" si="95"/>
        <v>481.23496426570722</v>
      </c>
      <c r="H266" s="7">
        <f t="shared" si="96"/>
        <v>83.782364027078543</v>
      </c>
      <c r="I266" s="7">
        <f t="shared" si="97"/>
        <v>50.30689339488017</v>
      </c>
      <c r="J266" s="7">
        <f t="shared" si="98"/>
        <v>175.94536450013547</v>
      </c>
      <c r="K266" s="7">
        <f t="shared" si="99"/>
        <v>946.69079903600141</v>
      </c>
      <c r="L266" s="7">
        <f t="shared" si="100"/>
        <v>212.23262611923195</v>
      </c>
      <c r="M266" s="7">
        <f t="shared" si="101"/>
        <v>193.37552484196539</v>
      </c>
      <c r="N266" s="7">
        <f t="shared" si="102"/>
        <v>88.51140383910753</v>
      </c>
      <c r="O266" s="7">
        <f t="shared" si="103"/>
        <v>338.86784182707208</v>
      </c>
      <c r="P266" s="7">
        <f t="shared" si="104"/>
        <v>188.06225846574517</v>
      </c>
      <c r="Q266" s="7">
        <f t="shared" si="105"/>
        <v>490.33367288354964</v>
      </c>
      <c r="R266" s="52">
        <f t="shared" si="89"/>
        <v>3702.7765608449267</v>
      </c>
      <c r="S266" s="15">
        <f>SUM(R$2:R266)</f>
        <v>77598.438998950369</v>
      </c>
      <c r="W266">
        <f t="shared" si="56"/>
        <v>1.1490188554687306</v>
      </c>
      <c r="X266">
        <f t="shared" si="57"/>
        <v>1.1370627885596487</v>
      </c>
      <c r="Y266">
        <f t="shared" si="58"/>
        <v>0.93821192637025974</v>
      </c>
      <c r="Z266">
        <f t="shared" si="59"/>
        <v>1.029798940225368</v>
      </c>
      <c r="AA266">
        <f t="shared" si="60"/>
        <v>1.273188894163171</v>
      </c>
      <c r="AB266">
        <f t="shared" si="61"/>
        <v>1.3107821161067115</v>
      </c>
      <c r="AC266">
        <f t="shared" si="62"/>
        <v>1.4223339353196705</v>
      </c>
      <c r="AD266">
        <f t="shared" si="63"/>
        <v>1.3154636110278568</v>
      </c>
      <c r="AE266">
        <f t="shared" si="64"/>
        <v>1.26265804735887</v>
      </c>
      <c r="AF266">
        <f t="shared" si="65"/>
        <v>1.3469670410361159</v>
      </c>
      <c r="AG266">
        <f t="shared" si="66"/>
        <v>1.3508309839876333</v>
      </c>
      <c r="AH266">
        <f t="shared" si="67"/>
        <v>1.6419469305368959</v>
      </c>
      <c r="AI266">
        <f t="shared" si="68"/>
        <v>1.5614411586794164</v>
      </c>
      <c r="AJ266">
        <f t="shared" si="69"/>
        <v>1.1535972187300494</v>
      </c>
      <c r="AK266">
        <f t="shared" si="70"/>
        <v>1.4184715533587</v>
      </c>
      <c r="AL266">
        <f t="shared" si="71"/>
        <v>1.6164013477996784</v>
      </c>
    </row>
    <row r="267" spans="1:38" x14ac:dyDescent="0.25">
      <c r="A267" s="3">
        <f t="shared" si="88"/>
        <v>42768</v>
      </c>
      <c r="B267" s="7">
        <f t="shared" si="90"/>
        <v>126.52052963112284</v>
      </c>
      <c r="C267" s="7">
        <f t="shared" si="91"/>
        <v>79.649738089911892</v>
      </c>
      <c r="D267" s="7">
        <f t="shared" si="92"/>
        <v>46.884757499246589</v>
      </c>
      <c r="E267" s="7">
        <f t="shared" si="93"/>
        <v>129.47308131836846</v>
      </c>
      <c r="F267" s="7">
        <f t="shared" si="94"/>
        <v>10.620859078329843</v>
      </c>
      <c r="G267" s="7">
        <f t="shared" si="95"/>
        <v>186.31121520013193</v>
      </c>
      <c r="H267" s="7">
        <f t="shared" si="96"/>
        <v>72.096592590901579</v>
      </c>
      <c r="I267" s="7">
        <f t="shared" si="97"/>
        <v>54.950540839758332</v>
      </c>
      <c r="J267" s="7">
        <f t="shared" si="98"/>
        <v>182.36329165133216</v>
      </c>
      <c r="K267" s="7">
        <f t="shared" si="99"/>
        <v>992.39688971065186</v>
      </c>
      <c r="L267" s="7">
        <f t="shared" si="100"/>
        <v>339.42951061929864</v>
      </c>
      <c r="M267" s="7">
        <f t="shared" si="101"/>
        <v>72.878236186886909</v>
      </c>
      <c r="N267" s="7">
        <f t="shared" si="102"/>
        <v>127.91169157823664</v>
      </c>
      <c r="O267" s="7">
        <f t="shared" si="103"/>
        <v>367.74547485622548</v>
      </c>
      <c r="P267" s="7">
        <f t="shared" si="104"/>
        <v>184.3248330703691</v>
      </c>
      <c r="Q267" s="7">
        <f t="shared" si="105"/>
        <v>632.60058280710803</v>
      </c>
      <c r="R267" s="52">
        <f t="shared" si="89"/>
        <v>3606.1578247278799</v>
      </c>
      <c r="S267" s="15">
        <f>SUM(R$2:R267)</f>
        <v>81204.59682367825</v>
      </c>
      <c r="W267">
        <f t="shared" si="56"/>
        <v>1.1498023478139829</v>
      </c>
      <c r="X267">
        <f t="shared" si="57"/>
        <v>1.1369405833869002</v>
      </c>
      <c r="Y267">
        <f t="shared" si="58"/>
        <v>0.93863038322156667</v>
      </c>
      <c r="Z267">
        <f t="shared" si="59"/>
        <v>1.0306733899317981</v>
      </c>
      <c r="AA267">
        <f t="shared" si="60"/>
        <v>1.2665924174502943</v>
      </c>
      <c r="AB267">
        <f t="shared" si="61"/>
        <v>1.31134240180108</v>
      </c>
      <c r="AC267">
        <f t="shared" si="62"/>
        <v>1.4226691056017045</v>
      </c>
      <c r="AD267">
        <f t="shared" si="63"/>
        <v>1.308270182823891</v>
      </c>
      <c r="AE267">
        <f t="shared" si="64"/>
        <v>1.2635181831776714</v>
      </c>
      <c r="AF267">
        <f t="shared" si="65"/>
        <v>1.3468588751415693</v>
      </c>
      <c r="AG267">
        <f t="shared" si="66"/>
        <v>1.3505701236961312</v>
      </c>
      <c r="AH267">
        <f t="shared" si="67"/>
        <v>1.6423722555282663</v>
      </c>
      <c r="AI267">
        <f t="shared" si="68"/>
        <v>1.5610184481168383</v>
      </c>
      <c r="AJ267">
        <f t="shared" si="69"/>
        <v>1.1540675603833079</v>
      </c>
      <c r="AK267">
        <f t="shared" si="70"/>
        <v>1.4190805294403765</v>
      </c>
      <c r="AL267">
        <f t="shared" si="71"/>
        <v>1.6185080044135334</v>
      </c>
    </row>
    <row r="268" spans="1:38" x14ac:dyDescent="0.25">
      <c r="A268" s="3">
        <f t="shared" si="88"/>
        <v>42769</v>
      </c>
      <c r="B268" s="7">
        <f t="shared" si="90"/>
        <v>52.975390677828216</v>
      </c>
      <c r="C268" s="7">
        <f t="shared" si="91"/>
        <v>21.329026524951988</v>
      </c>
      <c r="D268" s="7">
        <f t="shared" si="92"/>
        <v>30.137502917399633</v>
      </c>
      <c r="E268" s="7">
        <f t="shared" si="93"/>
        <v>56.518515485976856</v>
      </c>
      <c r="F268" s="7">
        <f t="shared" si="94"/>
        <v>0</v>
      </c>
      <c r="G268" s="7">
        <f t="shared" si="95"/>
        <v>338.24921293659082</v>
      </c>
      <c r="H268" s="7">
        <f t="shared" si="96"/>
        <v>66.946624126321751</v>
      </c>
      <c r="I268" s="7">
        <f t="shared" si="97"/>
        <v>0</v>
      </c>
      <c r="J268" s="7">
        <f t="shared" si="98"/>
        <v>40.487784147396063</v>
      </c>
      <c r="K268" s="7">
        <f t="shared" si="99"/>
        <v>316.74696964048866</v>
      </c>
      <c r="L268" s="7">
        <f t="shared" si="100"/>
        <v>80.676265263366886</v>
      </c>
      <c r="M268" s="7">
        <f t="shared" si="101"/>
        <v>55.146637445226759</v>
      </c>
      <c r="N268" s="7">
        <f t="shared" si="102"/>
        <v>53.542565693549989</v>
      </c>
      <c r="O268" s="7">
        <f t="shared" si="103"/>
        <v>211.20264402954686</v>
      </c>
      <c r="P268" s="7">
        <f t="shared" si="104"/>
        <v>240.03913218802131</v>
      </c>
      <c r="Q268" s="7">
        <f t="shared" si="105"/>
        <v>256.12556406980713</v>
      </c>
      <c r="R268" s="52">
        <f t="shared" si="89"/>
        <v>1820.1238351464729</v>
      </c>
      <c r="S268" s="15">
        <f>SUM(R$2:R268)</f>
        <v>83024.720658824721</v>
      </c>
      <c r="W268">
        <f t="shared" si="56"/>
        <v>1.1505456538060126</v>
      </c>
      <c r="X268">
        <f t="shared" si="57"/>
        <v>1.1365950202541133</v>
      </c>
      <c r="Y268">
        <f t="shared" si="58"/>
        <v>0.93904503446278365</v>
      </c>
      <c r="Z268">
        <f t="shared" si="59"/>
        <v>1.031153024333592</v>
      </c>
      <c r="AA268">
        <f t="shared" si="60"/>
        <v>1</v>
      </c>
      <c r="AB268">
        <f t="shared" si="61"/>
        <v>1.3116841050930241</v>
      </c>
      <c r="AC268">
        <f t="shared" si="62"/>
        <v>1.4225843398769236</v>
      </c>
      <c r="AD268">
        <f t="shared" si="63"/>
        <v>1</v>
      </c>
      <c r="AE268">
        <f t="shared" si="64"/>
        <v>1.2638375546203433</v>
      </c>
      <c r="AF268">
        <f t="shared" si="65"/>
        <v>1.3465358243727394</v>
      </c>
      <c r="AG268">
        <f t="shared" si="66"/>
        <v>1.350127960538648</v>
      </c>
      <c r="AH268">
        <f t="shared" si="67"/>
        <v>1.6426682917722106</v>
      </c>
      <c r="AI268">
        <f t="shared" si="68"/>
        <v>1.5614052182433917</v>
      </c>
      <c r="AJ268">
        <f t="shared" si="69"/>
        <v>1.154464384222925</v>
      </c>
      <c r="AK268">
        <f t="shared" si="70"/>
        <v>1.420304915143219</v>
      </c>
      <c r="AL268">
        <f t="shared" si="71"/>
        <v>1.6198932274167925</v>
      </c>
    </row>
    <row r="269" spans="1:38" x14ac:dyDescent="0.25">
      <c r="A269" s="3">
        <f t="shared" si="88"/>
        <v>42770</v>
      </c>
      <c r="B269" s="7">
        <f t="shared" si="90"/>
        <v>46.288375168602556</v>
      </c>
      <c r="C269" s="7">
        <f t="shared" si="91"/>
        <v>3.9485706764922441</v>
      </c>
      <c r="D269" s="7">
        <f t="shared" si="92"/>
        <v>19.565896357859053</v>
      </c>
      <c r="E269" s="7">
        <f t="shared" si="93"/>
        <v>45.778505517881733</v>
      </c>
      <c r="F269" s="7">
        <f t="shared" si="94"/>
        <v>6.0288015015482532</v>
      </c>
      <c r="G269" s="7">
        <f t="shared" si="95"/>
        <v>142.57253910723921</v>
      </c>
      <c r="H269" s="7">
        <f t="shared" si="96"/>
        <v>31.749762201462712</v>
      </c>
      <c r="I269" s="7">
        <f t="shared" si="97"/>
        <v>38.869231286443004</v>
      </c>
      <c r="J269" s="7">
        <f t="shared" si="98"/>
        <v>37.634718184613298</v>
      </c>
      <c r="K269" s="7">
        <f t="shared" si="99"/>
        <v>311.5725917940307</v>
      </c>
      <c r="L269" s="7">
        <f t="shared" si="100"/>
        <v>93.571275756378512</v>
      </c>
      <c r="M269" s="7">
        <f t="shared" si="101"/>
        <v>80.187107089676132</v>
      </c>
      <c r="N269" s="7">
        <f t="shared" si="102"/>
        <v>86.662632855146043</v>
      </c>
      <c r="O269" s="7">
        <f t="shared" si="103"/>
        <v>53.035275370687366</v>
      </c>
      <c r="P269" s="7">
        <f t="shared" si="104"/>
        <v>17.202974274705547</v>
      </c>
      <c r="Q269" s="7">
        <f t="shared" si="105"/>
        <v>270.13741334415693</v>
      </c>
      <c r="R269" s="52">
        <f t="shared" si="89"/>
        <v>1284.8056704869232</v>
      </c>
      <c r="S269" s="15">
        <f>SUM(R$2:R269)</f>
        <v>84309.526329311644</v>
      </c>
      <c r="W269">
        <f t="shared" si="56"/>
        <v>1.1512236977446351</v>
      </c>
      <c r="X269">
        <f t="shared" si="57"/>
        <v>1.1361056939481409</v>
      </c>
      <c r="Y269">
        <f t="shared" si="58"/>
        <v>0.9392088849021204</v>
      </c>
      <c r="Z269">
        <f t="shared" si="59"/>
        <v>1.0312518571672931</v>
      </c>
      <c r="AA269">
        <f t="shared" si="60"/>
        <v>1.2601951156714544</v>
      </c>
      <c r="AB269">
        <f t="shared" si="61"/>
        <v>1.3117435927212409</v>
      </c>
      <c r="AC269">
        <f t="shared" si="62"/>
        <v>1.4220655471874075</v>
      </c>
      <c r="AD269">
        <f t="shared" si="63"/>
        <v>1.3011941995473466</v>
      </c>
      <c r="AE269">
        <f t="shared" si="64"/>
        <v>1.2637129932273188</v>
      </c>
      <c r="AF269">
        <f t="shared" si="65"/>
        <v>1.3460543691465106</v>
      </c>
      <c r="AG269">
        <f t="shared" si="66"/>
        <v>1.3496050828403905</v>
      </c>
      <c r="AH269">
        <f t="shared" si="67"/>
        <v>1.6424881229048125</v>
      </c>
      <c r="AI269">
        <f t="shared" si="68"/>
        <v>1.5614068029928174</v>
      </c>
      <c r="AJ269">
        <f t="shared" si="69"/>
        <v>1.1548923533653193</v>
      </c>
      <c r="AK269">
        <f t="shared" si="70"/>
        <v>1.4211302403056794</v>
      </c>
      <c r="AL269">
        <f t="shared" si="71"/>
        <v>1.6205188919820697</v>
      </c>
    </row>
    <row r="270" spans="1:38" x14ac:dyDescent="0.25">
      <c r="A270" s="3">
        <f t="shared" si="88"/>
        <v>42771</v>
      </c>
      <c r="B270" s="7">
        <f t="shared" si="90"/>
        <v>35.906099937978496</v>
      </c>
      <c r="C270" s="7">
        <f t="shared" si="91"/>
        <v>20.948727184032954</v>
      </c>
      <c r="D270" s="7">
        <f t="shared" si="92"/>
        <v>27.572753333067872</v>
      </c>
      <c r="E270" s="7">
        <f t="shared" si="93"/>
        <v>83.977176000507583</v>
      </c>
      <c r="F270" s="7">
        <f t="shared" si="94"/>
        <v>25.320521498411221</v>
      </c>
      <c r="G270" s="7">
        <f t="shared" si="95"/>
        <v>337.8478274426318</v>
      </c>
      <c r="H270" s="7">
        <f t="shared" si="96"/>
        <v>15.008496728533329</v>
      </c>
      <c r="I270" s="7">
        <f t="shared" si="97"/>
        <v>22.708071274513802</v>
      </c>
      <c r="J270" s="7">
        <f t="shared" si="98"/>
        <v>55.485691957272117</v>
      </c>
      <c r="K270" s="7">
        <f t="shared" si="99"/>
        <v>465.51691592724694</v>
      </c>
      <c r="L270" s="7">
        <f t="shared" si="100"/>
        <v>172.43374793337779</v>
      </c>
      <c r="M270" s="7">
        <f t="shared" si="101"/>
        <v>149.79093994261717</v>
      </c>
      <c r="N270" s="7">
        <f t="shared" si="102"/>
        <v>73.271964616105947</v>
      </c>
      <c r="O270" s="7">
        <f t="shared" si="103"/>
        <v>55.604798989511423</v>
      </c>
      <c r="P270" s="7">
        <f t="shared" si="104"/>
        <v>59.673783547515725</v>
      </c>
      <c r="Q270" s="7">
        <f t="shared" si="105"/>
        <v>168.73934535475894</v>
      </c>
      <c r="R270" s="52">
        <f t="shared" si="89"/>
        <v>1769.8068616680835</v>
      </c>
      <c r="S270" s="15">
        <f>SUM(R$2:R270)</f>
        <v>86079.333190979727</v>
      </c>
      <c r="W270">
        <f t="shared" si="56"/>
        <v>1.1514184536391332</v>
      </c>
      <c r="X270">
        <f t="shared" si="57"/>
        <v>1.135387663320707</v>
      </c>
      <c r="Y270">
        <f t="shared" si="58"/>
        <v>0.93913270644667424</v>
      </c>
      <c r="Z270">
        <f t="shared" si="59"/>
        <v>1.030999457664302</v>
      </c>
      <c r="AA270">
        <f t="shared" si="60"/>
        <v>1.2535113313110959</v>
      </c>
      <c r="AB270">
        <f t="shared" si="61"/>
        <v>1.3117131386570879</v>
      </c>
      <c r="AC270">
        <f t="shared" si="62"/>
        <v>1.4211345607327428</v>
      </c>
      <c r="AD270">
        <f t="shared" si="63"/>
        <v>1.2937570333603656</v>
      </c>
      <c r="AE270">
        <f t="shared" si="64"/>
        <v>1.2630516307902049</v>
      </c>
      <c r="AF270">
        <f t="shared" si="65"/>
        <v>1.3454369626070579</v>
      </c>
      <c r="AG270">
        <f t="shared" si="66"/>
        <v>1.3489661685077627</v>
      </c>
      <c r="AH270">
        <f t="shared" si="67"/>
        <v>1.6422195826877704</v>
      </c>
      <c r="AI270">
        <f t="shared" si="68"/>
        <v>1.5611999340588896</v>
      </c>
      <c r="AJ270">
        <f t="shared" si="69"/>
        <v>1.1549526756811728</v>
      </c>
      <c r="AK270">
        <f t="shared" si="70"/>
        <v>1.4214910926581428</v>
      </c>
      <c r="AL270">
        <f t="shared" si="71"/>
        <v>1.6204153936073393</v>
      </c>
    </row>
    <row r="271" spans="1:38" x14ac:dyDescent="0.25">
      <c r="A271" s="3">
        <f t="shared" si="88"/>
        <v>42772</v>
      </c>
      <c r="B271" s="7">
        <f t="shared" si="90"/>
        <v>24.404204022770376</v>
      </c>
      <c r="C271" s="7">
        <f t="shared" si="91"/>
        <v>46.625083645755602</v>
      </c>
      <c r="D271" s="7">
        <f t="shared" si="92"/>
        <v>35.002396907332567</v>
      </c>
      <c r="E271" s="7">
        <f t="shared" si="93"/>
        <v>64.334116625956341</v>
      </c>
      <c r="F271" s="7">
        <f t="shared" si="94"/>
        <v>5.8461862623496996</v>
      </c>
      <c r="G271" s="7">
        <f t="shared" si="95"/>
        <v>148.05819610330411</v>
      </c>
      <c r="H271" s="7">
        <f t="shared" si="96"/>
        <v>24.378574042386639</v>
      </c>
      <c r="I271" s="7">
        <f t="shared" si="97"/>
        <v>7.784277747344186</v>
      </c>
      <c r="J271" s="7">
        <f t="shared" si="98"/>
        <v>55.65439718742757</v>
      </c>
      <c r="K271" s="7">
        <f t="shared" si="99"/>
        <v>605.6874535972587</v>
      </c>
      <c r="L271" s="7">
        <f t="shared" si="100"/>
        <v>88.385249822848834</v>
      </c>
      <c r="M271" s="7">
        <f t="shared" si="101"/>
        <v>194.52129175524976</v>
      </c>
      <c r="N271" s="7">
        <f t="shared" si="102"/>
        <v>80.664094627598942</v>
      </c>
      <c r="O271" s="7">
        <f t="shared" si="103"/>
        <v>65.06939584692573</v>
      </c>
      <c r="P271" s="7">
        <f t="shared" si="104"/>
        <v>62.557324752736235</v>
      </c>
      <c r="Q271" s="7">
        <f t="shared" si="105"/>
        <v>163.36788000631617</v>
      </c>
      <c r="R271" s="52">
        <f t="shared" si="89"/>
        <v>1672.3401229535611</v>
      </c>
      <c r="S271" s="15">
        <f>SUM(R$2:R271)</f>
        <v>87751.673313933294</v>
      </c>
      <c r="W271">
        <f t="shared" si="56"/>
        <v>1.1512443839219522</v>
      </c>
      <c r="X271">
        <f t="shared" si="57"/>
        <v>1.1346799961259728</v>
      </c>
      <c r="Y271">
        <f t="shared" si="58"/>
        <v>0.93891580952186759</v>
      </c>
      <c r="Z271">
        <f t="shared" si="59"/>
        <v>1.030600584112406</v>
      </c>
      <c r="AA271">
        <f t="shared" si="60"/>
        <v>1.247160656449235</v>
      </c>
      <c r="AB271">
        <f t="shared" si="61"/>
        <v>1.3114583769784054</v>
      </c>
      <c r="AC271">
        <f t="shared" si="62"/>
        <v>1.4199951511237432</v>
      </c>
      <c r="AD271">
        <f t="shared" si="63"/>
        <v>1.2864663686394429</v>
      </c>
      <c r="AE271">
        <f t="shared" si="64"/>
        <v>1.2621252905412874</v>
      </c>
      <c r="AF271">
        <f t="shared" si="65"/>
        <v>1.3450122062254322</v>
      </c>
      <c r="AG271">
        <f t="shared" si="66"/>
        <v>1.3484260767129843</v>
      </c>
      <c r="AH271">
        <f t="shared" si="67"/>
        <v>1.6421718085229098</v>
      </c>
      <c r="AI271">
        <f t="shared" si="68"/>
        <v>1.5609445122772339</v>
      </c>
      <c r="AJ271">
        <f t="shared" si="69"/>
        <v>1.1545920154123122</v>
      </c>
      <c r="AK271">
        <f t="shared" si="70"/>
        <v>1.4213009311095168</v>
      </c>
      <c r="AL271">
        <f t="shared" si="71"/>
        <v>1.6198313142482352</v>
      </c>
    </row>
    <row r="272" spans="1:38" x14ac:dyDescent="0.25">
      <c r="A272" s="3">
        <f t="shared" si="88"/>
        <v>42773</v>
      </c>
      <c r="B272" s="7">
        <f t="shared" si="90"/>
        <v>37.425633710213326</v>
      </c>
      <c r="C272" s="7">
        <f t="shared" si="91"/>
        <v>45.480456993832391</v>
      </c>
      <c r="D272" s="7">
        <f t="shared" si="92"/>
        <v>68.711308023623744</v>
      </c>
      <c r="E272" s="7">
        <f t="shared" si="93"/>
        <v>163.13176407228087</v>
      </c>
      <c r="F272" s="7">
        <f t="shared" si="94"/>
        <v>18.808347648165398</v>
      </c>
      <c r="G272" s="7">
        <f t="shared" si="95"/>
        <v>335.25249063130815</v>
      </c>
      <c r="H272" s="7">
        <f t="shared" si="96"/>
        <v>74.484333643393484</v>
      </c>
      <c r="I272" s="7">
        <f t="shared" si="97"/>
        <v>73.485358641706171</v>
      </c>
      <c r="J272" s="7">
        <f t="shared" si="98"/>
        <v>192.74887933736284</v>
      </c>
      <c r="K272" s="7">
        <f t="shared" si="99"/>
        <v>897.41800544770103</v>
      </c>
      <c r="L272" s="7">
        <f t="shared" si="100"/>
        <v>323.05736134141233</v>
      </c>
      <c r="M272" s="7">
        <f t="shared" si="101"/>
        <v>385.36869056675005</v>
      </c>
      <c r="N272" s="7">
        <f t="shared" si="102"/>
        <v>84.786050960836505</v>
      </c>
      <c r="O272" s="7">
        <f t="shared" si="103"/>
        <v>266.19023359460408</v>
      </c>
      <c r="P272" s="7">
        <f t="shared" si="104"/>
        <v>146.96274326513443</v>
      </c>
      <c r="Q272" s="7">
        <f t="shared" si="105"/>
        <v>1460.7448017242875</v>
      </c>
      <c r="R272" s="52">
        <f t="shared" si="89"/>
        <v>4574.0564596026124</v>
      </c>
      <c r="S272" s="15">
        <f>SUM(R$2:R272)</f>
        <v>92325.729773535902</v>
      </c>
      <c r="W272">
        <f t="shared" ref="W272:W335" si="106">IF(ISERROR(B272/B265),1,B272/B265)</f>
        <v>1.1508353628500509</v>
      </c>
      <c r="X272">
        <f t="shared" ref="X272:X335" si="107">IF(ISERROR(C272/C265),1,C272/C265)</f>
        <v>1.1343819028602231</v>
      </c>
      <c r="Y272">
        <f t="shared" ref="Y272:Y335" si="108">IF(ISERROR(D272/D265),1,D272/D265)</f>
        <v>0.93877004376493922</v>
      </c>
      <c r="Z272">
        <f t="shared" ref="Z272:Z335" si="109">IF(ISERROR(E272/E265),1,E272/E265)</f>
        <v>1.0302454664517575</v>
      </c>
      <c r="AA272">
        <f t="shared" ref="AA272:AA335" si="110">IF(ISERROR(F272/F265),1,F272/F265)</f>
        <v>1.2415938135508577</v>
      </c>
      <c r="AB272">
        <f t="shared" ref="AB272:AB335" si="111">IF(ISERROR(G272/G265),1,G272/G265)</f>
        <v>1.3112882714070373</v>
      </c>
      <c r="AC272">
        <f t="shared" ref="AC272:AC335" si="112">IF(ISERROR(H272/H265),1,H272/H265)</f>
        <v>1.4190310282284195</v>
      </c>
      <c r="AD272">
        <f t="shared" ref="AD272:AD335" si="113">IF(ISERROR(I272/I265),1,I272/I265)</f>
        <v>1.2793342430576014</v>
      </c>
      <c r="AE272">
        <f t="shared" ref="AE272:AE335" si="114">IF(ISERROR(J272/J265),1,J272/J265)</f>
        <v>1.261222185190493</v>
      </c>
      <c r="AF272">
        <f t="shared" ref="AF272:AF335" si="115">IF(ISERROR(K272/K265),1,K272/K265)</f>
        <v>1.3451320154147062</v>
      </c>
      <c r="AG272">
        <f t="shared" ref="AG272:AG335" si="116">IF(ISERROR(L272/L265),1,L272/L265)</f>
        <v>1.3483653844366046</v>
      </c>
      <c r="AH272">
        <f t="shared" ref="AH272:AH335" si="117">IF(ISERROR(M272/M265),1,M272/M265)</f>
        <v>1.6425088834704977</v>
      </c>
      <c r="AI272">
        <f t="shared" ref="AI272:AI335" si="118">IF(ISERROR(N272/N265),1,N272/N265)</f>
        <v>1.5610461407073182</v>
      </c>
      <c r="AJ272">
        <f t="shared" ref="AJ272:AJ335" si="119">IF(ISERROR(O272/O265),1,O272/O265)</f>
        <v>1.1540666190543702</v>
      </c>
      <c r="AK272">
        <f t="shared" ref="AK272:AK335" si="120">IF(ISERROR(P272/P265),1,P272/P265)</f>
        <v>1.4209348820040846</v>
      </c>
      <c r="AL272">
        <f t="shared" ref="AL272:AL335" si="121">IF(ISERROR(Q272/Q265),1,Q272/Q265)</f>
        <v>1.6191313845134587</v>
      </c>
    </row>
    <row r="273" spans="1:38" x14ac:dyDescent="0.25">
      <c r="A273" s="3">
        <f t="shared" si="88"/>
        <v>42774</v>
      </c>
      <c r="B273" s="7">
        <f t="shared" si="90"/>
        <v>141.29843692900124</v>
      </c>
      <c r="C273" s="7">
        <f t="shared" si="91"/>
        <v>82.37114888526844</v>
      </c>
      <c r="D273" s="7">
        <f t="shared" si="92"/>
        <v>72.252065431812326</v>
      </c>
      <c r="E273" s="7">
        <f t="shared" si="93"/>
        <v>162.29090543243757</v>
      </c>
      <c r="F273" s="7">
        <f t="shared" si="94"/>
        <v>29.038546419001587</v>
      </c>
      <c r="G273" s="7">
        <f t="shared" si="95"/>
        <v>630.94012725058394</v>
      </c>
      <c r="H273" s="7">
        <f t="shared" si="96"/>
        <v>118.8680910530056</v>
      </c>
      <c r="I273" s="7">
        <f t="shared" si="97"/>
        <v>64.021220378804401</v>
      </c>
      <c r="J273" s="7">
        <f t="shared" si="98"/>
        <v>221.80678812579313</v>
      </c>
      <c r="K273" s="7">
        <f t="shared" si="99"/>
        <v>1273.8144832767264</v>
      </c>
      <c r="L273" s="7">
        <f t="shared" si="100"/>
        <v>286.23950548567007</v>
      </c>
      <c r="M273" s="7">
        <f t="shared" si="101"/>
        <v>317.64578673130097</v>
      </c>
      <c r="N273" s="7">
        <f t="shared" si="102"/>
        <v>138.23620403100256</v>
      </c>
      <c r="O273" s="7">
        <f t="shared" si="103"/>
        <v>390.93945507402509</v>
      </c>
      <c r="P273" s="7">
        <f t="shared" si="104"/>
        <v>267.15321869703769</v>
      </c>
      <c r="Q273" s="7">
        <f t="shared" si="105"/>
        <v>793.67269157383873</v>
      </c>
      <c r="R273" s="52">
        <f t="shared" si="89"/>
        <v>4990.5886747753111</v>
      </c>
      <c r="S273" s="15">
        <f>SUM(R$2:R273)</f>
        <v>97316.318448311213</v>
      </c>
      <c r="W273">
        <f t="shared" si="106"/>
        <v>1.1503256484672131</v>
      </c>
      <c r="X273">
        <f t="shared" si="107"/>
        <v>1.1347779823411481</v>
      </c>
      <c r="Y273">
        <f t="shared" si="108"/>
        <v>0.93876157421441053</v>
      </c>
      <c r="Z273">
        <f t="shared" si="109"/>
        <v>1.0300673464616417</v>
      </c>
      <c r="AA273">
        <f t="shared" si="110"/>
        <v>1.2360750638659772</v>
      </c>
      <c r="AB273">
        <f t="shared" si="111"/>
        <v>1.3110853826120146</v>
      </c>
      <c r="AC273">
        <f t="shared" si="112"/>
        <v>1.4187722253168615</v>
      </c>
      <c r="AD273">
        <f t="shared" si="113"/>
        <v>1.2726132754069042</v>
      </c>
      <c r="AE273">
        <f t="shared" si="114"/>
        <v>1.2606571861438405</v>
      </c>
      <c r="AF273">
        <f t="shared" si="115"/>
        <v>1.3455443789818484</v>
      </c>
      <c r="AG273">
        <f t="shared" si="116"/>
        <v>1.3487064204956931</v>
      </c>
      <c r="AH273">
        <f t="shared" si="117"/>
        <v>1.6426369727549257</v>
      </c>
      <c r="AI273">
        <f t="shared" si="118"/>
        <v>1.561789758552274</v>
      </c>
      <c r="AJ273">
        <f t="shared" si="119"/>
        <v>1.1536634841659767</v>
      </c>
      <c r="AK273">
        <f t="shared" si="120"/>
        <v>1.4205573243485143</v>
      </c>
      <c r="AL273">
        <f t="shared" si="121"/>
        <v>1.6186379509822686</v>
      </c>
    </row>
    <row r="274" spans="1:38" x14ac:dyDescent="0.25">
      <c r="A274" s="3">
        <f t="shared" si="88"/>
        <v>42775</v>
      </c>
      <c r="B274" s="7">
        <f t="shared" si="90"/>
        <v>145.49067094004874</v>
      </c>
      <c r="C274" s="7">
        <f t="shared" si="91"/>
        <v>90.41516096227258</v>
      </c>
      <c r="D274" s="7">
        <f t="shared" si="92"/>
        <v>44.009837275756375</v>
      </c>
      <c r="E274" s="7">
        <f t="shared" si="93"/>
        <v>133.35377759765103</v>
      </c>
      <c r="F274" s="7">
        <f t="shared" si="94"/>
        <v>13.074627454185762</v>
      </c>
      <c r="G274" s="7">
        <f t="shared" si="95"/>
        <v>244.24371463404242</v>
      </c>
      <c r="H274" s="7">
        <f t="shared" si="96"/>
        <v>102.33069400547204</v>
      </c>
      <c r="I274" s="7">
        <f t="shared" si="97"/>
        <v>69.610649970465204</v>
      </c>
      <c r="J274" s="7">
        <f t="shared" si="98"/>
        <v>229.87829456140113</v>
      </c>
      <c r="K274" s="7">
        <f t="shared" si="99"/>
        <v>1335.5357415349827</v>
      </c>
      <c r="L274" s="7">
        <f t="shared" si="100"/>
        <v>457.92996310500121</v>
      </c>
      <c r="M274" s="7">
        <f t="shared" si="101"/>
        <v>119.72000552361422</v>
      </c>
      <c r="N274" s="7">
        <f t="shared" si="102"/>
        <v>199.80549127060021</v>
      </c>
      <c r="O274" s="7">
        <f t="shared" si="103"/>
        <v>424.21805035551864</v>
      </c>
      <c r="P274" s="7">
        <f t="shared" si="104"/>
        <v>261.80955237574904</v>
      </c>
      <c r="Q274" s="7">
        <f t="shared" si="105"/>
        <v>1023.7169197428873</v>
      </c>
      <c r="R274" s="52">
        <f t="shared" si="89"/>
        <v>4895.1431513096495</v>
      </c>
      <c r="S274" s="15">
        <f>SUM(R$2:R274)</f>
        <v>102211.46159962086</v>
      </c>
      <c r="W274">
        <f t="shared" si="106"/>
        <v>1.1499372581211471</v>
      </c>
      <c r="X274">
        <f t="shared" si="107"/>
        <v>1.1351595514376738</v>
      </c>
      <c r="Y274">
        <f t="shared" si="108"/>
        <v>0.93868113269997366</v>
      </c>
      <c r="Z274">
        <f t="shared" si="109"/>
        <v>1.0299729970103988</v>
      </c>
      <c r="AA274">
        <f t="shared" si="110"/>
        <v>1.2310329473123731</v>
      </c>
      <c r="AB274">
        <f t="shared" si="111"/>
        <v>1.3109447779173171</v>
      </c>
      <c r="AC274">
        <f t="shared" si="112"/>
        <v>1.4193554830826489</v>
      </c>
      <c r="AD274">
        <f t="shared" si="113"/>
        <v>1.2667873492538921</v>
      </c>
      <c r="AE274">
        <f t="shared" si="114"/>
        <v>1.2605513559215351</v>
      </c>
      <c r="AF274">
        <f t="shared" si="115"/>
        <v>1.3457677622552586</v>
      </c>
      <c r="AG274">
        <f t="shared" si="116"/>
        <v>1.3491165286998623</v>
      </c>
      <c r="AH274">
        <f t="shared" si="117"/>
        <v>1.6427401620506785</v>
      </c>
      <c r="AI274">
        <f t="shared" si="118"/>
        <v>1.5620580793303795</v>
      </c>
      <c r="AJ274">
        <f t="shared" si="119"/>
        <v>1.1535642974842091</v>
      </c>
      <c r="AK274">
        <f t="shared" si="120"/>
        <v>1.4203704840779585</v>
      </c>
      <c r="AL274">
        <f t="shared" si="121"/>
        <v>1.6182674306119602</v>
      </c>
    </row>
    <row r="275" spans="1:38" x14ac:dyDescent="0.25">
      <c r="A275" s="3">
        <f t="shared" si="88"/>
        <v>42776</v>
      </c>
      <c r="B275" s="7">
        <f t="shared" si="90"/>
        <v>60.91107522983976</v>
      </c>
      <c r="C275" s="7">
        <f t="shared" si="91"/>
        <v>24.217782707488194</v>
      </c>
      <c r="D275" s="7">
        <f t="shared" si="92"/>
        <v>28.286357984800123</v>
      </c>
      <c r="E275" s="7">
        <f t="shared" si="93"/>
        <v>58.209431817186911</v>
      </c>
      <c r="F275" s="7">
        <f t="shared" si="94"/>
        <v>0</v>
      </c>
      <c r="G275" s="7">
        <f t="shared" si="95"/>
        <v>443.40161960196593</v>
      </c>
      <c r="H275" s="7">
        <f t="shared" si="96"/>
        <v>95.053655623057878</v>
      </c>
      <c r="I275" s="7">
        <f t="shared" si="97"/>
        <v>0</v>
      </c>
      <c r="J275" s="7">
        <f t="shared" si="98"/>
        <v>51.05409710246736</v>
      </c>
      <c r="K275" s="7">
        <f t="shared" si="99"/>
        <v>426.31595547542736</v>
      </c>
      <c r="L275" s="7">
        <f t="shared" si="100"/>
        <v>108.86195570911097</v>
      </c>
      <c r="M275" s="7">
        <f t="shared" si="101"/>
        <v>90.58832660090394</v>
      </c>
      <c r="N275" s="7">
        <f t="shared" si="102"/>
        <v>83.633187576026643</v>
      </c>
      <c r="O275" s="7">
        <f t="shared" si="103"/>
        <v>243.65468081483948</v>
      </c>
      <c r="P275" s="7">
        <f t="shared" si="104"/>
        <v>340.86848029100565</v>
      </c>
      <c r="Q275" s="7">
        <f t="shared" si="105"/>
        <v>414.42878027402492</v>
      </c>
      <c r="R275" s="52">
        <f t="shared" si="89"/>
        <v>2469.485386808145</v>
      </c>
      <c r="S275" s="15">
        <f>SUM(R$2:R275)</f>
        <v>104680.946986429</v>
      </c>
      <c r="W275">
        <f t="shared" si="106"/>
        <v>1.1497994531134788</v>
      </c>
      <c r="X275">
        <f t="shared" si="107"/>
        <v>1.1354377884596263</v>
      </c>
      <c r="Y275">
        <f t="shared" si="108"/>
        <v>0.93857669835244484</v>
      </c>
      <c r="Z275">
        <f t="shared" si="109"/>
        <v>1.0299179183435843</v>
      </c>
      <c r="AA275">
        <f t="shared" si="110"/>
        <v>1</v>
      </c>
      <c r="AB275">
        <f t="shared" si="111"/>
        <v>1.3108725834199866</v>
      </c>
      <c r="AC275">
        <f t="shared" si="112"/>
        <v>1.4198424022651375</v>
      </c>
      <c r="AD275">
        <f t="shared" si="113"/>
        <v>1</v>
      </c>
      <c r="AE275">
        <f t="shared" si="114"/>
        <v>1.2609753331178748</v>
      </c>
      <c r="AF275">
        <f t="shared" si="115"/>
        <v>1.3459196025120641</v>
      </c>
      <c r="AG275">
        <f t="shared" si="116"/>
        <v>1.3493678141115255</v>
      </c>
      <c r="AH275">
        <f t="shared" si="117"/>
        <v>1.642680874076482</v>
      </c>
      <c r="AI275">
        <f t="shared" si="118"/>
        <v>1.5619943962846279</v>
      </c>
      <c r="AJ275">
        <f t="shared" si="119"/>
        <v>1.1536535536020687</v>
      </c>
      <c r="AK275">
        <f t="shared" si="120"/>
        <v>1.4200537936622988</v>
      </c>
      <c r="AL275">
        <f t="shared" si="121"/>
        <v>1.6180687850474471</v>
      </c>
    </row>
    <row r="276" spans="1:38" x14ac:dyDescent="0.25">
      <c r="A276" s="3">
        <f t="shared" si="88"/>
        <v>42777</v>
      </c>
      <c r="B276" s="7">
        <f t="shared" si="90"/>
        <v>53.221619459405318</v>
      </c>
      <c r="C276" s="7">
        <f t="shared" si="91"/>
        <v>4.4841646932614978</v>
      </c>
      <c r="D276" s="7">
        <f t="shared" si="92"/>
        <v>18.363559805240794</v>
      </c>
      <c r="E276" s="7">
        <f t="shared" si="93"/>
        <v>47.149654850848925</v>
      </c>
      <c r="F276" s="7">
        <f t="shared" si="94"/>
        <v>7.3913905323956834</v>
      </c>
      <c r="G276" s="7">
        <f t="shared" si="95"/>
        <v>186.8945927911272</v>
      </c>
      <c r="H276" s="7">
        <f t="shared" si="96"/>
        <v>45.092109172154686</v>
      </c>
      <c r="I276" s="7">
        <f t="shared" si="97"/>
        <v>49.013222951865089</v>
      </c>
      <c r="J276" s="7">
        <f t="shared" si="98"/>
        <v>47.470538906396996</v>
      </c>
      <c r="K276" s="7">
        <f t="shared" si="99"/>
        <v>419.38463142248355</v>
      </c>
      <c r="L276" s="7">
        <f t="shared" si="100"/>
        <v>126.27666214403887</v>
      </c>
      <c r="M276" s="7">
        <f t="shared" si="101"/>
        <v>131.71600919239657</v>
      </c>
      <c r="N276" s="7">
        <f t="shared" si="102"/>
        <v>135.35729436450663</v>
      </c>
      <c r="O276" s="7">
        <f t="shared" si="103"/>
        <v>61.189655213883867</v>
      </c>
      <c r="P276" s="7">
        <f t="shared" si="104"/>
        <v>24.426649445031941</v>
      </c>
      <c r="Q276" s="7">
        <f t="shared" si="105"/>
        <v>437.09477956759889</v>
      </c>
      <c r="R276" s="52">
        <f t="shared" si="89"/>
        <v>1794.5265345126363</v>
      </c>
      <c r="S276" s="15">
        <f>SUM(R$2:R276)</f>
        <v>106475.47352094164</v>
      </c>
      <c r="W276">
        <f t="shared" si="106"/>
        <v>1.1497837041276313</v>
      </c>
      <c r="X276">
        <f t="shared" si="107"/>
        <v>1.1356425047569503</v>
      </c>
      <c r="Y276">
        <f t="shared" si="108"/>
        <v>0.93854937537092109</v>
      </c>
      <c r="Z276">
        <f t="shared" si="109"/>
        <v>1.029951815103086</v>
      </c>
      <c r="AA276">
        <f t="shared" si="110"/>
        <v>1.2260132516384068</v>
      </c>
      <c r="AB276">
        <f t="shared" si="111"/>
        <v>1.3108737065456213</v>
      </c>
      <c r="AC276">
        <f t="shared" si="112"/>
        <v>1.4202345480898528</v>
      </c>
      <c r="AD276">
        <f t="shared" si="113"/>
        <v>1.2609774191485015</v>
      </c>
      <c r="AE276">
        <f t="shared" si="114"/>
        <v>1.2613496578753447</v>
      </c>
      <c r="AF276">
        <f t="shared" si="115"/>
        <v>1.3460254286414366</v>
      </c>
      <c r="AG276">
        <f t="shared" si="116"/>
        <v>1.349523784123793</v>
      </c>
      <c r="AH276">
        <f t="shared" si="117"/>
        <v>1.6426083191290815</v>
      </c>
      <c r="AI276">
        <f t="shared" si="118"/>
        <v>1.5618876314403261</v>
      </c>
      <c r="AJ276">
        <f t="shared" si="119"/>
        <v>1.1537538890144696</v>
      </c>
      <c r="AK276">
        <f t="shared" si="120"/>
        <v>1.4199085027376779</v>
      </c>
      <c r="AL276">
        <f t="shared" si="121"/>
        <v>1.6180460683198188</v>
      </c>
    </row>
    <row r="277" spans="1:38" x14ac:dyDescent="0.25">
      <c r="A277" s="3">
        <f t="shared" si="88"/>
        <v>42778</v>
      </c>
      <c r="B277" s="7">
        <f t="shared" si="90"/>
        <v>41.287095789204933</v>
      </c>
      <c r="C277" s="7">
        <f t="shared" si="91"/>
        <v>23.792730979037902</v>
      </c>
      <c r="D277" s="7">
        <f t="shared" si="92"/>
        <v>25.879047631542505</v>
      </c>
      <c r="E277" s="7">
        <f t="shared" si="93"/>
        <v>86.500189809134383</v>
      </c>
      <c r="F277" s="7">
        <f t="shared" si="94"/>
        <v>30.914863735989215</v>
      </c>
      <c r="G277" s="7">
        <f t="shared" si="95"/>
        <v>442.89183949601312</v>
      </c>
      <c r="H277" s="7">
        <f t="shared" si="96"/>
        <v>21.319980832871472</v>
      </c>
      <c r="I277" s="7">
        <f t="shared" si="97"/>
        <v>28.503017063810567</v>
      </c>
      <c r="J277" s="7">
        <f t="shared" si="98"/>
        <v>70.004368532838086</v>
      </c>
      <c r="K277" s="7">
        <f t="shared" si="99"/>
        <v>626.61869902384262</v>
      </c>
      <c r="L277" s="7">
        <f t="shared" si="100"/>
        <v>232.71495005266141</v>
      </c>
      <c r="M277" s="7">
        <f t="shared" si="101"/>
        <v>246.03546298694172</v>
      </c>
      <c r="N277" s="7">
        <f t="shared" si="102"/>
        <v>114.43346712713237</v>
      </c>
      <c r="O277" s="7">
        <f t="shared" si="103"/>
        <v>64.159815376523511</v>
      </c>
      <c r="P277" s="7">
        <f t="shared" si="104"/>
        <v>84.731008090563776</v>
      </c>
      <c r="Q277" s="7">
        <f t="shared" si="105"/>
        <v>273.04534541067466</v>
      </c>
      <c r="R277" s="52">
        <f t="shared" si="89"/>
        <v>2412.8318819387819</v>
      </c>
      <c r="S277" s="15">
        <f>SUM(R$2:R277)</f>
        <v>108888.30540288042</v>
      </c>
      <c r="W277">
        <f t="shared" si="106"/>
        <v>1.1498629998947578</v>
      </c>
      <c r="X277">
        <f t="shared" si="107"/>
        <v>1.1357602192257599</v>
      </c>
      <c r="Y277">
        <f t="shared" si="108"/>
        <v>0.9385732109860021</v>
      </c>
      <c r="Z277">
        <f t="shared" si="109"/>
        <v>1.0300440420693779</v>
      </c>
      <c r="AA277">
        <f t="shared" si="110"/>
        <v>1.2209410354336114</v>
      </c>
      <c r="AB277">
        <f t="shared" si="111"/>
        <v>1.3109210819809647</v>
      </c>
      <c r="AC277">
        <f t="shared" si="112"/>
        <v>1.4205273998120742</v>
      </c>
      <c r="AD277">
        <f t="shared" si="113"/>
        <v>1.2551932182721599</v>
      </c>
      <c r="AE277">
        <f t="shared" si="114"/>
        <v>1.2616652341065939</v>
      </c>
      <c r="AF277">
        <f t="shared" si="115"/>
        <v>1.3460707389670312</v>
      </c>
      <c r="AG277">
        <f t="shared" si="116"/>
        <v>1.3495905113804876</v>
      </c>
      <c r="AH277">
        <f t="shared" si="117"/>
        <v>1.6425256633091059</v>
      </c>
      <c r="AI277">
        <f t="shared" si="118"/>
        <v>1.5617633255322692</v>
      </c>
      <c r="AJ277">
        <f t="shared" si="119"/>
        <v>1.1538539216484858</v>
      </c>
      <c r="AK277">
        <f t="shared" si="120"/>
        <v>1.4199033990042886</v>
      </c>
      <c r="AL277">
        <f t="shared" si="121"/>
        <v>1.6181486590256822</v>
      </c>
    </row>
    <row r="278" spans="1:38" x14ac:dyDescent="0.25">
      <c r="A278" s="3">
        <f t="shared" si="88"/>
        <v>42779</v>
      </c>
      <c r="B278" s="7">
        <f t="shared" si="90"/>
        <v>28.064770551534245</v>
      </c>
      <c r="C278" s="7">
        <f t="shared" si="91"/>
        <v>52.95642697727768</v>
      </c>
      <c r="D278" s="7">
        <f t="shared" si="92"/>
        <v>32.854153959477522</v>
      </c>
      <c r="E278" s="7">
        <f t="shared" si="93"/>
        <v>66.27459321131677</v>
      </c>
      <c r="F278" s="7">
        <f t="shared" si="94"/>
        <v>7.108218830595062</v>
      </c>
      <c r="G278" s="7">
        <f t="shared" si="95"/>
        <v>194.10563942724056</v>
      </c>
      <c r="H278" s="7">
        <f t="shared" si="96"/>
        <v>34.634910591847799</v>
      </c>
      <c r="I278" s="7">
        <f t="shared" si="97"/>
        <v>9.725919347576367</v>
      </c>
      <c r="J278" s="7">
        <f t="shared" si="98"/>
        <v>70.230253524402499</v>
      </c>
      <c r="K278" s="7">
        <f t="shared" si="99"/>
        <v>815.29510392026521</v>
      </c>
      <c r="L278" s="7">
        <f t="shared" si="100"/>
        <v>119.28408223859918</v>
      </c>
      <c r="M278" s="7">
        <f t="shared" si="101"/>
        <v>319.49488448572254</v>
      </c>
      <c r="N278" s="7">
        <f t="shared" si="102"/>
        <v>125.96905020235425</v>
      </c>
      <c r="O278" s="7">
        <f t="shared" si="103"/>
        <v>75.086597804167937</v>
      </c>
      <c r="P278" s="7">
        <f t="shared" si="104"/>
        <v>88.830632213965075</v>
      </c>
      <c r="Q278" s="7">
        <f t="shared" si="105"/>
        <v>264.38400012187475</v>
      </c>
      <c r="R278" s="52">
        <f t="shared" si="89"/>
        <v>2304.2992374082178</v>
      </c>
      <c r="S278" s="15">
        <f>SUM(R$2:R278)</f>
        <v>111192.60464028864</v>
      </c>
      <c r="W278">
        <f t="shared" si="106"/>
        <v>1.1499973744420582</v>
      </c>
      <c r="X278">
        <f t="shared" si="107"/>
        <v>1.1357926428534877</v>
      </c>
      <c r="Y278">
        <f t="shared" si="108"/>
        <v>0.93862583315244286</v>
      </c>
      <c r="Z278">
        <f t="shared" si="109"/>
        <v>1.0301624812328194</v>
      </c>
      <c r="AA278">
        <f t="shared" si="110"/>
        <v>1.2158727949489119</v>
      </c>
      <c r="AB278">
        <f t="shared" si="111"/>
        <v>1.3110090797797369</v>
      </c>
      <c r="AC278">
        <f t="shared" si="112"/>
        <v>1.4207110937509566</v>
      </c>
      <c r="AD278">
        <f t="shared" si="113"/>
        <v>1.2494311820893882</v>
      </c>
      <c r="AE278">
        <f t="shared" si="114"/>
        <v>1.2618994558127681</v>
      </c>
      <c r="AF278">
        <f t="shared" si="115"/>
        <v>1.3460656962235533</v>
      </c>
      <c r="AG278">
        <f t="shared" si="116"/>
        <v>1.3495926353965293</v>
      </c>
      <c r="AH278">
        <f t="shared" si="117"/>
        <v>1.6424674214466806</v>
      </c>
      <c r="AI278">
        <f t="shared" si="118"/>
        <v>1.5616495887533879</v>
      </c>
      <c r="AJ278">
        <f t="shared" si="119"/>
        <v>1.1539464417467076</v>
      </c>
      <c r="AK278">
        <f t="shared" si="120"/>
        <v>1.4199877083151586</v>
      </c>
      <c r="AL278">
        <f t="shared" si="121"/>
        <v>1.618335257283458</v>
      </c>
    </row>
    <row r="279" spans="1:38" x14ac:dyDescent="0.25">
      <c r="A279" s="3">
        <f t="shared" si="88"/>
        <v>42780</v>
      </c>
      <c r="B279" s="7">
        <f t="shared" si="90"/>
        <v>43.044954586501156</v>
      </c>
      <c r="C279" s="7">
        <f t="shared" si="91"/>
        <v>51.654723841476461</v>
      </c>
      <c r="D279" s="7">
        <f t="shared" si="92"/>
        <v>64.49830064241678</v>
      </c>
      <c r="E279" s="7">
        <f t="shared" si="93"/>
        <v>168.07167083915152</v>
      </c>
      <c r="F279" s="7">
        <f t="shared" si="94"/>
        <v>22.774167873896261</v>
      </c>
      <c r="G279" s="7">
        <f t="shared" si="95"/>
        <v>439.55385730880892</v>
      </c>
      <c r="H279" s="7">
        <f t="shared" si="96"/>
        <v>105.82465198794362</v>
      </c>
      <c r="I279" s="7">
        <f t="shared" si="97"/>
        <v>91.39508159081312</v>
      </c>
      <c r="J279" s="7">
        <f t="shared" si="98"/>
        <v>243.25754268479403</v>
      </c>
      <c r="K279" s="7">
        <f t="shared" si="99"/>
        <v>1207.9447759604598</v>
      </c>
      <c r="L279" s="7">
        <f t="shared" si="100"/>
        <v>435.97933323452253</v>
      </c>
      <c r="M279" s="7">
        <f t="shared" si="101"/>
        <v>632.94891666138381</v>
      </c>
      <c r="N279" s="7">
        <f t="shared" si="102"/>
        <v>132.39810720430717</v>
      </c>
      <c r="O279" s="7">
        <f t="shared" si="103"/>
        <v>307.18958013528976</v>
      </c>
      <c r="P279" s="7">
        <f t="shared" si="104"/>
        <v>208.70363278475645</v>
      </c>
      <c r="Q279" s="7">
        <f t="shared" si="105"/>
        <v>2364.2866189615988</v>
      </c>
      <c r="R279" s="52">
        <f t="shared" si="89"/>
        <v>6519.5259162981201</v>
      </c>
      <c r="S279" s="15">
        <f>SUM(R$2:R279)</f>
        <v>117712.13055658677</v>
      </c>
      <c r="W279">
        <f t="shared" si="106"/>
        <v>1.1501463120116611</v>
      </c>
      <c r="X279">
        <f t="shared" si="107"/>
        <v>1.1357564821409196</v>
      </c>
      <c r="Y279">
        <f t="shared" si="108"/>
        <v>0.9386853852387953</v>
      </c>
      <c r="Z279">
        <f t="shared" si="109"/>
        <v>1.0302816977120524</v>
      </c>
      <c r="AA279">
        <f t="shared" si="110"/>
        <v>1.2108542600294661</v>
      </c>
      <c r="AB279">
        <f t="shared" si="111"/>
        <v>1.311112876390844</v>
      </c>
      <c r="AC279">
        <f t="shared" si="112"/>
        <v>1.4207638950574129</v>
      </c>
      <c r="AD279">
        <f t="shared" si="113"/>
        <v>1.2437182491879735</v>
      </c>
      <c r="AE279">
        <f t="shared" si="114"/>
        <v>1.2620438755393608</v>
      </c>
      <c r="AF279">
        <f t="shared" si="115"/>
        <v>1.3460224428613332</v>
      </c>
      <c r="AG279">
        <f t="shared" si="116"/>
        <v>1.349541553314962</v>
      </c>
      <c r="AH279">
        <f t="shared" si="117"/>
        <v>1.6424502876207328</v>
      </c>
      <c r="AI279">
        <f t="shared" si="118"/>
        <v>1.5615552995322677</v>
      </c>
      <c r="AJ279">
        <f t="shared" si="119"/>
        <v>1.1540227302370749</v>
      </c>
      <c r="AK279">
        <f t="shared" si="120"/>
        <v>1.4201125274875668</v>
      </c>
      <c r="AL279">
        <f t="shared" si="121"/>
        <v>1.6185487130748337</v>
      </c>
    </row>
    <row r="280" spans="1:38" x14ac:dyDescent="0.25">
      <c r="A280" s="3">
        <f t="shared" si="88"/>
        <v>42781</v>
      </c>
      <c r="B280" s="7">
        <f t="shared" si="90"/>
        <v>162.53298307944704</v>
      </c>
      <c r="C280" s="7">
        <f t="shared" si="91"/>
        <v>93.547035842543735</v>
      </c>
      <c r="D280" s="7">
        <f t="shared" si="92"/>
        <v>67.825945183671763</v>
      </c>
      <c r="E280" s="7">
        <f t="shared" si="93"/>
        <v>167.21899649674344</v>
      </c>
      <c r="F280" s="7">
        <f t="shared" si="94"/>
        <v>35.018478305877913</v>
      </c>
      <c r="G280" s="7">
        <f t="shared" si="95"/>
        <v>827.29011407917346</v>
      </c>
      <c r="H280" s="7">
        <f t="shared" si="96"/>
        <v>168.87777096069641</v>
      </c>
      <c r="I280" s="7">
        <f t="shared" si="97"/>
        <v>79.263787317174035</v>
      </c>
      <c r="J280" s="7">
        <f t="shared" si="98"/>
        <v>279.9402557097913</v>
      </c>
      <c r="K280" s="7">
        <f t="shared" si="99"/>
        <v>1714.5009166035472</v>
      </c>
      <c r="L280" s="7">
        <f t="shared" si="100"/>
        <v>386.26653507113286</v>
      </c>
      <c r="M280" s="7">
        <f t="shared" si="101"/>
        <v>521.72153294357531</v>
      </c>
      <c r="N280" s="7">
        <f t="shared" si="102"/>
        <v>215.85741534465376</v>
      </c>
      <c r="O280" s="7">
        <f t="shared" si="103"/>
        <v>451.17460055066533</v>
      </c>
      <c r="P280" s="7">
        <f t="shared" si="104"/>
        <v>379.42641753055301</v>
      </c>
      <c r="Q280" s="7">
        <f t="shared" si="105"/>
        <v>1284.7719798758214</v>
      </c>
      <c r="R280" s="52">
        <f t="shared" si="89"/>
        <v>6835.2347648950681</v>
      </c>
      <c r="S280" s="15">
        <f>SUM(R$2:R280)</f>
        <v>124547.36532148183</v>
      </c>
      <c r="W280">
        <f t="shared" si="106"/>
        <v>1.1502815361016032</v>
      </c>
      <c r="X280">
        <f t="shared" si="107"/>
        <v>1.1356772014050909</v>
      </c>
      <c r="Y280">
        <f t="shared" si="108"/>
        <v>0.9387405713360859</v>
      </c>
      <c r="Z280">
        <f t="shared" si="109"/>
        <v>1.0303657869871055</v>
      </c>
      <c r="AA280">
        <f t="shared" si="110"/>
        <v>1.2059308272732037</v>
      </c>
      <c r="AB280">
        <f t="shared" si="111"/>
        <v>1.3112022493865052</v>
      </c>
      <c r="AC280">
        <f t="shared" si="112"/>
        <v>1.4207157653889682</v>
      </c>
      <c r="AD280">
        <f t="shared" si="113"/>
        <v>1.2380861665582372</v>
      </c>
      <c r="AE280">
        <f t="shared" si="114"/>
        <v>1.2620905702445364</v>
      </c>
      <c r="AF280">
        <f t="shared" si="115"/>
        <v>1.3459580960276185</v>
      </c>
      <c r="AG280">
        <f t="shared" si="116"/>
        <v>1.3494522163030722</v>
      </c>
      <c r="AH280">
        <f t="shared" si="117"/>
        <v>1.6424632554150753</v>
      </c>
      <c r="AI280">
        <f t="shared" si="118"/>
        <v>1.5615114496072455</v>
      </c>
      <c r="AJ280">
        <f t="shared" si="119"/>
        <v>1.1540779389106035</v>
      </c>
      <c r="AK280">
        <f t="shared" si="120"/>
        <v>1.4202577059752275</v>
      </c>
      <c r="AL280">
        <f t="shared" si="121"/>
        <v>1.6187680305947552</v>
      </c>
    </row>
    <row r="281" spans="1:38" x14ac:dyDescent="0.25">
      <c r="A281" s="3">
        <f t="shared" si="88"/>
        <v>42782</v>
      </c>
      <c r="B281" s="7">
        <f t="shared" si="90"/>
        <v>167.36835447540497</v>
      </c>
      <c r="C281" s="7">
        <f t="shared" si="91"/>
        <v>102.67348853153835</v>
      </c>
      <c r="D281" s="7">
        <f t="shared" si="92"/>
        <v>41.315481615717609</v>
      </c>
      <c r="E281" s="7">
        <f t="shared" si="93"/>
        <v>137.40856937046405</v>
      </c>
      <c r="F281" s="7">
        <f t="shared" si="94"/>
        <v>15.704283861552677</v>
      </c>
      <c r="G281" s="7">
        <f t="shared" si="95"/>
        <v>320.26023766330763</v>
      </c>
      <c r="H281" s="7">
        <f t="shared" si="96"/>
        <v>145.37100251019513</v>
      </c>
      <c r="I281" s="7">
        <f t="shared" si="97"/>
        <v>85.799247473375985</v>
      </c>
      <c r="J281" s="7">
        <f t="shared" si="98"/>
        <v>290.11790996475122</v>
      </c>
      <c r="K281" s="7">
        <f t="shared" si="99"/>
        <v>1797.4788951303949</v>
      </c>
      <c r="L281" s="7">
        <f t="shared" si="100"/>
        <v>617.90950512113329</v>
      </c>
      <c r="M281" s="7">
        <f t="shared" si="101"/>
        <v>196.6401253261453</v>
      </c>
      <c r="N281" s="7">
        <f t="shared" si="102"/>
        <v>311.999565492969</v>
      </c>
      <c r="O281" s="7">
        <f t="shared" si="103"/>
        <v>489.59525964424023</v>
      </c>
      <c r="P281" s="7">
        <f t="shared" si="104"/>
        <v>371.87043653222594</v>
      </c>
      <c r="Q281" s="7">
        <f t="shared" si="105"/>
        <v>1657.333280145936</v>
      </c>
      <c r="R281" s="52">
        <f t="shared" si="89"/>
        <v>6748.8456428593527</v>
      </c>
      <c r="S281" s="15">
        <f>SUM(R$2:R281)</f>
        <v>131296.21096434118</v>
      </c>
      <c r="W281">
        <f t="shared" si="106"/>
        <v>1.1503717275753798</v>
      </c>
      <c r="X281">
        <f t="shared" si="107"/>
        <v>1.135578230894051</v>
      </c>
      <c r="Y281">
        <f t="shared" si="108"/>
        <v>0.93877833169078762</v>
      </c>
      <c r="Z281">
        <f t="shared" si="109"/>
        <v>1.0304062760415154</v>
      </c>
      <c r="AA281">
        <f t="shared" si="110"/>
        <v>1.2011266796382061</v>
      </c>
      <c r="AB281">
        <f t="shared" si="111"/>
        <v>1.3112322589064902</v>
      </c>
      <c r="AC281">
        <f t="shared" si="112"/>
        <v>1.4206001818224896</v>
      </c>
      <c r="AD281">
        <f t="shared" si="113"/>
        <v>1.2325592062389787</v>
      </c>
      <c r="AE281">
        <f t="shared" si="114"/>
        <v>1.2620500361649407</v>
      </c>
      <c r="AF281">
        <f t="shared" si="115"/>
        <v>1.3458860285270113</v>
      </c>
      <c r="AG281">
        <f t="shared" si="116"/>
        <v>1.3493537328970315</v>
      </c>
      <c r="AH281">
        <f t="shared" si="117"/>
        <v>1.6425001357635165</v>
      </c>
      <c r="AI281">
        <f t="shared" si="118"/>
        <v>1.5615164703878048</v>
      </c>
      <c r="AJ281">
        <f t="shared" si="119"/>
        <v>1.1541122760663574</v>
      </c>
      <c r="AK281">
        <f t="shared" si="120"/>
        <v>1.4203852883049795</v>
      </c>
      <c r="AL281">
        <f t="shared" si="121"/>
        <v>1.6189370793658322</v>
      </c>
    </row>
    <row r="282" spans="1:38" x14ac:dyDescent="0.25">
      <c r="A282" s="3">
        <f t="shared" si="88"/>
        <v>42783</v>
      </c>
      <c r="B282" s="7">
        <f t="shared" si="90"/>
        <v>70.072856093016185</v>
      </c>
      <c r="C282" s="7">
        <f t="shared" si="91"/>
        <v>27.498830189100069</v>
      </c>
      <c r="D282" s="7">
        <f t="shared" si="92"/>
        <v>26.554918881676457</v>
      </c>
      <c r="E282" s="7">
        <f t="shared" si="93"/>
        <v>59.97825325868407</v>
      </c>
      <c r="F282" s="7">
        <f t="shared" si="94"/>
        <v>0</v>
      </c>
      <c r="G282" s="7">
        <f t="shared" si="95"/>
        <v>581.39901887792155</v>
      </c>
      <c r="H282" s="7">
        <f t="shared" si="96"/>
        <v>135.01919340612119</v>
      </c>
      <c r="I282" s="7">
        <f t="shared" si="97"/>
        <v>0</v>
      </c>
      <c r="J282" s="7">
        <f t="shared" si="98"/>
        <v>64.42747117166958</v>
      </c>
      <c r="K282" s="7">
        <f t="shared" si="99"/>
        <v>573.74306392437722</v>
      </c>
      <c r="L282" s="7">
        <f t="shared" si="100"/>
        <v>146.88382782932476</v>
      </c>
      <c r="M282" s="7">
        <f t="shared" si="101"/>
        <v>148.79216620175427</v>
      </c>
      <c r="N282" s="7">
        <f t="shared" si="102"/>
        <v>130.59757495599865</v>
      </c>
      <c r="O282" s="7">
        <f t="shared" si="103"/>
        <v>281.2056364769706</v>
      </c>
      <c r="P282" s="7">
        <f t="shared" si="104"/>
        <v>484.19634259302904</v>
      </c>
      <c r="Q282" s="7">
        <f t="shared" si="105"/>
        <v>670.94682064262611</v>
      </c>
      <c r="R282" s="52">
        <f t="shared" si="89"/>
        <v>3401.3159745022695</v>
      </c>
      <c r="S282" s="15">
        <f>SUM(R$2:R282)</f>
        <v>134697.52693884345</v>
      </c>
      <c r="W282">
        <f t="shared" si="106"/>
        <v>1.1504123975583369</v>
      </c>
      <c r="X282">
        <f t="shared" si="107"/>
        <v>1.1354809200017046</v>
      </c>
      <c r="Y282">
        <f t="shared" si="108"/>
        <v>0.93878889943858923</v>
      </c>
      <c r="Z282">
        <f t="shared" si="109"/>
        <v>1.0303871964779237</v>
      </c>
      <c r="AA282">
        <f t="shared" si="110"/>
        <v>1</v>
      </c>
      <c r="AB282">
        <f t="shared" si="111"/>
        <v>1.3112243915568769</v>
      </c>
      <c r="AC282">
        <f t="shared" si="112"/>
        <v>1.4204524015525455</v>
      </c>
      <c r="AD282">
        <f t="shared" si="113"/>
        <v>1</v>
      </c>
      <c r="AE282">
        <f t="shared" si="114"/>
        <v>1.2619451685211744</v>
      </c>
      <c r="AF282">
        <f t="shared" si="115"/>
        <v>1.3458165394831145</v>
      </c>
      <c r="AG282">
        <f t="shared" si="116"/>
        <v>1.3492668478399532</v>
      </c>
      <c r="AH282">
        <f t="shared" si="117"/>
        <v>1.6425092700660346</v>
      </c>
      <c r="AI282">
        <f t="shared" si="118"/>
        <v>1.5615520434071593</v>
      </c>
      <c r="AJ282">
        <f t="shared" si="119"/>
        <v>1.1541154700437182</v>
      </c>
      <c r="AK282">
        <f t="shared" si="120"/>
        <v>1.4204784853667367</v>
      </c>
      <c r="AL282">
        <f t="shared" si="121"/>
        <v>1.6189677275767107</v>
      </c>
    </row>
    <row r="283" spans="1:38" x14ac:dyDescent="0.25">
      <c r="A283" s="3">
        <f t="shared" si="88"/>
        <v>42784</v>
      </c>
      <c r="B283" s="7">
        <f t="shared" si="90"/>
        <v>61.226304264710166</v>
      </c>
      <c r="C283" s="7">
        <f t="shared" si="91"/>
        <v>5.0913266078425421</v>
      </c>
      <c r="D283" s="7">
        <f t="shared" si="92"/>
        <v>17.239170131419932</v>
      </c>
      <c r="E283" s="7">
        <f t="shared" si="93"/>
        <v>48.57982149673439</v>
      </c>
      <c r="F283" s="7">
        <f t="shared" si="94"/>
        <v>8.8434333084670893</v>
      </c>
      <c r="G283" s="7">
        <f t="shared" si="95"/>
        <v>245.05461171966323</v>
      </c>
      <c r="H283" s="7">
        <f t="shared" si="96"/>
        <v>64.044328079251599</v>
      </c>
      <c r="I283" s="7">
        <f t="shared" si="97"/>
        <v>60.146639249960664</v>
      </c>
      <c r="J283" s="7">
        <f t="shared" si="98"/>
        <v>59.898800606599373</v>
      </c>
      <c r="K283" s="7">
        <f t="shared" si="99"/>
        <v>564.39322644281367</v>
      </c>
      <c r="L283" s="7">
        <f t="shared" si="100"/>
        <v>170.37314685560085</v>
      </c>
      <c r="M283" s="7">
        <f t="shared" si="101"/>
        <v>216.3432699928635</v>
      </c>
      <c r="N283" s="7">
        <f t="shared" si="102"/>
        <v>211.36887916616772</v>
      </c>
      <c r="O283" s="7">
        <f t="shared" si="103"/>
        <v>70.618402693389982</v>
      </c>
      <c r="P283" s="7">
        <f t="shared" si="104"/>
        <v>34.697832844763496</v>
      </c>
      <c r="Q283" s="7">
        <f t="shared" si="105"/>
        <v>707.61344693015667</v>
      </c>
      <c r="R283" s="52">
        <f t="shared" si="89"/>
        <v>2545.532640390405</v>
      </c>
      <c r="S283" s="15">
        <f>SUM(R$2:R283)</f>
        <v>137243.05957923387</v>
      </c>
      <c r="W283">
        <f t="shared" si="106"/>
        <v>1.1504028792549315</v>
      </c>
      <c r="X283">
        <f t="shared" si="107"/>
        <v>1.135401341412247</v>
      </c>
      <c r="Y283">
        <f t="shared" si="108"/>
        <v>0.93877060407971824</v>
      </c>
      <c r="Z283">
        <f t="shared" si="109"/>
        <v>1.0303324944882331</v>
      </c>
      <c r="AA283">
        <f t="shared" si="110"/>
        <v>1.1964505555087714</v>
      </c>
      <c r="AB283">
        <f t="shared" si="111"/>
        <v>1.3111915548757234</v>
      </c>
      <c r="AC283">
        <f t="shared" si="112"/>
        <v>1.4203001202436611</v>
      </c>
      <c r="AD283">
        <f t="shared" si="113"/>
        <v>1.2271512793400565</v>
      </c>
      <c r="AE283">
        <f t="shared" si="114"/>
        <v>1.2618099980855195</v>
      </c>
      <c r="AF283">
        <f t="shared" si="115"/>
        <v>1.3457651619909983</v>
      </c>
      <c r="AG283">
        <f t="shared" si="116"/>
        <v>1.3492053397900465</v>
      </c>
      <c r="AH283">
        <f t="shared" si="117"/>
        <v>1.6424979113727363</v>
      </c>
      <c r="AI283">
        <f t="shared" si="118"/>
        <v>1.561562530918857</v>
      </c>
      <c r="AJ283">
        <f t="shared" si="119"/>
        <v>1.154090547602346</v>
      </c>
      <c r="AK283">
        <f t="shared" si="120"/>
        <v>1.4204908832398451</v>
      </c>
      <c r="AL283">
        <f t="shared" si="121"/>
        <v>1.6189016204452762</v>
      </c>
    </row>
    <row r="284" spans="1:38" x14ac:dyDescent="0.25">
      <c r="A284" s="3">
        <f t="shared" si="88"/>
        <v>42785</v>
      </c>
      <c r="B284" s="7">
        <f t="shared" si="90"/>
        <v>47.494373214003375</v>
      </c>
      <c r="C284" s="7">
        <f t="shared" si="91"/>
        <v>27.013101635860291</v>
      </c>
      <c r="D284" s="7">
        <f t="shared" si="92"/>
        <v>24.293679014479604</v>
      </c>
      <c r="E284" s="7">
        <f t="shared" si="93"/>
        <v>89.11827597930521</v>
      </c>
      <c r="F284" s="7">
        <f t="shared" si="94"/>
        <v>36.847344862449411</v>
      </c>
      <c r="G284" s="7">
        <f t="shared" si="95"/>
        <v>580.69857588077025</v>
      </c>
      <c r="H284" s="7">
        <f t="shared" si="96"/>
        <v>30.278082849905438</v>
      </c>
      <c r="I284" s="7">
        <f t="shared" si="97"/>
        <v>34.826767667897826</v>
      </c>
      <c r="J284" s="7">
        <f t="shared" si="98"/>
        <v>88.322696554882512</v>
      </c>
      <c r="K284" s="7">
        <f t="shared" si="99"/>
        <v>843.26867052615751</v>
      </c>
      <c r="L284" s="7">
        <f t="shared" si="100"/>
        <v>313.97360853259653</v>
      </c>
      <c r="M284" s="7">
        <f t="shared" si="101"/>
        <v>404.11290610183579</v>
      </c>
      <c r="N284" s="7">
        <f t="shared" si="102"/>
        <v>178.69628744075791</v>
      </c>
      <c r="O284" s="7">
        <f t="shared" si="103"/>
        <v>74.042561911263135</v>
      </c>
      <c r="P284" s="7">
        <f t="shared" si="104"/>
        <v>120.35575499403042</v>
      </c>
      <c r="Q284" s="7">
        <f t="shared" si="105"/>
        <v>442.00201010713943</v>
      </c>
      <c r="R284" s="52">
        <f t="shared" si="89"/>
        <v>3335.344697273335</v>
      </c>
      <c r="S284" s="15">
        <f>SUM(R$2:R284)</f>
        <v>140578.40427650721</v>
      </c>
      <c r="W284">
        <f t="shared" si="106"/>
        <v>1.1503442493628098</v>
      </c>
      <c r="X284">
        <f t="shared" si="107"/>
        <v>1.135351030516826</v>
      </c>
      <c r="Y284">
        <f t="shared" si="108"/>
        <v>0.93873929830668945</v>
      </c>
      <c r="Z284">
        <f t="shared" si="109"/>
        <v>1.0302668257254433</v>
      </c>
      <c r="AA284">
        <f t="shared" si="110"/>
        <v>1.1918973726400082</v>
      </c>
      <c r="AB284">
        <f t="shared" si="111"/>
        <v>1.3111521236010437</v>
      </c>
      <c r="AC284">
        <f t="shared" si="112"/>
        <v>1.4201740183191078</v>
      </c>
      <c r="AD284">
        <f t="shared" si="113"/>
        <v>1.2218624993252498</v>
      </c>
      <c r="AE284">
        <f t="shared" si="114"/>
        <v>1.2616740698611051</v>
      </c>
      <c r="AF284">
        <f t="shared" si="115"/>
        <v>1.3457445043370329</v>
      </c>
      <c r="AG284">
        <f t="shared" si="116"/>
        <v>1.3491767867150219</v>
      </c>
      <c r="AH284">
        <f t="shared" si="117"/>
        <v>1.6424986105490167</v>
      </c>
      <c r="AI284">
        <f t="shared" si="118"/>
        <v>1.5615736543421459</v>
      </c>
      <c r="AJ284">
        <f t="shared" si="119"/>
        <v>1.1540332757621337</v>
      </c>
      <c r="AK284">
        <f t="shared" si="120"/>
        <v>1.420445214878</v>
      </c>
      <c r="AL284">
        <f t="shared" si="121"/>
        <v>1.6187861010497908</v>
      </c>
    </row>
    <row r="285" spans="1:38" x14ac:dyDescent="0.25">
      <c r="A285" s="3">
        <f t="shared" si="88"/>
        <v>42786</v>
      </c>
      <c r="B285" s="7">
        <f t="shared" si="90"/>
        <v>32.281994035319826</v>
      </c>
      <c r="C285" s="7">
        <f t="shared" si="91"/>
        <v>60.123995373826702</v>
      </c>
      <c r="D285" s="7">
        <f t="shared" si="92"/>
        <v>30.840562213551301</v>
      </c>
      <c r="E285" s="7">
        <f t="shared" si="93"/>
        <v>68.277046568088224</v>
      </c>
      <c r="F285" s="7">
        <f t="shared" si="94"/>
        <v>8.4409840982469628</v>
      </c>
      <c r="G285" s="7">
        <f t="shared" si="95"/>
        <v>254.49424303895196</v>
      </c>
      <c r="H285" s="7">
        <f t="shared" si="96"/>
        <v>49.185223842160681</v>
      </c>
      <c r="I285" s="7">
        <f t="shared" si="97"/>
        <v>11.833790376582813</v>
      </c>
      <c r="J285" s="7">
        <f t="shared" si="98"/>
        <v>88.600779330560414</v>
      </c>
      <c r="K285" s="7">
        <f t="shared" si="99"/>
        <v>1097.1968153183514</v>
      </c>
      <c r="L285" s="7">
        <f t="shared" si="100"/>
        <v>160.93710930946335</v>
      </c>
      <c r="M285" s="7">
        <f t="shared" si="101"/>
        <v>524.77627155776747</v>
      </c>
      <c r="N285" s="7">
        <f t="shared" si="102"/>
        <v>196.71331271486548</v>
      </c>
      <c r="O285" s="7">
        <f t="shared" si="103"/>
        <v>86.647501386067617</v>
      </c>
      <c r="P285" s="7">
        <f t="shared" si="104"/>
        <v>126.17241032116929</v>
      </c>
      <c r="Q285" s="7">
        <f t="shared" si="105"/>
        <v>427.95037624554175</v>
      </c>
      <c r="R285" s="52">
        <f t="shared" si="89"/>
        <v>3224.4724157305145</v>
      </c>
      <c r="S285" s="15">
        <f>SUM(R$2:R285)</f>
        <v>143802.87669223771</v>
      </c>
      <c r="W285">
        <f t="shared" si="106"/>
        <v>1.1502675204859294</v>
      </c>
      <c r="X285">
        <f t="shared" si="107"/>
        <v>1.1353484138879772</v>
      </c>
      <c r="Y285">
        <f t="shared" si="108"/>
        <v>0.9387111977252619</v>
      </c>
      <c r="Z285">
        <f t="shared" si="109"/>
        <v>1.0302144948726675</v>
      </c>
      <c r="AA285">
        <f t="shared" si="110"/>
        <v>1.1874963755920735</v>
      </c>
      <c r="AB285">
        <f t="shared" si="111"/>
        <v>1.3111120510970407</v>
      </c>
      <c r="AC285">
        <f t="shared" si="112"/>
        <v>1.4201054081467057</v>
      </c>
      <c r="AD285">
        <f t="shared" si="113"/>
        <v>1.2167271754655988</v>
      </c>
      <c r="AE285">
        <f t="shared" si="114"/>
        <v>1.2615756726518839</v>
      </c>
      <c r="AF285">
        <f t="shared" si="115"/>
        <v>1.3457664716034599</v>
      </c>
      <c r="AG285">
        <f t="shared" si="116"/>
        <v>1.3491918308726834</v>
      </c>
      <c r="AH285">
        <f t="shared" si="117"/>
        <v>1.6425185411105336</v>
      </c>
      <c r="AI285">
        <f t="shared" si="118"/>
        <v>1.5616003486480925</v>
      </c>
      <c r="AJ285">
        <f t="shared" si="119"/>
        <v>1.1539676043393452</v>
      </c>
      <c r="AK285">
        <f t="shared" si="120"/>
        <v>1.4203705093222754</v>
      </c>
      <c r="AL285">
        <f t="shared" si="121"/>
        <v>1.6186697230099658</v>
      </c>
    </row>
    <row r="286" spans="1:38" x14ac:dyDescent="0.25">
      <c r="A286" s="3">
        <f t="shared" si="88"/>
        <v>42787</v>
      </c>
      <c r="B286" s="7">
        <f t="shared" si="90"/>
        <v>49.510209678626914</v>
      </c>
      <c r="C286" s="7">
        <f t="shared" si="91"/>
        <v>58.648574992878004</v>
      </c>
      <c r="D286" s="7">
        <f t="shared" si="92"/>
        <v>60.544334396346194</v>
      </c>
      <c r="E286" s="7">
        <f t="shared" si="93"/>
        <v>173.14523642856059</v>
      </c>
      <c r="F286" s="7">
        <f t="shared" si="94"/>
        <v>26.947184353926083</v>
      </c>
      <c r="G286" s="7">
        <f t="shared" si="95"/>
        <v>576.29348593255122</v>
      </c>
      <c r="H286" s="7">
        <f t="shared" si="96"/>
        <v>150.28299402554208</v>
      </c>
      <c r="I286" s="7">
        <f t="shared" si="97"/>
        <v>110.74760667185221</v>
      </c>
      <c r="J286" s="7">
        <f t="shared" si="98"/>
        <v>306.87824813327109</v>
      </c>
      <c r="K286" s="7">
        <f t="shared" si="99"/>
        <v>1625.6766583877884</v>
      </c>
      <c r="L286" s="7">
        <f t="shared" si="100"/>
        <v>588.24360147133484</v>
      </c>
      <c r="M286" s="7">
        <f t="shared" si="101"/>
        <v>1039.6460071932709</v>
      </c>
      <c r="N286" s="7">
        <f t="shared" si="102"/>
        <v>206.75913262017485</v>
      </c>
      <c r="O286" s="7">
        <f t="shared" si="103"/>
        <v>354.47312296849134</v>
      </c>
      <c r="P286" s="7">
        <f t="shared" si="104"/>
        <v>296.42261502396366</v>
      </c>
      <c r="Q286" s="7">
        <f t="shared" si="105"/>
        <v>3826.8029998720731</v>
      </c>
      <c r="R286" s="52">
        <f t="shared" si="89"/>
        <v>9451.02201215065</v>
      </c>
      <c r="S286" s="15">
        <f>SUM(R$2:R286)</f>
        <v>153253.89870438835</v>
      </c>
      <c r="W286">
        <f t="shared" si="106"/>
        <v>1.1501977445262135</v>
      </c>
      <c r="X286">
        <f t="shared" si="107"/>
        <v>1.1353961580138348</v>
      </c>
      <c r="Y286">
        <f t="shared" si="108"/>
        <v>0.93869658259693289</v>
      </c>
      <c r="Z286">
        <f t="shared" si="109"/>
        <v>1.030186917069829</v>
      </c>
      <c r="AA286">
        <f t="shared" si="110"/>
        <v>1.1832346412451333</v>
      </c>
      <c r="AB286">
        <f t="shared" si="111"/>
        <v>1.3110873135340859</v>
      </c>
      <c r="AC286">
        <f t="shared" si="112"/>
        <v>1.4201132836483459</v>
      </c>
      <c r="AD286">
        <f t="shared" si="113"/>
        <v>1.2117458045246099</v>
      </c>
      <c r="AE286">
        <f t="shared" si="114"/>
        <v>1.2615364142312122</v>
      </c>
      <c r="AF286">
        <f t="shared" si="115"/>
        <v>1.3458203477018906</v>
      </c>
      <c r="AG286">
        <f t="shared" si="116"/>
        <v>1.3492465275983763</v>
      </c>
      <c r="AH286">
        <f t="shared" si="117"/>
        <v>1.6425433077239353</v>
      </c>
      <c r="AI286">
        <f t="shared" si="118"/>
        <v>1.561647194103154</v>
      </c>
      <c r="AJ286">
        <f t="shared" si="119"/>
        <v>1.1539230035484191</v>
      </c>
      <c r="AK286">
        <f t="shared" si="120"/>
        <v>1.4203040506231865</v>
      </c>
      <c r="AL286">
        <f t="shared" si="121"/>
        <v>1.6185867522072326</v>
      </c>
    </row>
    <row r="287" spans="1:38" x14ac:dyDescent="0.25">
      <c r="A287" s="3">
        <f t="shared" si="88"/>
        <v>42788</v>
      </c>
      <c r="B287" s="7">
        <f t="shared" si="90"/>
        <v>186.93766811993726</v>
      </c>
      <c r="C287" s="7">
        <f t="shared" si="91"/>
        <v>106.21972227229297</v>
      </c>
      <c r="D287" s="7">
        <f t="shared" si="92"/>
        <v>63.667627057237141</v>
      </c>
      <c r="E287" s="7">
        <f t="shared" si="93"/>
        <v>172.26612315014128</v>
      </c>
      <c r="F287" s="7">
        <f t="shared" si="94"/>
        <v>41.289101657396152</v>
      </c>
      <c r="G287" s="7">
        <f t="shared" si="95"/>
        <v>1084.6376981483968</v>
      </c>
      <c r="H287" s="7">
        <f t="shared" si="96"/>
        <v>239.83862077441694</v>
      </c>
      <c r="I287" s="7">
        <f t="shared" si="97"/>
        <v>95.664896331103847</v>
      </c>
      <c r="J287" s="7">
        <f t="shared" si="98"/>
        <v>353.1611096269566</v>
      </c>
      <c r="K287" s="7">
        <f t="shared" si="99"/>
        <v>2307.4945158855471</v>
      </c>
      <c r="L287" s="7">
        <f t="shared" si="100"/>
        <v>521.19309232332523</v>
      </c>
      <c r="M287" s="7">
        <f t="shared" si="101"/>
        <v>856.95149528010472</v>
      </c>
      <c r="N287" s="7">
        <f t="shared" si="102"/>
        <v>337.10239427308835</v>
      </c>
      <c r="O287" s="7">
        <f t="shared" si="103"/>
        <v>520.61612193014412</v>
      </c>
      <c r="P287" s="7">
        <f t="shared" si="104"/>
        <v>538.88378101130888</v>
      </c>
      <c r="Q287" s="7">
        <f t="shared" si="105"/>
        <v>2079.4649256393209</v>
      </c>
      <c r="R287" s="52">
        <f t="shared" si="89"/>
        <v>9505.3888934807164</v>
      </c>
      <c r="S287" s="15">
        <f>SUM(R$2:R287)</f>
        <v>162759.28759786906</v>
      </c>
      <c r="W287">
        <f t="shared" si="106"/>
        <v>1.1501522003602251</v>
      </c>
      <c r="X287">
        <f t="shared" si="107"/>
        <v>1.1354686048105214</v>
      </c>
      <c r="Y287">
        <f t="shared" si="108"/>
        <v>0.93869133537064686</v>
      </c>
      <c r="Z287">
        <f t="shared" si="109"/>
        <v>1.0301827349711199</v>
      </c>
      <c r="AA287">
        <f t="shared" si="110"/>
        <v>1.1790661289375817</v>
      </c>
      <c r="AB287">
        <f t="shared" si="111"/>
        <v>1.3110729594003037</v>
      </c>
      <c r="AC287">
        <f t="shared" si="112"/>
        <v>1.4201905876069121</v>
      </c>
      <c r="AD287">
        <f t="shared" si="113"/>
        <v>1.2069180589151105</v>
      </c>
      <c r="AE287">
        <f t="shared" si="114"/>
        <v>1.2615588591626921</v>
      </c>
      <c r="AF287">
        <f t="shared" si="115"/>
        <v>1.3458695142938326</v>
      </c>
      <c r="AG287">
        <f t="shared" si="116"/>
        <v>1.3493094663956458</v>
      </c>
      <c r="AH287">
        <f t="shared" si="117"/>
        <v>1.6425457665991809</v>
      </c>
      <c r="AI287">
        <f t="shared" si="118"/>
        <v>1.561690126488571</v>
      </c>
      <c r="AJ287">
        <f t="shared" si="119"/>
        <v>1.153912745297994</v>
      </c>
      <c r="AK287">
        <f t="shared" si="120"/>
        <v>1.4202589912388368</v>
      </c>
      <c r="AL287">
        <f t="shared" si="121"/>
        <v>1.6185478498996451</v>
      </c>
    </row>
    <row r="288" spans="1:38" x14ac:dyDescent="0.25">
      <c r="A288" s="3">
        <f t="shared" si="88"/>
        <v>42789</v>
      </c>
      <c r="B288" s="7">
        <f t="shared" si="90"/>
        <v>192.4970076188248</v>
      </c>
      <c r="C288" s="7">
        <f t="shared" si="91"/>
        <v>116.58758767523412</v>
      </c>
      <c r="D288" s="7">
        <f t="shared" si="92"/>
        <v>38.78227732707807</v>
      </c>
      <c r="E288" s="7">
        <f t="shared" si="93"/>
        <v>141.55706832896271</v>
      </c>
      <c r="F288" s="7">
        <f t="shared" si="94"/>
        <v>18.452440287752115</v>
      </c>
      <c r="G288" s="7">
        <f t="shared" si="95"/>
        <v>419.8842533814248</v>
      </c>
      <c r="H288" s="7">
        <f t="shared" si="96"/>
        <v>206.46925724367611</v>
      </c>
      <c r="I288" s="7">
        <f t="shared" si="97"/>
        <v>103.15004692140154</v>
      </c>
      <c r="J288" s="7">
        <f t="shared" si="98"/>
        <v>366.01950462434627</v>
      </c>
      <c r="K288" s="7">
        <f t="shared" si="99"/>
        <v>2419.2137921040844</v>
      </c>
      <c r="L288" s="7">
        <f t="shared" si="100"/>
        <v>833.77776090676548</v>
      </c>
      <c r="M288" s="7">
        <f t="shared" si="101"/>
        <v>322.9891243415712</v>
      </c>
      <c r="N288" s="7">
        <f t="shared" si="102"/>
        <v>487.2444205304808</v>
      </c>
      <c r="O288" s="7">
        <f t="shared" si="103"/>
        <v>564.9589270744442</v>
      </c>
      <c r="P288" s="7">
        <f t="shared" si="104"/>
        <v>528.1444066848245</v>
      </c>
      <c r="Q288" s="7">
        <f t="shared" si="105"/>
        <v>2682.4625508957015</v>
      </c>
      <c r="R288" s="52">
        <f t="shared" si="89"/>
        <v>9442.1904259465737</v>
      </c>
      <c r="S288" s="15">
        <f>SUM(R$2:R288)</f>
        <v>172201.47802381564</v>
      </c>
      <c r="W288">
        <f t="shared" si="106"/>
        <v>1.1501398112097261</v>
      </c>
      <c r="X288">
        <f t="shared" si="107"/>
        <v>1.1355179349869051</v>
      </c>
      <c r="Y288">
        <f t="shared" si="108"/>
        <v>0.93868631831037797</v>
      </c>
      <c r="Z288">
        <f t="shared" si="109"/>
        <v>1.0301909770075111</v>
      </c>
      <c r="AA288">
        <f t="shared" si="110"/>
        <v>1.1749940621569821</v>
      </c>
      <c r="AB288">
        <f t="shared" si="111"/>
        <v>1.3110720720280384</v>
      </c>
      <c r="AC288">
        <f t="shared" si="112"/>
        <v>1.4202918991990583</v>
      </c>
      <c r="AD288">
        <f t="shared" si="113"/>
        <v>1.2022255434514109</v>
      </c>
      <c r="AE288">
        <f t="shared" si="114"/>
        <v>1.2616232643783245</v>
      </c>
      <c r="AF288">
        <f t="shared" si="115"/>
        <v>1.3458927382446884</v>
      </c>
      <c r="AG288">
        <f t="shared" si="116"/>
        <v>1.3493525411027849</v>
      </c>
      <c r="AH288">
        <f t="shared" si="117"/>
        <v>1.6425392518737707</v>
      </c>
      <c r="AI288">
        <f t="shared" si="118"/>
        <v>1.5616830099125922</v>
      </c>
      <c r="AJ288">
        <f t="shared" si="119"/>
        <v>1.1539305496645664</v>
      </c>
      <c r="AK288">
        <f t="shared" si="120"/>
        <v>1.4202376817310025</v>
      </c>
      <c r="AL288">
        <f t="shared" si="121"/>
        <v>1.618541414108029</v>
      </c>
    </row>
    <row r="289" spans="1:38" x14ac:dyDescent="0.25">
      <c r="A289" s="3">
        <f t="shared" si="88"/>
        <v>42790</v>
      </c>
      <c r="B289" s="7">
        <f t="shared" si="90"/>
        <v>80.594595297278431</v>
      </c>
      <c r="C289" s="7">
        <f t="shared" si="91"/>
        <v>31.226118808622683</v>
      </c>
      <c r="D289" s="7">
        <f t="shared" si="92"/>
        <v>24.926748874033297</v>
      </c>
      <c r="E289" s="7">
        <f t="shared" si="93"/>
        <v>61.789989185158539</v>
      </c>
      <c r="F289" s="7">
        <f t="shared" si="94"/>
        <v>0</v>
      </c>
      <c r="G289" s="7">
        <f t="shared" si="95"/>
        <v>762.26130268899408</v>
      </c>
      <c r="H289" s="7">
        <f t="shared" si="96"/>
        <v>191.77569764172841</v>
      </c>
      <c r="I289" s="7">
        <f t="shared" si="97"/>
        <v>0</v>
      </c>
      <c r="J289" s="7">
        <f t="shared" si="98"/>
        <v>81.288129377470653</v>
      </c>
      <c r="K289" s="7">
        <f t="shared" si="99"/>
        <v>772.20174507601257</v>
      </c>
      <c r="L289" s="7">
        <f t="shared" si="100"/>
        <v>198.20054250020021</v>
      </c>
      <c r="M289" s="7">
        <f t="shared" si="101"/>
        <v>244.39483808196192</v>
      </c>
      <c r="N289" s="7">
        <f t="shared" si="102"/>
        <v>203.94851514768339</v>
      </c>
      <c r="O289" s="7">
        <f t="shared" si="103"/>
        <v>324.49913125275128</v>
      </c>
      <c r="P289" s="7">
        <f t="shared" si="104"/>
        <v>687.66929807761926</v>
      </c>
      <c r="Q289" s="7">
        <f t="shared" si="105"/>
        <v>1085.9683464710306</v>
      </c>
      <c r="R289" s="52">
        <f t="shared" si="89"/>
        <v>4750.7449984805453</v>
      </c>
      <c r="S289" s="15">
        <f>SUM(R$2:R289)</f>
        <v>176952.22302229618</v>
      </c>
      <c r="W289">
        <f t="shared" si="106"/>
        <v>1.1501542792874815</v>
      </c>
      <c r="X289">
        <f t="shared" si="107"/>
        <v>1.1355435338118502</v>
      </c>
      <c r="Y289">
        <f t="shared" si="108"/>
        <v>0.93868668871112093</v>
      </c>
      <c r="Z289">
        <f t="shared" si="109"/>
        <v>1.0302065470073047</v>
      </c>
      <c r="AA289">
        <f t="shared" si="110"/>
        <v>1</v>
      </c>
      <c r="AB289">
        <f t="shared" si="111"/>
        <v>1.3110811644645186</v>
      </c>
      <c r="AC289">
        <f t="shared" si="112"/>
        <v>1.4203587860645162</v>
      </c>
      <c r="AD289">
        <f t="shared" si="113"/>
        <v>1</v>
      </c>
      <c r="AE289">
        <f t="shared" si="114"/>
        <v>1.2616998292680954</v>
      </c>
      <c r="AF289">
        <f t="shared" si="115"/>
        <v>1.3459016651010762</v>
      </c>
      <c r="AG289">
        <f t="shared" si="116"/>
        <v>1.3493693991315652</v>
      </c>
      <c r="AH289">
        <f t="shared" si="117"/>
        <v>1.6425249011468488</v>
      </c>
      <c r="AI289">
        <f t="shared" si="118"/>
        <v>1.5616562192398931</v>
      </c>
      <c r="AJ289">
        <f t="shared" si="119"/>
        <v>1.153956710534592</v>
      </c>
      <c r="AK289">
        <f t="shared" si="120"/>
        <v>1.420228195849077</v>
      </c>
      <c r="AL289">
        <f t="shared" si="121"/>
        <v>1.6185609843577484</v>
      </c>
    </row>
    <row r="290" spans="1:38" x14ac:dyDescent="0.25">
      <c r="A290" s="3">
        <f t="shared" si="88"/>
        <v>42791</v>
      </c>
      <c r="B290" s="7">
        <f t="shared" si="90"/>
        <v>70.421247618963108</v>
      </c>
      <c r="C290" s="7">
        <f t="shared" si="91"/>
        <v>5.78146146406878</v>
      </c>
      <c r="D290" s="7">
        <f t="shared" si="92"/>
        <v>16.18231496554067</v>
      </c>
      <c r="E290" s="7">
        <f t="shared" si="93"/>
        <v>50.048251696164996</v>
      </c>
      <c r="F290" s="7">
        <f t="shared" si="94"/>
        <v>10.355583330562066</v>
      </c>
      <c r="G290" s="7">
        <f t="shared" si="95"/>
        <v>321.29013667273654</v>
      </c>
      <c r="H290" s="7">
        <f t="shared" si="96"/>
        <v>90.968286331639277</v>
      </c>
      <c r="I290" s="7">
        <f t="shared" si="97"/>
        <v>72.032456370279363</v>
      </c>
      <c r="J290" s="7">
        <f t="shared" si="98"/>
        <v>75.577406245170266</v>
      </c>
      <c r="K290" s="7">
        <f t="shared" si="99"/>
        <v>759.61706011591878</v>
      </c>
      <c r="L290" s="7">
        <f t="shared" si="100"/>
        <v>229.89633008961405</v>
      </c>
      <c r="M290" s="7">
        <f t="shared" si="101"/>
        <v>355.34679789498364</v>
      </c>
      <c r="N290" s="7">
        <f t="shared" si="102"/>
        <v>330.08041898197519</v>
      </c>
      <c r="O290" s="7">
        <f t="shared" si="103"/>
        <v>81.492108850867211</v>
      </c>
      <c r="P290" s="7">
        <f t="shared" si="104"/>
        <v>49.279272782271647</v>
      </c>
      <c r="Q290" s="7">
        <f t="shared" si="105"/>
        <v>1145.3403948402351</v>
      </c>
      <c r="R290" s="52">
        <f t="shared" si="89"/>
        <v>3663.7095282509908</v>
      </c>
      <c r="S290" s="15">
        <f>SUM(R$2:R290)</f>
        <v>180615.93255054718</v>
      </c>
      <c r="W290">
        <f t="shared" si="106"/>
        <v>1.1501796240141962</v>
      </c>
      <c r="X290">
        <f t="shared" si="107"/>
        <v>1.1355510870512948</v>
      </c>
      <c r="Y290">
        <f t="shared" si="108"/>
        <v>0.93869454516531226</v>
      </c>
      <c r="Z290">
        <f t="shared" si="109"/>
        <v>1.0302271633404276</v>
      </c>
      <c r="AA290">
        <f t="shared" si="110"/>
        <v>1.1709912846458828</v>
      </c>
      <c r="AB290">
        <f t="shared" si="111"/>
        <v>1.3110960631105566</v>
      </c>
      <c r="AC290">
        <f t="shared" si="112"/>
        <v>1.4203956706216145</v>
      </c>
      <c r="AD290">
        <f t="shared" si="113"/>
        <v>1.1976139858940908</v>
      </c>
      <c r="AE290">
        <f t="shared" si="114"/>
        <v>1.2617515789931109</v>
      </c>
      <c r="AF290">
        <f t="shared" si="115"/>
        <v>1.3459003838574344</v>
      </c>
      <c r="AG290">
        <f t="shared" si="116"/>
        <v>1.3493695123472824</v>
      </c>
      <c r="AH290">
        <f t="shared" si="117"/>
        <v>1.6425137602233038</v>
      </c>
      <c r="AI290">
        <f t="shared" si="118"/>
        <v>1.5616320637366978</v>
      </c>
      <c r="AJ290">
        <f t="shared" si="119"/>
        <v>1.153978364601201</v>
      </c>
      <c r="AK290">
        <f t="shared" si="120"/>
        <v>1.4202406531481329</v>
      </c>
      <c r="AL290">
        <f t="shared" si="121"/>
        <v>1.6185961414513415</v>
      </c>
    </row>
    <row r="291" spans="1:38" x14ac:dyDescent="0.25">
      <c r="A291" s="3">
        <f t="shared" si="88"/>
        <v>42792</v>
      </c>
      <c r="B291" s="7">
        <f t="shared" si="90"/>
        <v>54.628403466561963</v>
      </c>
      <c r="C291" s="7">
        <f t="shared" si="91"/>
        <v>30.674580536101537</v>
      </c>
      <c r="D291" s="7">
        <f t="shared" si="92"/>
        <v>22.804595880630991</v>
      </c>
      <c r="E291" s="7">
        <f t="shared" si="93"/>
        <v>91.813821418249404</v>
      </c>
      <c r="F291" s="7">
        <f t="shared" si="94"/>
        <v>43.00310445392779</v>
      </c>
      <c r="G291" s="7">
        <f t="shared" si="95"/>
        <v>761.36083970122741</v>
      </c>
      <c r="H291" s="7">
        <f t="shared" si="96"/>
        <v>43.007206257682938</v>
      </c>
      <c r="I291" s="7">
        <f t="shared" si="97"/>
        <v>41.551399501944886</v>
      </c>
      <c r="J291" s="7">
        <f t="shared" si="98"/>
        <v>111.4438374645469</v>
      </c>
      <c r="K291" s="7">
        <f t="shared" si="99"/>
        <v>1134.9480954740491</v>
      </c>
      <c r="L291" s="7">
        <f t="shared" si="100"/>
        <v>423.66295523080595</v>
      </c>
      <c r="M291" s="7">
        <f t="shared" si="101"/>
        <v>663.7582794936493</v>
      </c>
      <c r="N291" s="7">
        <f t="shared" si="102"/>
        <v>279.05459006678058</v>
      </c>
      <c r="O291" s="7">
        <f t="shared" si="103"/>
        <v>85.444701701494608</v>
      </c>
      <c r="P291" s="7">
        <f t="shared" si="104"/>
        <v>170.93699152667429</v>
      </c>
      <c r="Q291" s="7">
        <f t="shared" si="105"/>
        <v>715.44011474671265</v>
      </c>
      <c r="R291" s="52">
        <f t="shared" si="89"/>
        <v>4673.5335169210402</v>
      </c>
      <c r="S291" s="15">
        <f>SUM(R$2:R291)</f>
        <v>185289.46606746822</v>
      </c>
      <c r="W291">
        <f t="shared" si="106"/>
        <v>1.1502079040060933</v>
      </c>
      <c r="X291">
        <f t="shared" si="107"/>
        <v>1.1355445572151766</v>
      </c>
      <c r="Y291">
        <f t="shared" si="108"/>
        <v>0.93870491443634019</v>
      </c>
      <c r="Z291">
        <f t="shared" si="109"/>
        <v>1.0302468310716664</v>
      </c>
      <c r="AA291">
        <f t="shared" si="110"/>
        <v>1.1670611441464165</v>
      </c>
      <c r="AB291">
        <f t="shared" si="111"/>
        <v>1.3111119457223379</v>
      </c>
      <c r="AC291">
        <f t="shared" si="112"/>
        <v>1.4204071793738835</v>
      </c>
      <c r="AD291">
        <f t="shared" si="113"/>
        <v>1.1930880263759189</v>
      </c>
      <c r="AE291">
        <f t="shared" si="114"/>
        <v>1.2617802876443796</v>
      </c>
      <c r="AF291">
        <f t="shared" si="115"/>
        <v>1.3458914520871481</v>
      </c>
      <c r="AG291">
        <f t="shared" si="116"/>
        <v>1.3493584929346747</v>
      </c>
      <c r="AH291">
        <f t="shared" si="117"/>
        <v>1.6425070060157478</v>
      </c>
      <c r="AI291">
        <f t="shared" si="118"/>
        <v>1.5616138089007241</v>
      </c>
      <c r="AJ291">
        <f t="shared" si="119"/>
        <v>1.1539943985716816</v>
      </c>
      <c r="AK291">
        <f t="shared" si="120"/>
        <v>1.4202643781774513</v>
      </c>
      <c r="AL291">
        <f t="shared" si="121"/>
        <v>1.6186354323893075</v>
      </c>
    </row>
    <row r="292" spans="1:38" x14ac:dyDescent="0.25">
      <c r="A292" s="3">
        <f t="shared" si="88"/>
        <v>42793</v>
      </c>
      <c r="B292" s="7">
        <f t="shared" si="90"/>
        <v>37.131799995964208</v>
      </c>
      <c r="C292" s="7">
        <f t="shared" si="91"/>
        <v>68.272549528941738</v>
      </c>
      <c r="D292" s="7">
        <f t="shared" si="92"/>
        <v>28.950477443015579</v>
      </c>
      <c r="E292" s="7">
        <f t="shared" si="93"/>
        <v>70.343199849859275</v>
      </c>
      <c r="F292" s="7">
        <f t="shared" si="94"/>
        <v>9.8186588947382045</v>
      </c>
      <c r="G292" s="7">
        <f t="shared" si="95"/>
        <v>333.6739117176042</v>
      </c>
      <c r="H292" s="7">
        <f t="shared" si="96"/>
        <v>69.86262270243347</v>
      </c>
      <c r="I292" s="7">
        <f t="shared" si="97"/>
        <v>14.066257903357986</v>
      </c>
      <c r="J292" s="7">
        <f t="shared" si="98"/>
        <v>111.79544496016736</v>
      </c>
      <c r="K292" s="7">
        <f t="shared" si="99"/>
        <v>1476.6937640660933</v>
      </c>
      <c r="L292" s="7">
        <f t="shared" si="100"/>
        <v>217.15918810522504</v>
      </c>
      <c r="M292" s="7">
        <f t="shared" si="101"/>
        <v>861.94800327410951</v>
      </c>
      <c r="N292" s="7">
        <f t="shared" si="102"/>
        <v>307.18812467929052</v>
      </c>
      <c r="O292" s="7">
        <f t="shared" si="103"/>
        <v>99.991600676496731</v>
      </c>
      <c r="P292" s="7">
        <f t="shared" si="104"/>
        <v>179.20143314597098</v>
      </c>
      <c r="Q292" s="7">
        <f t="shared" si="105"/>
        <v>692.71052192709135</v>
      </c>
      <c r="R292" s="52">
        <f t="shared" si="89"/>
        <v>4578.8075588703587</v>
      </c>
      <c r="S292" s="15">
        <f>SUM(R$2:R292)</f>
        <v>189868.27362633857</v>
      </c>
      <c r="W292">
        <f t="shared" si="106"/>
        <v>1.1502325400140461</v>
      </c>
      <c r="X292">
        <f t="shared" si="107"/>
        <v>1.1355291527858489</v>
      </c>
      <c r="Y292">
        <f t="shared" si="108"/>
        <v>0.93871432182565007</v>
      </c>
      <c r="Z292">
        <f t="shared" si="109"/>
        <v>1.0302613160004015</v>
      </c>
      <c r="AA292">
        <f t="shared" si="110"/>
        <v>1.1632125804830458</v>
      </c>
      <c r="AB292">
        <f t="shared" si="111"/>
        <v>1.3111255788467218</v>
      </c>
      <c r="AC292">
        <f t="shared" si="112"/>
        <v>1.4203985921997269</v>
      </c>
      <c r="AD292">
        <f t="shared" si="113"/>
        <v>1.1886519412404728</v>
      </c>
      <c r="AE292">
        <f t="shared" si="114"/>
        <v>1.2617885057542217</v>
      </c>
      <c r="AF292">
        <f t="shared" si="115"/>
        <v>1.345878645881442</v>
      </c>
      <c r="AG292">
        <f t="shared" si="116"/>
        <v>1.349341920188545</v>
      </c>
      <c r="AH292">
        <f t="shared" si="117"/>
        <v>1.6425056733519365</v>
      </c>
      <c r="AI292">
        <f t="shared" si="118"/>
        <v>1.5616031291413279</v>
      </c>
      <c r="AJ292">
        <f t="shared" si="119"/>
        <v>1.1540044326376244</v>
      </c>
      <c r="AK292">
        <f t="shared" si="120"/>
        <v>1.4202901624041055</v>
      </c>
      <c r="AL292">
        <f t="shared" si="121"/>
        <v>1.6186702019152805</v>
      </c>
    </row>
    <row r="293" spans="1:38" x14ac:dyDescent="0.25">
      <c r="A293" s="3">
        <f t="shared" si="88"/>
        <v>42794</v>
      </c>
      <c r="B293" s="7">
        <f t="shared" si="90"/>
        <v>56.949085885044923</v>
      </c>
      <c r="C293" s="7">
        <f t="shared" si="91"/>
        <v>66.596062865403525</v>
      </c>
      <c r="D293" s="7">
        <f t="shared" si="92"/>
        <v>56.834216480952982</v>
      </c>
      <c r="E293" s="7">
        <f t="shared" si="93"/>
        <v>178.38606148274664</v>
      </c>
      <c r="F293" s="7">
        <f t="shared" si="94"/>
        <v>31.243943527130639</v>
      </c>
      <c r="G293" s="7">
        <f t="shared" si="95"/>
        <v>755.597925875584</v>
      </c>
      <c r="H293" s="7">
        <f t="shared" si="96"/>
        <v>213.45839859767165</v>
      </c>
      <c r="I293" s="7">
        <f t="shared" si="97"/>
        <v>131.15956083970855</v>
      </c>
      <c r="J293" s="7">
        <f t="shared" si="98"/>
        <v>387.21301414915365</v>
      </c>
      <c r="K293" s="7">
        <f t="shared" si="99"/>
        <v>2187.9417793909452</v>
      </c>
      <c r="L293" s="7">
        <f t="shared" si="100"/>
        <v>793.73121634674987</v>
      </c>
      <c r="M293" s="7">
        <f t="shared" si="101"/>
        <v>1707.6273056955333</v>
      </c>
      <c r="N293" s="7">
        <f t="shared" si="102"/>
        <v>322.87502233899113</v>
      </c>
      <c r="O293" s="7">
        <f t="shared" si="103"/>
        <v>409.06502345741262</v>
      </c>
      <c r="P293" s="7">
        <f t="shared" si="104"/>
        <v>421.01252790634715</v>
      </c>
      <c r="Q293" s="7">
        <f t="shared" si="105"/>
        <v>6194.423539287347</v>
      </c>
      <c r="R293" s="52">
        <f t="shared" si="89"/>
        <v>13914.114684126722</v>
      </c>
      <c r="S293" s="15">
        <f>SUM(R$2:R293)</f>
        <v>203782.38831046529</v>
      </c>
      <c r="W293">
        <f t="shared" si="106"/>
        <v>1.1502493375549023</v>
      </c>
      <c r="X293">
        <f t="shared" si="107"/>
        <v>1.1355103320667319</v>
      </c>
      <c r="Y293">
        <f t="shared" si="108"/>
        <v>0.93872064244516473</v>
      </c>
      <c r="Z293">
        <f t="shared" si="109"/>
        <v>1.0302683756266573</v>
      </c>
      <c r="AA293">
        <f t="shared" si="110"/>
        <v>1.1594511365926266</v>
      </c>
      <c r="AB293">
        <f t="shared" si="111"/>
        <v>1.3111339002086488</v>
      </c>
      <c r="AC293">
        <f t="shared" si="112"/>
        <v>1.4203762706603535</v>
      </c>
      <c r="AD293">
        <f t="shared" si="113"/>
        <v>1.1843105668941221</v>
      </c>
      <c r="AE293">
        <f t="shared" si="114"/>
        <v>1.26178058075004</v>
      </c>
      <c r="AF293">
        <f t="shared" si="115"/>
        <v>1.34586528514272</v>
      </c>
      <c r="AG293">
        <f t="shared" si="116"/>
        <v>1.3493240119594032</v>
      </c>
      <c r="AH293">
        <f t="shared" si="117"/>
        <v>1.6425084056308834</v>
      </c>
      <c r="AI293">
        <f t="shared" si="118"/>
        <v>1.5615998105976097</v>
      </c>
      <c r="AJ293">
        <f t="shared" si="119"/>
        <v>1.1540085748441185</v>
      </c>
      <c r="AK293">
        <f t="shared" si="120"/>
        <v>1.4203117662676017</v>
      </c>
      <c r="AL293">
        <f t="shared" si="121"/>
        <v>1.6186941265318391</v>
      </c>
    </row>
    <row r="294" spans="1:38" x14ac:dyDescent="0.25">
      <c r="A294" s="3">
        <f t="shared" si="88"/>
        <v>42795</v>
      </c>
      <c r="B294" s="7">
        <f t="shared" si="90"/>
        <v>215.0263045872168</v>
      </c>
      <c r="C294" s="7">
        <f t="shared" si="91"/>
        <v>120.61172453855332</v>
      </c>
      <c r="D294" s="7">
        <f t="shared" si="92"/>
        <v>59.766276112890679</v>
      </c>
      <c r="E294" s="7">
        <f t="shared" si="93"/>
        <v>177.48017494882609</v>
      </c>
      <c r="F294" s="7">
        <f t="shared" si="94"/>
        <v>47.721096646335653</v>
      </c>
      <c r="G294" s="7">
        <f t="shared" si="95"/>
        <v>1422.1068842884497</v>
      </c>
      <c r="H294" s="7">
        <f t="shared" si="96"/>
        <v>340.6544452144056</v>
      </c>
      <c r="I294" s="7">
        <f t="shared" si="97"/>
        <v>112.89100262233468</v>
      </c>
      <c r="J294" s="7">
        <f t="shared" si="98"/>
        <v>445.60518818343297</v>
      </c>
      <c r="K294" s="7">
        <f t="shared" si="99"/>
        <v>3105.5508616894335</v>
      </c>
      <c r="L294" s="7">
        <f t="shared" si="100"/>
        <v>703.25025569267893</v>
      </c>
      <c r="M294" s="7">
        <f t="shared" si="101"/>
        <v>1407.5535916666479</v>
      </c>
      <c r="N294" s="7">
        <f t="shared" si="102"/>
        <v>526.42010681933391</v>
      </c>
      <c r="O294" s="7">
        <f t="shared" si="103"/>
        <v>600.79494251477843</v>
      </c>
      <c r="P294" s="7">
        <f t="shared" si="104"/>
        <v>765.39064386021471</v>
      </c>
      <c r="Q294" s="7">
        <f t="shared" si="105"/>
        <v>3366.0392601887334</v>
      </c>
      <c r="R294" s="52">
        <f t="shared" si="89"/>
        <v>13416.862759574266</v>
      </c>
      <c r="S294" s="15">
        <f>SUM(R$2:R294)</f>
        <v>217199.25107003955</v>
      </c>
      <c r="W294">
        <f t="shared" si="106"/>
        <v>1.1502566965222769</v>
      </c>
      <c r="X294">
        <f t="shared" si="107"/>
        <v>1.1354927499185756</v>
      </c>
      <c r="Y294">
        <f t="shared" si="108"/>
        <v>0.93872316081704832</v>
      </c>
      <c r="Z294">
        <f t="shared" si="109"/>
        <v>1.030267424049129</v>
      </c>
      <c r="AA294">
        <f t="shared" si="110"/>
        <v>1.1557794849185665</v>
      </c>
      <c r="AB294">
        <f t="shared" si="111"/>
        <v>1.3111354019099208</v>
      </c>
      <c r="AC294">
        <f t="shared" si="112"/>
        <v>1.4203485832034206</v>
      </c>
      <c r="AD294">
        <f t="shared" si="113"/>
        <v>1.1800671610159896</v>
      </c>
      <c r="AE294">
        <f t="shared" si="114"/>
        <v>1.2617617739793741</v>
      </c>
      <c r="AF294">
        <f t="shared" si="115"/>
        <v>1.3458540595913904</v>
      </c>
      <c r="AG294">
        <f t="shared" si="116"/>
        <v>1.3493084732911491</v>
      </c>
      <c r="AH294">
        <f t="shared" si="117"/>
        <v>1.6425125569173229</v>
      </c>
      <c r="AI294">
        <f t="shared" si="118"/>
        <v>1.5616029899594197</v>
      </c>
      <c r="AJ294">
        <f t="shared" si="119"/>
        <v>1.1540075637446214</v>
      </c>
      <c r="AK294">
        <f t="shared" si="120"/>
        <v>1.4203259976090326</v>
      </c>
      <c r="AL294">
        <f t="shared" si="121"/>
        <v>1.6187045132073394</v>
      </c>
    </row>
    <row r="295" spans="1:38" x14ac:dyDescent="0.25">
      <c r="A295" s="3">
        <f t="shared" si="88"/>
        <v>42796</v>
      </c>
      <c r="B295" s="7">
        <f t="shared" si="90"/>
        <v>221.42063053514644</v>
      </c>
      <c r="C295" s="7">
        <f t="shared" si="91"/>
        <v>132.38282448187778</v>
      </c>
      <c r="D295" s="7">
        <f t="shared" si="92"/>
        <v>36.405773726188237</v>
      </c>
      <c r="E295" s="7">
        <f t="shared" si="93"/>
        <v>145.84064157400323</v>
      </c>
      <c r="F295" s="7">
        <f t="shared" si="94"/>
        <v>21.260850884829491</v>
      </c>
      <c r="G295" s="7">
        <f t="shared" si="95"/>
        <v>550.52310444127329</v>
      </c>
      <c r="H295" s="7">
        <f t="shared" si="96"/>
        <v>293.25290187018055</v>
      </c>
      <c r="I295" s="7">
        <f t="shared" si="97"/>
        <v>121.29650709034618</v>
      </c>
      <c r="J295" s="7">
        <f t="shared" si="98"/>
        <v>461.82082333400274</v>
      </c>
      <c r="K295" s="7">
        <f t="shared" si="99"/>
        <v>3255.8907255240924</v>
      </c>
      <c r="L295" s="7">
        <f t="shared" si="100"/>
        <v>1125.0148369384613</v>
      </c>
      <c r="M295" s="7">
        <f t="shared" si="101"/>
        <v>530.51482989654983</v>
      </c>
      <c r="N295" s="7">
        <f t="shared" si="102"/>
        <v>760.88552983614716</v>
      </c>
      <c r="O295" s="7">
        <f t="shared" si="103"/>
        <v>651.96403511479275</v>
      </c>
      <c r="P295" s="7">
        <f t="shared" si="104"/>
        <v>750.1398075808554</v>
      </c>
      <c r="Q295" s="7">
        <f t="shared" si="105"/>
        <v>4342.102067429325</v>
      </c>
      <c r="R295" s="52">
        <f t="shared" si="89"/>
        <v>13400.715890258072</v>
      </c>
      <c r="S295" s="15">
        <f>SUM(R$2:R295)</f>
        <v>230599.96696029764</v>
      </c>
      <c r="W295">
        <f t="shared" si="106"/>
        <v>1.1502549222666105</v>
      </c>
      <c r="X295">
        <f t="shared" si="107"/>
        <v>1.135479574812396</v>
      </c>
      <c r="Y295">
        <f t="shared" si="108"/>
        <v>0.93872191720854559</v>
      </c>
      <c r="Z295">
        <f t="shared" si="109"/>
        <v>1.0302603981249878</v>
      </c>
      <c r="AA295">
        <f t="shared" si="110"/>
        <v>1.1521972461789496</v>
      </c>
      <c r="AB295">
        <f t="shared" si="111"/>
        <v>1.311130627090165</v>
      </c>
      <c r="AC295">
        <f t="shared" si="112"/>
        <v>1.4203223559044527</v>
      </c>
      <c r="AD295">
        <f t="shared" si="113"/>
        <v>1.1759229463344008</v>
      </c>
      <c r="AE295">
        <f t="shared" si="114"/>
        <v>1.2617382885318624</v>
      </c>
      <c r="AF295">
        <f t="shared" si="115"/>
        <v>1.3458466284173742</v>
      </c>
      <c r="AG295">
        <f t="shared" si="116"/>
        <v>1.3492982059331544</v>
      </c>
      <c r="AH295">
        <f t="shared" si="117"/>
        <v>1.6425160784531978</v>
      </c>
      <c r="AI295">
        <f t="shared" si="118"/>
        <v>1.5616095285560034</v>
      </c>
      <c r="AJ295">
        <f t="shared" si="119"/>
        <v>1.1540025369470512</v>
      </c>
      <c r="AK295">
        <f t="shared" si="120"/>
        <v>1.4203308755828761</v>
      </c>
      <c r="AL295">
        <f t="shared" si="121"/>
        <v>1.6186999762510954</v>
      </c>
    </row>
    <row r="296" spans="1:38" x14ac:dyDescent="0.25">
      <c r="A296" s="3">
        <f t="shared" si="88"/>
        <v>42797</v>
      </c>
      <c r="B296" s="7">
        <f t="shared" ref="B296:B327" si="122">SUM(W282:W295)/14*B289</f>
        <v>92.703657529023602</v>
      </c>
      <c r="C296" s="7">
        <f t="shared" ref="C296:C327" si="123">SUM(X282:X295)/14*C289</f>
        <v>35.456400061675758</v>
      </c>
      <c r="D296" s="7">
        <f t="shared" ref="D296:D327" si="124">SUM(Y282:Y295)/14*D289</f>
        <v>23.399185047834798</v>
      </c>
      <c r="E296" s="7">
        <f t="shared" ref="E296:E327" si="125">SUM(Z282:Z295)/14*E289</f>
        <v>63.659135015548387</v>
      </c>
      <c r="F296" s="7">
        <f t="shared" ref="F296:F327" si="126">SUM(AA282:AA295)/14*F289</f>
        <v>0</v>
      </c>
      <c r="G296" s="7">
        <f t="shared" ref="G296:G327" si="127">SUM(AB282:AB295)/14*G289</f>
        <v>999.41860622970762</v>
      </c>
      <c r="H296" s="7">
        <f t="shared" ref="H296:H327" si="128">SUM(AC282:AC295)/14*H289</f>
        <v>272.37950494691586</v>
      </c>
      <c r="I296" s="7">
        <f t="shared" ref="I296:I327" si="129">SUM(AD282:AD295)/14*I289</f>
        <v>0</v>
      </c>
      <c r="J296" s="7">
        <f t="shared" ref="J296:J327" si="130">SUM(AE282:AE295)/14*J289</f>
        <v>102.56253513997709</v>
      </c>
      <c r="K296" s="7">
        <f t="shared" ref="K296:K327" si="131">SUM(AF282:AF295)/14*K289</f>
        <v>1039.262941866177</v>
      </c>
      <c r="L296" s="7">
        <f t="shared" ref="L296:L327" si="132">SUM(AG282:AG295)/14*L289</f>
        <v>267.43085030518637</v>
      </c>
      <c r="M296" s="7">
        <f t="shared" ref="M296:M327" si="133">SUM(AH282:AH295)/14*M289</f>
        <v>401.4227293485215</v>
      </c>
      <c r="N296" s="7">
        <f t="shared" ref="N296:N327" si="134">SUM(AI282:AI295)/14*N289</f>
        <v>318.48930023770123</v>
      </c>
      <c r="O296" s="7">
        <f t="shared" ref="O296:O327" si="135">SUM(AJ282:AJ295)/14*O289</f>
        <v>374.47027711358351</v>
      </c>
      <c r="P296" s="7">
        <f t="shared" ref="P296:P327" si="136">SUM(AK282:AK295)/14*P289</f>
        <v>976.71526353873139</v>
      </c>
      <c r="Q296" s="7">
        <f t="shared" ref="Q296:Q327" si="137">SUM(AL282:AL295)/14*Q289</f>
        <v>1757.8385447508517</v>
      </c>
      <c r="R296" s="52">
        <f t="shared" si="89"/>
        <v>6725.2089311314357</v>
      </c>
      <c r="S296" s="15">
        <f>SUM(R$2:R296)</f>
        <v>237325.17589142907</v>
      </c>
      <c r="W296">
        <f t="shared" si="106"/>
        <v>1.1502465790302701</v>
      </c>
      <c r="X296">
        <f t="shared" si="107"/>
        <v>1.1354725279494209</v>
      </c>
      <c r="Y296">
        <f t="shared" si="108"/>
        <v>0.93871788760267116</v>
      </c>
      <c r="Z296">
        <f t="shared" si="109"/>
        <v>1.0302499782738075</v>
      </c>
      <c r="AA296">
        <f t="shared" si="110"/>
        <v>1</v>
      </c>
      <c r="AB296">
        <f t="shared" si="111"/>
        <v>1.3111233676747129</v>
      </c>
      <c r="AC296">
        <f t="shared" si="112"/>
        <v>1.4203025111960217</v>
      </c>
      <c r="AD296">
        <f t="shared" si="113"/>
        <v>1</v>
      </c>
      <c r="AE296">
        <f t="shared" si="114"/>
        <v>1.2617160208437854</v>
      </c>
      <c r="AF296">
        <f t="shared" si="115"/>
        <v>1.3458438141238285</v>
      </c>
      <c r="AG296">
        <f t="shared" si="116"/>
        <v>1.3492942397214489</v>
      </c>
      <c r="AH296">
        <f t="shared" si="117"/>
        <v>1.6425172172167468</v>
      </c>
      <c r="AI296">
        <f t="shared" si="118"/>
        <v>1.5616161755680176</v>
      </c>
      <c r="AJ296">
        <f t="shared" si="119"/>
        <v>1.1539946984385294</v>
      </c>
      <c r="AK296">
        <f t="shared" si="120"/>
        <v>1.4203269889598686</v>
      </c>
      <c r="AL296">
        <f t="shared" si="121"/>
        <v>1.6186830403143284</v>
      </c>
    </row>
    <row r="297" spans="1:38" x14ac:dyDescent="0.25">
      <c r="A297" s="3">
        <f t="shared" si="88"/>
        <v>42798</v>
      </c>
      <c r="B297" s="7">
        <f t="shared" si="122"/>
        <v>81.000965082782656</v>
      </c>
      <c r="C297" s="7">
        <f t="shared" si="123"/>
        <v>6.5646871982535586</v>
      </c>
      <c r="D297" s="7">
        <f t="shared" si="124"/>
        <v>15.190546439838066</v>
      </c>
      <c r="E297" s="7">
        <f t="shared" si="125"/>
        <v>51.561719684671971</v>
      </c>
      <c r="F297" s="7">
        <f t="shared" si="126"/>
        <v>11.895482251371353</v>
      </c>
      <c r="G297" s="7">
        <f t="shared" si="127"/>
        <v>421.2486875681052</v>
      </c>
      <c r="H297" s="7">
        <f t="shared" si="128"/>
        <v>129.20151156824954</v>
      </c>
      <c r="I297" s="7">
        <f t="shared" si="129"/>
        <v>84.413214832317905</v>
      </c>
      <c r="J297" s="7">
        <f t="shared" si="130"/>
        <v>95.355987245700206</v>
      </c>
      <c r="K297" s="7">
        <f t="shared" si="131"/>
        <v>1022.3274013372516</v>
      </c>
      <c r="L297" s="7">
        <f t="shared" si="132"/>
        <v>310.19824372966207</v>
      </c>
      <c r="M297" s="7">
        <f t="shared" si="133"/>
        <v>583.66343533924714</v>
      </c>
      <c r="N297" s="7">
        <f t="shared" si="134"/>
        <v>515.46043357555857</v>
      </c>
      <c r="O297" s="7">
        <f t="shared" si="135"/>
        <v>94.040758583276599</v>
      </c>
      <c r="P297" s="7">
        <f t="shared" si="136"/>
        <v>69.992147869493081</v>
      </c>
      <c r="Q297" s="7">
        <f t="shared" si="137"/>
        <v>1853.9197822418407</v>
      </c>
      <c r="R297" s="52">
        <f t="shared" si="89"/>
        <v>5346.0350045476198</v>
      </c>
      <c r="S297" s="15">
        <f>SUM(R$2:R297)</f>
        <v>242671.21089597669</v>
      </c>
      <c r="W297">
        <f t="shared" si="106"/>
        <v>1.1502347348496937</v>
      </c>
      <c r="X297">
        <f t="shared" si="107"/>
        <v>1.1354719285171146</v>
      </c>
      <c r="Y297">
        <f t="shared" si="108"/>
        <v>0.93871281532867712</v>
      </c>
      <c r="Z297">
        <f t="shared" si="109"/>
        <v>1.0302401769735134</v>
      </c>
      <c r="AA297">
        <f t="shared" si="110"/>
        <v>1.1487022866461456</v>
      </c>
      <c r="AB297">
        <f t="shared" si="111"/>
        <v>1.31111615168313</v>
      </c>
      <c r="AC297">
        <f t="shared" si="112"/>
        <v>1.4202918047419844</v>
      </c>
      <c r="AD297">
        <f t="shared" si="113"/>
        <v>1.1718774991983594</v>
      </c>
      <c r="AE297">
        <f t="shared" si="114"/>
        <v>1.2616996531525435</v>
      </c>
      <c r="AF297">
        <f t="shared" si="115"/>
        <v>1.3458457623124509</v>
      </c>
      <c r="AG297">
        <f t="shared" si="116"/>
        <v>1.349296196284413</v>
      </c>
      <c r="AH297">
        <f t="shared" si="117"/>
        <v>1.6425177848703687</v>
      </c>
      <c r="AI297">
        <f t="shared" si="118"/>
        <v>1.5616207564366504</v>
      </c>
      <c r="AJ297">
        <f t="shared" si="119"/>
        <v>1.1539860718953017</v>
      </c>
      <c r="AK297">
        <f t="shared" si="120"/>
        <v>1.4203161677879497</v>
      </c>
      <c r="AL297">
        <f t="shared" si="121"/>
        <v>1.6186627055098726</v>
      </c>
    </row>
    <row r="298" spans="1:38" x14ac:dyDescent="0.25">
      <c r="A298" s="3">
        <f t="shared" si="88"/>
        <v>42799</v>
      </c>
      <c r="B298" s="7">
        <f t="shared" si="122"/>
        <v>62.834831072307985</v>
      </c>
      <c r="C298" s="7">
        <f t="shared" si="123"/>
        <v>34.83027977705455</v>
      </c>
      <c r="D298" s="7">
        <f t="shared" si="124"/>
        <v>21.406872269460301</v>
      </c>
      <c r="E298" s="7">
        <f t="shared" si="125"/>
        <v>94.589682196279654</v>
      </c>
      <c r="F298" s="7">
        <f t="shared" si="126"/>
        <v>49.251098433867497</v>
      </c>
      <c r="G298" s="7">
        <f t="shared" si="127"/>
        <v>998.22839354573603</v>
      </c>
      <c r="H298" s="7">
        <f t="shared" si="128"/>
        <v>61.082757047885558</v>
      </c>
      <c r="I298" s="7">
        <f t="shared" si="129"/>
        <v>48.529099927913244</v>
      </c>
      <c r="J298" s="7">
        <f t="shared" si="130"/>
        <v>140.60777269909471</v>
      </c>
      <c r="K298" s="7">
        <f t="shared" si="131"/>
        <v>1527.4716188227169</v>
      </c>
      <c r="L298" s="7">
        <f t="shared" si="132"/>
        <v>571.64956346603321</v>
      </c>
      <c r="M298" s="7">
        <f t="shared" si="133"/>
        <v>1090.2357211517472</v>
      </c>
      <c r="N298" s="7">
        <f t="shared" si="134"/>
        <v>435.77860060563381</v>
      </c>
      <c r="O298" s="7">
        <f t="shared" si="135"/>
        <v>98.601358045371867</v>
      </c>
      <c r="P298" s="7">
        <f t="shared" si="136"/>
        <v>242.78243950024432</v>
      </c>
      <c r="Q298" s="7">
        <f t="shared" si="137"/>
        <v>1158.0440225284365</v>
      </c>
      <c r="R298" s="52">
        <f t="shared" si="89"/>
        <v>6635.9241110897838</v>
      </c>
      <c r="S298" s="15">
        <f>SUM(R$2:R298)</f>
        <v>249307.13500706648</v>
      </c>
      <c r="W298">
        <f t="shared" si="106"/>
        <v>1.1502227245350338</v>
      </c>
      <c r="X298">
        <f t="shared" si="107"/>
        <v>1.1354769704531766</v>
      </c>
      <c r="Y298">
        <f t="shared" si="108"/>
        <v>0.93870868756074555</v>
      </c>
      <c r="Z298">
        <f t="shared" si="109"/>
        <v>1.0302335828653191</v>
      </c>
      <c r="AA298">
        <f t="shared" si="110"/>
        <v>1.145291696013101</v>
      </c>
      <c r="AB298">
        <f t="shared" si="111"/>
        <v>1.3111107657408017</v>
      </c>
      <c r="AC298">
        <f t="shared" si="112"/>
        <v>1.4202912107775787</v>
      </c>
      <c r="AD298">
        <f t="shared" si="113"/>
        <v>1.1679293720453809</v>
      </c>
      <c r="AE298">
        <f t="shared" si="114"/>
        <v>1.2616917713716167</v>
      </c>
      <c r="AF298">
        <f t="shared" si="115"/>
        <v>1.3458515194782694</v>
      </c>
      <c r="AG298">
        <f t="shared" si="116"/>
        <v>1.3493026860340105</v>
      </c>
      <c r="AH298">
        <f t="shared" si="117"/>
        <v>1.642519204405914</v>
      </c>
      <c r="AI298">
        <f t="shared" si="118"/>
        <v>1.561624915402207</v>
      </c>
      <c r="AJ298">
        <f t="shared" si="119"/>
        <v>1.1539786093447983</v>
      </c>
      <c r="AK298">
        <f t="shared" si="120"/>
        <v>1.4203036881128139</v>
      </c>
      <c r="AL298">
        <f t="shared" si="121"/>
        <v>1.6186456401573441</v>
      </c>
    </row>
    <row r="299" spans="1:38" x14ac:dyDescent="0.25">
      <c r="A299" s="3">
        <f t="shared" si="88"/>
        <v>42800</v>
      </c>
      <c r="B299" s="7">
        <f t="shared" si="122"/>
        <v>42.70951784141937</v>
      </c>
      <c r="C299" s="7">
        <f t="shared" si="123"/>
        <v>77.52252186427593</v>
      </c>
      <c r="D299" s="7">
        <f t="shared" si="124"/>
        <v>27.176001385096551</v>
      </c>
      <c r="E299" s="7">
        <f t="shared" si="125"/>
        <v>72.469759782306468</v>
      </c>
      <c r="F299" s="7">
        <f t="shared" si="126"/>
        <v>11.212542409460402</v>
      </c>
      <c r="G299" s="7">
        <f t="shared" si="127"/>
        <v>437.48247218272473</v>
      </c>
      <c r="H299" s="7">
        <f t="shared" si="128"/>
        <v>99.225853798458516</v>
      </c>
      <c r="I299" s="7">
        <f t="shared" si="129"/>
        <v>16.374207383107752</v>
      </c>
      <c r="J299" s="7">
        <f t="shared" si="130"/>
        <v>141.05153433651762</v>
      </c>
      <c r="K299" s="7">
        <f t="shared" si="131"/>
        <v>1987.4218339289882</v>
      </c>
      <c r="L299" s="7">
        <f t="shared" si="132"/>
        <v>293.01542867833763</v>
      </c>
      <c r="M299" s="7">
        <f t="shared" si="133"/>
        <v>1415.7674164937587</v>
      </c>
      <c r="N299" s="7">
        <f t="shared" si="134"/>
        <v>479.71375398549606</v>
      </c>
      <c r="O299" s="7">
        <f t="shared" si="135"/>
        <v>115.38777785321176</v>
      </c>
      <c r="P299" s="7">
        <f t="shared" si="136"/>
        <v>254.51864485524229</v>
      </c>
      <c r="Q299" s="7">
        <f t="shared" si="137"/>
        <v>1121.245916298539</v>
      </c>
      <c r="R299" s="52">
        <f t="shared" si="89"/>
        <v>6592.2951830769398</v>
      </c>
      <c r="S299" s="15">
        <f>SUM(R$2:R299)</f>
        <v>255899.43019014341</v>
      </c>
      <c r="W299">
        <f t="shared" si="106"/>
        <v>1.1502140441901927</v>
      </c>
      <c r="X299">
        <f t="shared" si="107"/>
        <v>1.1354859661629157</v>
      </c>
      <c r="Y299">
        <f t="shared" si="108"/>
        <v>0.93870650107889231</v>
      </c>
      <c r="Z299">
        <f t="shared" si="109"/>
        <v>1.0302312083753102</v>
      </c>
      <c r="AA299">
        <f t="shared" si="110"/>
        <v>1.141962719111179</v>
      </c>
      <c r="AB299">
        <f t="shared" si="111"/>
        <v>1.3111078116079271</v>
      </c>
      <c r="AC299">
        <f t="shared" si="112"/>
        <v>1.4202995816674695</v>
      </c>
      <c r="AD299">
        <f t="shared" si="113"/>
        <v>1.1640770058111047</v>
      </c>
      <c r="AE299">
        <f t="shared" si="114"/>
        <v>1.2616930357652245</v>
      </c>
      <c r="AF299">
        <f t="shared" si="115"/>
        <v>1.345859163416929</v>
      </c>
      <c r="AG299">
        <f t="shared" si="116"/>
        <v>1.3493116788425099</v>
      </c>
      <c r="AH299">
        <f t="shared" si="117"/>
        <v>1.6425206753956922</v>
      </c>
      <c r="AI299">
        <f t="shared" si="118"/>
        <v>1.561628576906497</v>
      </c>
      <c r="AJ299">
        <f t="shared" si="119"/>
        <v>1.1539747046007029</v>
      </c>
      <c r="AK299">
        <f t="shared" si="120"/>
        <v>1.4202935790581577</v>
      </c>
      <c r="AL299">
        <f t="shared" si="121"/>
        <v>1.6186356072364547</v>
      </c>
    </row>
    <row r="300" spans="1:38" x14ac:dyDescent="0.25">
      <c r="A300" s="3">
        <f t="shared" si="88"/>
        <v>42801</v>
      </c>
      <c r="B300" s="7">
        <f t="shared" si="122"/>
        <v>65.503420858332234</v>
      </c>
      <c r="C300" s="7">
        <f t="shared" si="123"/>
        <v>75.61954910250823</v>
      </c>
      <c r="D300" s="7">
        <f t="shared" si="124"/>
        <v>53.350629427951652</v>
      </c>
      <c r="E300" s="7">
        <f t="shared" si="125"/>
        <v>183.77910063981889</v>
      </c>
      <c r="F300" s="7">
        <f t="shared" si="126"/>
        <v>35.577800778021597</v>
      </c>
      <c r="G300" s="7">
        <f t="shared" si="127"/>
        <v>990.67011423957001</v>
      </c>
      <c r="H300" s="7">
        <f t="shared" si="128"/>
        <v>303.17783480088042</v>
      </c>
      <c r="I300" s="7">
        <f t="shared" si="129"/>
        <v>152.18657364221451</v>
      </c>
      <c r="J300" s="7">
        <f t="shared" si="130"/>
        <v>488.54720934713896</v>
      </c>
      <c r="K300" s="7">
        <f t="shared" si="131"/>
        <v>2944.6759788368513</v>
      </c>
      <c r="L300" s="7">
        <f t="shared" si="132"/>
        <v>1070.9975948696024</v>
      </c>
      <c r="M300" s="7">
        <f t="shared" si="133"/>
        <v>2804.8134158011253</v>
      </c>
      <c r="N300" s="7">
        <f t="shared" si="134"/>
        <v>504.21151266814667</v>
      </c>
      <c r="O300" s="7">
        <f t="shared" si="135"/>
        <v>472.05089706878874</v>
      </c>
      <c r="P300" s="7">
        <f t="shared" si="136"/>
        <v>597.95907661664478</v>
      </c>
      <c r="Q300" s="7">
        <f t="shared" si="137"/>
        <v>10026.499412169131</v>
      </c>
      <c r="R300" s="52">
        <f t="shared" si="89"/>
        <v>20769.620120866726</v>
      </c>
      <c r="S300" s="15">
        <f>SUM(R$2:R300)</f>
        <v>276669.05031101016</v>
      </c>
      <c r="W300">
        <f t="shared" si="106"/>
        <v>1.1502102244547829</v>
      </c>
      <c r="X300">
        <f t="shared" si="107"/>
        <v>1.1354957913254116</v>
      </c>
      <c r="Y300">
        <f t="shared" si="108"/>
        <v>0.93870616560415165</v>
      </c>
      <c r="Z300">
        <f t="shared" si="109"/>
        <v>1.0302324021969276</v>
      </c>
      <c r="AA300">
        <f t="shared" si="110"/>
        <v>1.1387103150768294</v>
      </c>
      <c r="AB300">
        <f t="shared" si="111"/>
        <v>1.3111075087872763</v>
      </c>
      <c r="AC300">
        <f t="shared" si="112"/>
        <v>1.4203134512046667</v>
      </c>
      <c r="AD300">
        <f t="shared" si="113"/>
        <v>1.1603162794072122</v>
      </c>
      <c r="AE300">
        <f t="shared" si="114"/>
        <v>1.2617014188447488</v>
      </c>
      <c r="AF300">
        <f t="shared" si="115"/>
        <v>1.3458657842607482</v>
      </c>
      <c r="AG300">
        <f t="shared" si="116"/>
        <v>1.3493202394117831</v>
      </c>
      <c r="AH300">
        <f t="shared" si="117"/>
        <v>1.6425208278446317</v>
      </c>
      <c r="AI300">
        <f t="shared" si="118"/>
        <v>1.5616305932106689</v>
      </c>
      <c r="AJ300">
        <f t="shared" si="119"/>
        <v>1.1539752117622286</v>
      </c>
      <c r="AK300">
        <f t="shared" si="120"/>
        <v>1.4202880840392922</v>
      </c>
      <c r="AL300">
        <f t="shared" si="121"/>
        <v>1.6186331703954899</v>
      </c>
    </row>
    <row r="301" spans="1:38" x14ac:dyDescent="0.25">
      <c r="A301" s="3">
        <f t="shared" si="88"/>
        <v>42802</v>
      </c>
      <c r="B301" s="7">
        <f t="shared" si="122"/>
        <v>247.32564574243952</v>
      </c>
      <c r="C301" s="7">
        <f t="shared" si="123"/>
        <v>136.95496395127938</v>
      </c>
      <c r="D301" s="7">
        <f t="shared" si="124"/>
        <v>56.103012792417431</v>
      </c>
      <c r="E301" s="7">
        <f t="shared" si="125"/>
        <v>182.84640360188254</v>
      </c>
      <c r="F301" s="7">
        <f t="shared" si="126"/>
        <v>54.188737164232798</v>
      </c>
      <c r="G301" s="7">
        <f t="shared" si="127"/>
        <v>1864.5370657035642</v>
      </c>
      <c r="H301" s="7">
        <f t="shared" si="128"/>
        <v>483.84096131981556</v>
      </c>
      <c r="I301" s="7">
        <f t="shared" si="129"/>
        <v>130.57455880880482</v>
      </c>
      <c r="J301" s="7">
        <f t="shared" si="130"/>
        <v>562.22595009789472</v>
      </c>
      <c r="K301" s="7">
        <f t="shared" si="131"/>
        <v>4179.6647249967564</v>
      </c>
      <c r="L301" s="7">
        <f t="shared" si="132"/>
        <v>948.91350608133075</v>
      </c>
      <c r="M301" s="7">
        <f t="shared" si="133"/>
        <v>2311.933830503212</v>
      </c>
      <c r="N301" s="7">
        <f t="shared" si="134"/>
        <v>822.07311947290054</v>
      </c>
      <c r="O301" s="7">
        <f t="shared" si="135"/>
        <v>693.30471147351125</v>
      </c>
      <c r="P301" s="7">
        <f t="shared" si="136"/>
        <v>1087.0743382045441</v>
      </c>
      <c r="Q301" s="7">
        <f t="shared" si="137"/>
        <v>5448.3939597838407</v>
      </c>
      <c r="R301" s="52">
        <f t="shared" si="89"/>
        <v>19209.955489698426</v>
      </c>
      <c r="S301" s="15">
        <f>SUM(R$2:R301)</f>
        <v>295879.0058007086</v>
      </c>
      <c r="W301">
        <f t="shared" si="106"/>
        <v>1.150211115878252</v>
      </c>
      <c r="X301">
        <f t="shared" si="107"/>
        <v>1.1355029079905243</v>
      </c>
      <c r="Y301">
        <f t="shared" si="108"/>
        <v>0.93870685010466737</v>
      </c>
      <c r="Z301">
        <f t="shared" si="109"/>
        <v>1.0302356511345774</v>
      </c>
      <c r="AA301">
        <f t="shared" si="110"/>
        <v>1.1355300060648077</v>
      </c>
      <c r="AB301">
        <f t="shared" si="111"/>
        <v>1.3111089513053613</v>
      </c>
      <c r="AC301">
        <f t="shared" si="112"/>
        <v>1.4203277488872612</v>
      </c>
      <c r="AD301">
        <f t="shared" si="113"/>
        <v>1.1566427418988268</v>
      </c>
      <c r="AE301">
        <f t="shared" si="114"/>
        <v>1.2617132048885726</v>
      </c>
      <c r="AF301">
        <f t="shared" si="115"/>
        <v>1.3458690297292377</v>
      </c>
      <c r="AG301">
        <f t="shared" si="116"/>
        <v>1.3493255045413122</v>
      </c>
      <c r="AH301">
        <f t="shared" si="117"/>
        <v>1.6425192221389673</v>
      </c>
      <c r="AI301">
        <f t="shared" si="118"/>
        <v>1.5616294074326345</v>
      </c>
      <c r="AJ301">
        <f t="shared" si="119"/>
        <v>1.1539789409203578</v>
      </c>
      <c r="AK301">
        <f t="shared" si="120"/>
        <v>1.420286943569014</v>
      </c>
      <c r="AL301">
        <f t="shared" si="121"/>
        <v>1.6186364859803655</v>
      </c>
    </row>
    <row r="302" spans="1:38" x14ac:dyDescent="0.25">
      <c r="A302" s="3">
        <f t="shared" si="88"/>
        <v>42803</v>
      </c>
      <c r="B302" s="7">
        <f t="shared" si="122"/>
        <v>254.68140231995056</v>
      </c>
      <c r="C302" s="7">
        <f t="shared" si="123"/>
        <v>150.3214065351612</v>
      </c>
      <c r="D302" s="7">
        <f t="shared" si="124"/>
        <v>34.174389524840294</v>
      </c>
      <c r="E302" s="7">
        <f t="shared" si="125"/>
        <v>150.2507795715369</v>
      </c>
      <c r="F302" s="7">
        <f t="shared" si="126"/>
        <v>24.076218775871858</v>
      </c>
      <c r="G302" s="7">
        <f t="shared" si="127"/>
        <v>721.79718544589173</v>
      </c>
      <c r="H302" s="7">
        <f t="shared" si="128"/>
        <v>416.51810703532243</v>
      </c>
      <c r="I302" s="7">
        <f t="shared" si="129"/>
        <v>139.86113737609026</v>
      </c>
      <c r="J302" s="7">
        <f t="shared" si="130"/>
        <v>582.69052252660993</v>
      </c>
      <c r="K302" s="7">
        <f t="shared" si="131"/>
        <v>4382.0023789734369</v>
      </c>
      <c r="L302" s="7">
        <f t="shared" si="132"/>
        <v>1518.0125012650105</v>
      </c>
      <c r="M302" s="7">
        <f t="shared" si="133"/>
        <v>871.37979986131097</v>
      </c>
      <c r="N302" s="7">
        <f t="shared" si="134"/>
        <v>1188.2179190641566</v>
      </c>
      <c r="O302" s="7">
        <f t="shared" si="135"/>
        <v>752.35584941457887</v>
      </c>
      <c r="P302" s="7">
        <f t="shared" si="136"/>
        <v>1065.4152722838601</v>
      </c>
      <c r="Q302" s="7">
        <f t="shared" si="137"/>
        <v>7028.3123226854059</v>
      </c>
      <c r="R302" s="52">
        <f t="shared" si="89"/>
        <v>19280.067192659037</v>
      </c>
      <c r="S302" s="15">
        <f>SUM(R$2:R302)</f>
        <v>315159.07299336762</v>
      </c>
      <c r="W302">
        <f t="shared" si="106"/>
        <v>1.1502153241295399</v>
      </c>
      <c r="X302">
        <f t="shared" si="107"/>
        <v>1.1355053582176673</v>
      </c>
      <c r="Y302">
        <f t="shared" si="108"/>
        <v>0.93870795829995468</v>
      </c>
      <c r="Z302">
        <f t="shared" si="109"/>
        <v>1.0302394308605387</v>
      </c>
      <c r="AA302">
        <f t="shared" si="110"/>
        <v>1.1324202830024668</v>
      </c>
      <c r="AB302">
        <f t="shared" si="111"/>
        <v>1.3111115221557228</v>
      </c>
      <c r="AC302">
        <f t="shared" si="112"/>
        <v>1.4203375461215721</v>
      </c>
      <c r="AD302">
        <f t="shared" si="113"/>
        <v>1.1530516478262349</v>
      </c>
      <c r="AE302">
        <f t="shared" si="114"/>
        <v>1.2617242295832785</v>
      </c>
      <c r="AF302">
        <f t="shared" si="115"/>
        <v>1.3458689951174811</v>
      </c>
      <c r="AG302">
        <f t="shared" si="116"/>
        <v>1.3493266501231453</v>
      </c>
      <c r="AH302">
        <f t="shared" si="117"/>
        <v>1.6425173261060952</v>
      </c>
      <c r="AI302">
        <f t="shared" si="118"/>
        <v>1.5616250703572103</v>
      </c>
      <c r="AJ302">
        <f t="shared" si="119"/>
        <v>1.1539836691790981</v>
      </c>
      <c r="AK302">
        <f t="shared" si="120"/>
        <v>1.4202889401640268</v>
      </c>
      <c r="AL302">
        <f t="shared" si="121"/>
        <v>1.6186428171289882</v>
      </c>
    </row>
    <row r="303" spans="1:38" x14ac:dyDescent="0.25">
      <c r="A303" s="3">
        <f t="shared" si="88"/>
        <v>42804</v>
      </c>
      <c r="B303" s="7">
        <f t="shared" si="122"/>
        <v>106.62966751587241</v>
      </c>
      <c r="C303" s="7">
        <f t="shared" si="123"/>
        <v>40.260900401216226</v>
      </c>
      <c r="D303" s="7">
        <f t="shared" si="124"/>
        <v>21.965037390573013</v>
      </c>
      <c r="E303" s="7">
        <f t="shared" si="125"/>
        <v>65.584371351090752</v>
      </c>
      <c r="F303" s="7">
        <f t="shared" si="126"/>
        <v>0</v>
      </c>
      <c r="G303" s="7">
        <f t="shared" si="127"/>
        <v>1310.352066312556</v>
      </c>
      <c r="H303" s="7">
        <f t="shared" si="128"/>
        <v>386.87172576197935</v>
      </c>
      <c r="I303" s="7">
        <f t="shared" si="129"/>
        <v>0</v>
      </c>
      <c r="J303" s="7">
        <f t="shared" si="130"/>
        <v>129.40637529412277</v>
      </c>
      <c r="K303" s="7">
        <f t="shared" si="131"/>
        <v>1398.7100087071096</v>
      </c>
      <c r="L303" s="7">
        <f t="shared" si="132"/>
        <v>360.85107880711723</v>
      </c>
      <c r="M303" s="7">
        <f t="shared" si="133"/>
        <v>659.34315936906557</v>
      </c>
      <c r="N303" s="7">
        <f t="shared" si="134"/>
        <v>497.35955781111528</v>
      </c>
      <c r="O303" s="7">
        <f t="shared" si="135"/>
        <v>432.13400521628438</v>
      </c>
      <c r="P303" s="7">
        <f t="shared" si="136"/>
        <v>1387.2214625573044</v>
      </c>
      <c r="Q303" s="7">
        <f t="shared" si="137"/>
        <v>2845.3254662862109</v>
      </c>
      <c r="R303" s="52">
        <f t="shared" si="89"/>
        <v>9642.0148827816174</v>
      </c>
      <c r="S303" s="15">
        <f>SUM(R$2:R303)</f>
        <v>324801.08787614922</v>
      </c>
      <c r="W303">
        <f t="shared" si="106"/>
        <v>1.1502207179095265</v>
      </c>
      <c r="X303">
        <f t="shared" si="107"/>
        <v>1.1355044598770074</v>
      </c>
      <c r="Y303">
        <f t="shared" si="108"/>
        <v>0.93870950401349584</v>
      </c>
      <c r="Z303">
        <f t="shared" si="109"/>
        <v>1.0302428918500406</v>
      </c>
      <c r="AA303">
        <f t="shared" si="110"/>
        <v>1</v>
      </c>
      <c r="AB303">
        <f t="shared" si="111"/>
        <v>1.3111143400219858</v>
      </c>
      <c r="AC303">
        <f t="shared" si="112"/>
        <v>1.4203408066160372</v>
      </c>
      <c r="AD303">
        <f t="shared" si="113"/>
        <v>1</v>
      </c>
      <c r="AE303">
        <f t="shared" si="114"/>
        <v>1.2617314413836327</v>
      </c>
      <c r="AF303">
        <f t="shared" si="115"/>
        <v>1.3458672991798235</v>
      </c>
      <c r="AG303">
        <f t="shared" si="116"/>
        <v>1.349324800767457</v>
      </c>
      <c r="AH303">
        <f t="shared" si="117"/>
        <v>1.642515759979833</v>
      </c>
      <c r="AI303">
        <f t="shared" si="118"/>
        <v>1.56162093181754</v>
      </c>
      <c r="AJ303">
        <f t="shared" si="119"/>
        <v>1.1539874634301361</v>
      </c>
      <c r="AK303">
        <f t="shared" si="120"/>
        <v>1.4202926014806714</v>
      </c>
      <c r="AL303">
        <f t="shared" si="121"/>
        <v>1.618650060201914</v>
      </c>
    </row>
    <row r="304" spans="1:38" x14ac:dyDescent="0.25">
      <c r="A304" s="3">
        <f t="shared" si="88"/>
        <v>42805</v>
      </c>
      <c r="B304" s="7">
        <f t="shared" si="122"/>
        <v>93.169372608347373</v>
      </c>
      <c r="C304" s="7">
        <f t="shared" si="123"/>
        <v>7.4542132693029943</v>
      </c>
      <c r="D304" s="7">
        <f t="shared" si="124"/>
        <v>14.259535069727955</v>
      </c>
      <c r="E304" s="7">
        <f t="shared" si="125"/>
        <v>53.121229054025683</v>
      </c>
      <c r="F304" s="7">
        <f t="shared" si="126"/>
        <v>13.434511403669745</v>
      </c>
      <c r="G304" s="7">
        <f t="shared" si="127"/>
        <v>552.30619321170127</v>
      </c>
      <c r="H304" s="7">
        <f t="shared" si="128"/>
        <v>183.51001323029305</v>
      </c>
      <c r="I304" s="7">
        <f t="shared" si="129"/>
        <v>97.036301702460591</v>
      </c>
      <c r="J304" s="7">
        <f t="shared" si="130"/>
        <v>120.31386254668273</v>
      </c>
      <c r="K304" s="7">
        <f t="shared" si="131"/>
        <v>1375.9145089993679</v>
      </c>
      <c r="L304" s="7">
        <f t="shared" si="132"/>
        <v>418.55719525221139</v>
      </c>
      <c r="M304" s="7">
        <f t="shared" si="133"/>
        <v>958.67600997118745</v>
      </c>
      <c r="N304" s="7">
        <f t="shared" si="134"/>
        <v>804.95250336176355</v>
      </c>
      <c r="O304" s="7">
        <f t="shared" si="135"/>
        <v>108.52206302982016</v>
      </c>
      <c r="P304" s="7">
        <f t="shared" si="136"/>
        <v>99.40965177281717</v>
      </c>
      <c r="Q304" s="7">
        <f t="shared" si="137"/>
        <v>3000.8591628116765</v>
      </c>
      <c r="R304" s="52">
        <f t="shared" si="89"/>
        <v>7901.4963272950554</v>
      </c>
      <c r="S304" s="15">
        <f>SUM(R$2:R304)</f>
        <v>332702.5842034443</v>
      </c>
      <c r="W304">
        <f t="shared" si="106"/>
        <v>1.150225463525387</v>
      </c>
      <c r="X304">
        <f t="shared" si="107"/>
        <v>1.1355016688816615</v>
      </c>
      <c r="Y304">
        <f t="shared" si="108"/>
        <v>0.93871113367795112</v>
      </c>
      <c r="Z304">
        <f t="shared" si="109"/>
        <v>1.0302454879102358</v>
      </c>
      <c r="AA304">
        <f t="shared" si="110"/>
        <v>1.1293792987771443</v>
      </c>
      <c r="AB304">
        <f t="shared" si="111"/>
        <v>1.3111167097046621</v>
      </c>
      <c r="AC304">
        <f t="shared" si="112"/>
        <v>1.4203395223697173</v>
      </c>
      <c r="AD304">
        <f t="shared" si="113"/>
        <v>1.1495392267101512</v>
      </c>
      <c r="AE304">
        <f t="shared" si="114"/>
        <v>1.2617336993918851</v>
      </c>
      <c r="AF304">
        <f t="shared" si="115"/>
        <v>1.3458648444711625</v>
      </c>
      <c r="AG304">
        <f t="shared" si="116"/>
        <v>1.3493216151700207</v>
      </c>
      <c r="AH304">
        <f t="shared" si="117"/>
        <v>1.6425151070393316</v>
      </c>
      <c r="AI304">
        <f t="shared" si="118"/>
        <v>1.5616184112873717</v>
      </c>
      <c r="AJ304">
        <f t="shared" si="119"/>
        <v>1.1539896600655324</v>
      </c>
      <c r="AK304">
        <f t="shared" si="120"/>
        <v>1.4202972018829281</v>
      </c>
      <c r="AL304">
        <f t="shared" si="121"/>
        <v>1.6186564227622118</v>
      </c>
    </row>
    <row r="305" spans="1:38" x14ac:dyDescent="0.25">
      <c r="A305" s="3">
        <f t="shared" si="88"/>
        <v>42806</v>
      </c>
      <c r="B305" s="7">
        <f t="shared" si="122"/>
        <v>72.274428432680708</v>
      </c>
      <c r="C305" s="7">
        <f t="shared" si="123"/>
        <v>39.549717868126741</v>
      </c>
      <c r="D305" s="7">
        <f t="shared" si="124"/>
        <v>20.094894701433546</v>
      </c>
      <c r="E305" s="7">
        <f t="shared" si="125"/>
        <v>97.450717093811321</v>
      </c>
      <c r="F305" s="7">
        <f t="shared" si="126"/>
        <v>55.476782726670379</v>
      </c>
      <c r="G305" s="7">
        <f t="shared" si="127"/>
        <v>1308.7953990234894</v>
      </c>
      <c r="H305" s="7">
        <f t="shared" si="128"/>
        <v>86.758008992560022</v>
      </c>
      <c r="I305" s="7">
        <f t="shared" si="129"/>
        <v>55.619459376041057</v>
      </c>
      <c r="J305" s="7">
        <f t="shared" si="130"/>
        <v>177.40938563867454</v>
      </c>
      <c r="K305" s="7">
        <f t="shared" si="131"/>
        <v>2055.7664751721022</v>
      </c>
      <c r="L305" s="7">
        <f t="shared" si="132"/>
        <v>771.33715654433422</v>
      </c>
      <c r="M305" s="7">
        <f t="shared" si="133"/>
        <v>1790.7287471075895</v>
      </c>
      <c r="N305" s="7">
        <f t="shared" si="134"/>
        <v>680.51946099042823</v>
      </c>
      <c r="O305" s="7">
        <f t="shared" si="135"/>
        <v>113.78502720621586</v>
      </c>
      <c r="P305" s="7">
        <f t="shared" si="136"/>
        <v>344.82420013420716</v>
      </c>
      <c r="Q305" s="7">
        <f t="shared" si="137"/>
        <v>1874.4803812221639</v>
      </c>
      <c r="R305" s="52">
        <f t="shared" si="89"/>
        <v>9544.8702422305287</v>
      </c>
      <c r="S305" s="15">
        <f>SUM(R$2:R305)</f>
        <v>342247.45444567484</v>
      </c>
      <c r="W305">
        <f t="shared" si="106"/>
        <v>1.1502287377761864</v>
      </c>
      <c r="X305">
        <f t="shared" si="107"/>
        <v>1.1354981390124019</v>
      </c>
      <c r="Y305">
        <f t="shared" si="108"/>
        <v>0.93871231857171111</v>
      </c>
      <c r="Z305">
        <f t="shared" si="109"/>
        <v>1.0302467968080793</v>
      </c>
      <c r="AA305">
        <f t="shared" si="110"/>
        <v>1.1264070140722342</v>
      </c>
      <c r="AB305">
        <f t="shared" si="111"/>
        <v>1.311118184461384</v>
      </c>
      <c r="AC305">
        <f t="shared" si="112"/>
        <v>1.420335511780296</v>
      </c>
      <c r="AD305">
        <f t="shared" si="113"/>
        <v>1.1461053153398697</v>
      </c>
      <c r="AE305">
        <f t="shared" si="114"/>
        <v>1.2617324222775117</v>
      </c>
      <c r="AF305">
        <f t="shared" si="115"/>
        <v>1.3458623059435717</v>
      </c>
      <c r="AG305">
        <f t="shared" si="116"/>
        <v>1.3493181939430734</v>
      </c>
      <c r="AH305">
        <f t="shared" si="117"/>
        <v>1.6425152032404766</v>
      </c>
      <c r="AI305">
        <f t="shared" si="118"/>
        <v>1.5616174361124202</v>
      </c>
      <c r="AJ305">
        <f t="shared" si="119"/>
        <v>1.153990466884413</v>
      </c>
      <c r="AK305">
        <f t="shared" si="120"/>
        <v>1.4203012410782707</v>
      </c>
      <c r="AL305">
        <f t="shared" si="121"/>
        <v>1.6186607285701309</v>
      </c>
    </row>
    <row r="306" spans="1:38" x14ac:dyDescent="0.25">
      <c r="A306" s="3">
        <f t="shared" si="88"/>
        <v>42807</v>
      </c>
      <c r="B306" s="7">
        <f t="shared" si="122"/>
        <v>49.125778354927846</v>
      </c>
      <c r="C306" s="7">
        <f t="shared" si="123"/>
        <v>88.02642227585217</v>
      </c>
      <c r="D306" s="7">
        <f t="shared" si="124"/>
        <v>25.510461642197239</v>
      </c>
      <c r="E306" s="7">
        <f t="shared" si="125"/>
        <v>74.661737703809777</v>
      </c>
      <c r="F306" s="7">
        <f t="shared" si="126"/>
        <v>12.597326690057409</v>
      </c>
      <c r="G306" s="7">
        <f t="shared" si="127"/>
        <v>573.5914196146764</v>
      </c>
      <c r="H306" s="7">
        <f t="shared" si="128"/>
        <v>140.9334958882302</v>
      </c>
      <c r="I306" s="7">
        <f t="shared" si="129"/>
        <v>18.711615783833924</v>
      </c>
      <c r="J306" s="7">
        <f t="shared" si="130"/>
        <v>177.96881183555698</v>
      </c>
      <c r="K306" s="7">
        <f t="shared" si="131"/>
        <v>2674.7919947455475</v>
      </c>
      <c r="L306" s="7">
        <f t="shared" si="132"/>
        <v>395.37020557697429</v>
      </c>
      <c r="M306" s="7">
        <f t="shared" si="133"/>
        <v>2325.4203347980388</v>
      </c>
      <c r="N306" s="7">
        <f t="shared" si="134"/>
        <v>749.12948685407616</v>
      </c>
      <c r="O306" s="7">
        <f t="shared" si="135"/>
        <v>133.15636323267867</v>
      </c>
      <c r="P306" s="7">
        <f t="shared" si="136"/>
        <v>361.49381732942891</v>
      </c>
      <c r="Q306" s="7">
        <f t="shared" si="137"/>
        <v>1814.9187577277519</v>
      </c>
      <c r="R306" s="52">
        <f t="shared" si="89"/>
        <v>9615.4080300536389</v>
      </c>
      <c r="S306" s="15">
        <f>SUM(R$2:R306)</f>
        <v>351862.8624757285</v>
      </c>
      <c r="W306">
        <f t="shared" si="106"/>
        <v>1.1502302259026216</v>
      </c>
      <c r="X306">
        <f t="shared" si="107"/>
        <v>1.1354948234264894</v>
      </c>
      <c r="Y306">
        <f t="shared" si="108"/>
        <v>0.93871284743852335</v>
      </c>
      <c r="Z306">
        <f t="shared" si="109"/>
        <v>1.0302467943606801</v>
      </c>
      <c r="AA306">
        <f t="shared" si="110"/>
        <v>1.1235031476383641</v>
      </c>
      <c r="AB306">
        <f t="shared" si="111"/>
        <v>1.3111186300856017</v>
      </c>
      <c r="AC306">
        <f t="shared" si="112"/>
        <v>1.4203303926664688</v>
      </c>
      <c r="AD306">
        <f t="shared" si="113"/>
        <v>1.1427494074087232</v>
      </c>
      <c r="AE306">
        <f t="shared" si="114"/>
        <v>1.2617290033227355</v>
      </c>
      <c r="AF306">
        <f t="shared" si="115"/>
        <v>1.3458602240761735</v>
      </c>
      <c r="AG306">
        <f t="shared" si="116"/>
        <v>1.3493153154436732</v>
      </c>
      <c r="AH306">
        <f t="shared" si="117"/>
        <v>1.6425157887565287</v>
      </c>
      <c r="AI306">
        <f t="shared" si="118"/>
        <v>1.5616176951989702</v>
      </c>
      <c r="AJ306">
        <f t="shared" si="119"/>
        <v>1.153990186049608</v>
      </c>
      <c r="AK306">
        <f t="shared" si="120"/>
        <v>1.4203038741426148</v>
      </c>
      <c r="AL306">
        <f t="shared" si="121"/>
        <v>1.6186625354401898</v>
      </c>
    </row>
    <row r="307" spans="1:38" x14ac:dyDescent="0.25">
      <c r="A307" s="3">
        <f t="shared" si="88"/>
        <v>42808</v>
      </c>
      <c r="B307" s="7">
        <f t="shared" si="122"/>
        <v>75.344003743972934</v>
      </c>
      <c r="C307" s="7">
        <f t="shared" si="123"/>
        <v>85.865421129266508</v>
      </c>
      <c r="D307" s="7">
        <f t="shared" si="124"/>
        <v>50.080915644415605</v>
      </c>
      <c r="E307" s="7">
        <f t="shared" si="125"/>
        <v>189.33763867795599</v>
      </c>
      <c r="F307" s="7">
        <f t="shared" si="126"/>
        <v>39.870858710818162</v>
      </c>
      <c r="G307" s="7">
        <f t="shared" si="127"/>
        <v>1298.8855513392477</v>
      </c>
      <c r="H307" s="7">
        <f t="shared" si="128"/>
        <v>430.61121625144517</v>
      </c>
      <c r="I307" s="7">
        <f t="shared" si="129"/>
        <v>173.41213474910825</v>
      </c>
      <c r="J307" s="7">
        <f t="shared" si="130"/>
        <v>616.41210711518011</v>
      </c>
      <c r="K307" s="7">
        <f t="shared" si="131"/>
        <v>3963.1183979771299</v>
      </c>
      <c r="L307" s="7">
        <f t="shared" si="132"/>
        <v>1445.1114223024808</v>
      </c>
      <c r="M307" s="7">
        <f t="shared" si="133"/>
        <v>4606.9523465282291</v>
      </c>
      <c r="N307" s="7">
        <f t="shared" si="134"/>
        <v>787.38614490375721</v>
      </c>
      <c r="O307" s="7">
        <f t="shared" si="135"/>
        <v>544.74162216796356</v>
      </c>
      <c r="P307" s="7">
        <f t="shared" si="136"/>
        <v>849.28417874439685</v>
      </c>
      <c r="Q307" s="7">
        <f t="shared" si="137"/>
        <v>16229.513469526402</v>
      </c>
      <c r="R307" s="52">
        <f t="shared" si="89"/>
        <v>31385.927429511772</v>
      </c>
      <c r="S307" s="15">
        <f>SUM(R$2:R307)</f>
        <v>383248.78990524029</v>
      </c>
      <c r="W307">
        <f t="shared" si="106"/>
        <v>1.1502300606089484</v>
      </c>
      <c r="X307">
        <f t="shared" si="107"/>
        <v>1.1354923713293925</v>
      </c>
      <c r="Y307">
        <f t="shared" si="108"/>
        <v>0.93871274212515721</v>
      </c>
      <c r="Z307">
        <f t="shared" si="109"/>
        <v>1.0302457571007002</v>
      </c>
      <c r="AA307">
        <f t="shared" si="110"/>
        <v>1.1206667595780295</v>
      </c>
      <c r="AB307">
        <f t="shared" si="111"/>
        <v>1.3111181337455216</v>
      </c>
      <c r="AC307">
        <f t="shared" si="112"/>
        <v>1.420325521271236</v>
      </c>
      <c r="AD307">
        <f t="shared" si="113"/>
        <v>1.1394706549921698</v>
      </c>
      <c r="AE307">
        <f t="shared" si="114"/>
        <v>1.2617247531490581</v>
      </c>
      <c r="AF307">
        <f t="shared" si="115"/>
        <v>1.3458589082329404</v>
      </c>
      <c r="AG307">
        <f t="shared" si="116"/>
        <v>1.3493134151047539</v>
      </c>
      <c r="AH307">
        <f t="shared" si="117"/>
        <v>1.6425165112854281</v>
      </c>
      <c r="AI307">
        <f t="shared" si="118"/>
        <v>1.5616187356316586</v>
      </c>
      <c r="AJ307">
        <f t="shared" si="119"/>
        <v>1.1539891684361783</v>
      </c>
      <c r="AK307">
        <f t="shared" si="120"/>
        <v>1.4203048535525085</v>
      </c>
      <c r="AL307">
        <f t="shared" si="121"/>
        <v>1.6186619878348263</v>
      </c>
    </row>
    <row r="308" spans="1:38" x14ac:dyDescent="0.25">
      <c r="A308" s="3">
        <f t="shared" si="88"/>
        <v>42809</v>
      </c>
      <c r="B308" s="7">
        <f t="shared" si="122"/>
        <v>284.4810519436802</v>
      </c>
      <c r="C308" s="7">
        <f t="shared" si="123"/>
        <v>155.5111410815029</v>
      </c>
      <c r="D308" s="7">
        <f t="shared" si="124"/>
        <v>52.664581320441904</v>
      </c>
      <c r="E308" s="7">
        <f t="shared" si="125"/>
        <v>188.37643610366695</v>
      </c>
      <c r="F308" s="7">
        <f t="shared" si="126"/>
        <v>60.577396739743286</v>
      </c>
      <c r="G308" s="7">
        <f t="shared" si="127"/>
        <v>2444.6262580878288</v>
      </c>
      <c r="H308" s="7">
        <f t="shared" si="128"/>
        <v>687.2099116965702</v>
      </c>
      <c r="I308" s="7">
        <f t="shared" si="129"/>
        <v>148.36766721449504</v>
      </c>
      <c r="J308" s="7">
        <f t="shared" si="130"/>
        <v>709.37215612083185</v>
      </c>
      <c r="K308" s="7">
        <f t="shared" si="131"/>
        <v>5625.2370997535199</v>
      </c>
      <c r="L308" s="7">
        <f t="shared" si="132"/>
        <v>1280.3810052797332</v>
      </c>
      <c r="M308" s="7">
        <f t="shared" si="133"/>
        <v>3797.3908281535319</v>
      </c>
      <c r="N308" s="7">
        <f t="shared" si="134"/>
        <v>1283.7658966967426</v>
      </c>
      <c r="O308" s="7">
        <f t="shared" si="135"/>
        <v>800.06516642662632</v>
      </c>
      <c r="P308" s="7">
        <f t="shared" si="136"/>
        <v>1543.9764219646388</v>
      </c>
      <c r="Q308" s="7">
        <f t="shared" si="137"/>
        <v>8819.0956900022065</v>
      </c>
      <c r="R308" s="52">
        <f t="shared" si="89"/>
        <v>27881.09870858576</v>
      </c>
      <c r="S308" s="15">
        <f>SUM(R$2:R308)</f>
        <v>411129.88861382607</v>
      </c>
      <c r="W308">
        <f t="shared" si="106"/>
        <v>1.1502286836842373</v>
      </c>
      <c r="X308">
        <f t="shared" si="107"/>
        <v>1.1354910884195824</v>
      </c>
      <c r="Y308">
        <f t="shared" si="108"/>
        <v>0.93871217781658522</v>
      </c>
      <c r="Z308">
        <f t="shared" si="109"/>
        <v>1.0302441414917032</v>
      </c>
      <c r="AA308">
        <f t="shared" si="110"/>
        <v>1.1178964469341299</v>
      </c>
      <c r="AB308">
        <f t="shared" si="111"/>
        <v>1.3111170075695835</v>
      </c>
      <c r="AC308">
        <f t="shared" si="112"/>
        <v>1.4203218963148703</v>
      </c>
      <c r="AD308">
        <f t="shared" si="113"/>
        <v>1.1362678041420302</v>
      </c>
      <c r="AE308">
        <f t="shared" si="114"/>
        <v>1.2617207654632734</v>
      </c>
      <c r="AF308">
        <f t="shared" si="115"/>
        <v>1.3458584527393846</v>
      </c>
      <c r="AG308">
        <f t="shared" si="116"/>
        <v>1.3493126581865647</v>
      </c>
      <c r="AH308">
        <f t="shared" si="117"/>
        <v>1.6425170902607527</v>
      </c>
      <c r="AI308">
        <f t="shared" si="118"/>
        <v>1.561620087419805</v>
      </c>
      <c r="AJ308">
        <f t="shared" si="119"/>
        <v>1.1539877822641826</v>
      </c>
      <c r="AK308">
        <f t="shared" si="120"/>
        <v>1.4203043597871445</v>
      </c>
      <c r="AL308">
        <f t="shared" si="121"/>
        <v>1.6186596922136105</v>
      </c>
    </row>
    <row r="309" spans="1:38" x14ac:dyDescent="0.25">
      <c r="A309" s="3">
        <f t="shared" si="88"/>
        <v>42810</v>
      </c>
      <c r="B309" s="7">
        <f t="shared" si="122"/>
        <v>292.94134455298428</v>
      </c>
      <c r="C309" s="7">
        <f t="shared" si="123"/>
        <v>170.68859967945377</v>
      </c>
      <c r="D309" s="7">
        <f t="shared" si="124"/>
        <v>32.079888806605418</v>
      </c>
      <c r="E309" s="7">
        <f t="shared" si="125"/>
        <v>154.79473553510837</v>
      </c>
      <c r="F309" s="7">
        <f t="shared" si="126"/>
        <v>26.849570831555365</v>
      </c>
      <c r="G309" s="7">
        <f t="shared" si="127"/>
        <v>946.35961749803096</v>
      </c>
      <c r="H309" s="7">
        <f t="shared" si="128"/>
        <v>591.58899366443916</v>
      </c>
      <c r="I309" s="7">
        <f t="shared" si="129"/>
        <v>158.48214831765597</v>
      </c>
      <c r="J309" s="7">
        <f t="shared" si="130"/>
        <v>735.19102530520661</v>
      </c>
      <c r="K309" s="7">
        <f t="shared" si="131"/>
        <v>5897.5563167215605</v>
      </c>
      <c r="L309" s="7">
        <f t="shared" si="132"/>
        <v>2048.2739370082959</v>
      </c>
      <c r="M309" s="7">
        <f t="shared" si="133"/>
        <v>1431.2564955419041</v>
      </c>
      <c r="N309" s="7">
        <f t="shared" si="134"/>
        <v>1855.5464217505182</v>
      </c>
      <c r="O309" s="7">
        <f t="shared" si="135"/>
        <v>868.20839508852089</v>
      </c>
      <c r="P309" s="7">
        <f t="shared" si="136"/>
        <v>1513.2123095467248</v>
      </c>
      <c r="Q309" s="7">
        <f t="shared" si="137"/>
        <v>11376.423359880335</v>
      </c>
      <c r="R309" s="52">
        <f t="shared" si="89"/>
        <v>28099.453159728895</v>
      </c>
      <c r="S309" s="15">
        <f>SUM(R$2:R309)</f>
        <v>439229.34177355497</v>
      </c>
      <c r="W309">
        <f t="shared" si="106"/>
        <v>1.1502266827672347</v>
      </c>
      <c r="X309">
        <f t="shared" si="107"/>
        <v>1.1354909697410831</v>
      </c>
      <c r="Y309">
        <f t="shared" si="108"/>
        <v>0.93871139331655218</v>
      </c>
      <c r="Z309">
        <f t="shared" si="109"/>
        <v>1.0302424784518873</v>
      </c>
      <c r="AA309">
        <f t="shared" si="110"/>
        <v>1.1151905156495272</v>
      </c>
      <c r="AB309">
        <f t="shared" si="111"/>
        <v>1.3111156936881312</v>
      </c>
      <c r="AC309">
        <f t="shared" si="112"/>
        <v>1.4203199901085453</v>
      </c>
      <c r="AD309">
        <f t="shared" si="113"/>
        <v>1.1331392786510333</v>
      </c>
      <c r="AE309">
        <f t="shared" si="114"/>
        <v>1.2617178362835519</v>
      </c>
      <c r="AF309">
        <f t="shared" si="115"/>
        <v>1.3458587665356698</v>
      </c>
      <c r="AG309">
        <f t="shared" si="116"/>
        <v>1.3493129571076659</v>
      </c>
      <c r="AH309">
        <f t="shared" si="117"/>
        <v>1.6425174140709977</v>
      </c>
      <c r="AI309">
        <f t="shared" si="118"/>
        <v>1.5616213086669752</v>
      </c>
      <c r="AJ309">
        <f t="shared" si="119"/>
        <v>1.1539863693012939</v>
      </c>
      <c r="AK309">
        <f t="shared" si="120"/>
        <v>1.4203028142284386</v>
      </c>
      <c r="AL309">
        <f t="shared" si="121"/>
        <v>1.6186564907140588</v>
      </c>
    </row>
    <row r="310" spans="1:38" x14ac:dyDescent="0.25">
      <c r="A310" s="3">
        <f t="shared" si="88"/>
        <v>42811</v>
      </c>
      <c r="B310" s="7">
        <f t="shared" si="122"/>
        <v>122.64807366789584</v>
      </c>
      <c r="C310" s="7">
        <f t="shared" si="123"/>
        <v>45.715921608518236</v>
      </c>
      <c r="D310" s="7">
        <f t="shared" si="124"/>
        <v>20.618814341892023</v>
      </c>
      <c r="E310" s="7">
        <f t="shared" si="125"/>
        <v>67.567721341992751</v>
      </c>
      <c r="F310" s="7">
        <f t="shared" si="126"/>
        <v>0</v>
      </c>
      <c r="G310" s="7">
        <f t="shared" si="127"/>
        <v>1718.0217606837618</v>
      </c>
      <c r="H310" s="7">
        <f t="shared" si="128"/>
        <v>549.48158033184848</v>
      </c>
      <c r="I310" s="7">
        <f t="shared" si="129"/>
        <v>0</v>
      </c>
      <c r="J310" s="7">
        <f t="shared" si="130"/>
        <v>163.27414279087498</v>
      </c>
      <c r="K310" s="7">
        <f t="shared" si="131"/>
        <v>1882.4673397530426</v>
      </c>
      <c r="L310" s="7">
        <f t="shared" si="132"/>
        <v>486.90141643338256</v>
      </c>
      <c r="M310" s="7">
        <f t="shared" si="133"/>
        <v>1082.9826840144549</v>
      </c>
      <c r="N310" s="7">
        <f t="shared" si="134"/>
        <v>776.68770204350653</v>
      </c>
      <c r="O310" s="7">
        <f t="shared" si="135"/>
        <v>498.67625268905817</v>
      </c>
      <c r="P310" s="7">
        <f t="shared" si="136"/>
        <v>1970.2717667058623</v>
      </c>
      <c r="Q310" s="7">
        <f t="shared" si="137"/>
        <v>4605.5956963048993</v>
      </c>
      <c r="R310" s="52">
        <f t="shared" si="89"/>
        <v>13990.910872710991</v>
      </c>
      <c r="S310" s="15">
        <f>SUM(R$2:R310)</f>
        <v>453220.25264626596</v>
      </c>
      <c r="W310">
        <f t="shared" si="106"/>
        <v>1.1502246656601363</v>
      </c>
      <c r="X310">
        <f t="shared" si="107"/>
        <v>1.1354917836645606</v>
      </c>
      <c r="Y310">
        <f t="shared" si="108"/>
        <v>0.9387106416099813</v>
      </c>
      <c r="Z310">
        <f t="shared" si="109"/>
        <v>1.0302411984752373</v>
      </c>
      <c r="AA310">
        <f t="shared" si="110"/>
        <v>1</v>
      </c>
      <c r="AB310">
        <f t="shared" si="111"/>
        <v>1.3111146270165572</v>
      </c>
      <c r="AC310">
        <f t="shared" si="112"/>
        <v>1.4203198211231232</v>
      </c>
      <c r="AD310">
        <f t="shared" si="113"/>
        <v>1</v>
      </c>
      <c r="AE310">
        <f t="shared" si="114"/>
        <v>1.2617163754086727</v>
      </c>
      <c r="AF310">
        <f t="shared" si="115"/>
        <v>1.3458596335441193</v>
      </c>
      <c r="AG310">
        <f t="shared" si="116"/>
        <v>1.3493140107629884</v>
      </c>
      <c r="AH310">
        <f t="shared" si="117"/>
        <v>1.642517509472269</v>
      </c>
      <c r="AI310">
        <f t="shared" si="118"/>
        <v>1.5616221501034733</v>
      </c>
      <c r="AJ310">
        <f t="shared" si="119"/>
        <v>1.1539852144694542</v>
      </c>
      <c r="AK310">
        <f t="shared" si="120"/>
        <v>1.4203008098459786</v>
      </c>
      <c r="AL310">
        <f t="shared" si="121"/>
        <v>1.6186533846042703</v>
      </c>
    </row>
    <row r="311" spans="1:38" x14ac:dyDescent="0.25">
      <c r="A311" s="3">
        <f t="shared" si="88"/>
        <v>42812</v>
      </c>
      <c r="B311" s="7">
        <f t="shared" si="122"/>
        <v>107.16556462570479</v>
      </c>
      <c r="C311" s="7">
        <f t="shared" si="123"/>
        <v>8.4642081735631294</v>
      </c>
      <c r="D311" s="7">
        <f t="shared" si="124"/>
        <v>13.385569934043865</v>
      </c>
      <c r="E311" s="7">
        <f t="shared" si="125"/>
        <v>54.72764537126195</v>
      </c>
      <c r="F311" s="7">
        <f t="shared" si="126"/>
        <v>14.946527746664339</v>
      </c>
      <c r="G311" s="7">
        <f t="shared" si="127"/>
        <v>724.13638368886348</v>
      </c>
      <c r="H311" s="7">
        <f t="shared" si="128"/>
        <v>260.64313606161977</v>
      </c>
      <c r="I311" s="7">
        <f t="shared" si="129"/>
        <v>109.65910427942872</v>
      </c>
      <c r="J311" s="7">
        <f t="shared" si="130"/>
        <v>151.80197361089427</v>
      </c>
      <c r="K311" s="7">
        <f t="shared" si="131"/>
        <v>1851.7893515963476</v>
      </c>
      <c r="L311" s="7">
        <f t="shared" si="132"/>
        <v>564.765678953161</v>
      </c>
      <c r="M311" s="7">
        <f t="shared" si="133"/>
        <v>1574.6421523014269</v>
      </c>
      <c r="N311" s="7">
        <f t="shared" si="134"/>
        <v>1257.03200254649</v>
      </c>
      <c r="O311" s="7">
        <f t="shared" si="135"/>
        <v>125.23278266442826</v>
      </c>
      <c r="P311" s="7">
        <f t="shared" si="136"/>
        <v>141.19142302968214</v>
      </c>
      <c r="Q311" s="7">
        <f t="shared" si="137"/>
        <v>4857.3444839909116</v>
      </c>
      <c r="R311" s="52">
        <f t="shared" si="89"/>
        <v>11816.927988574493</v>
      </c>
      <c r="S311" s="15">
        <f>SUM(R$2:R311)</f>
        <v>465037.18063484045</v>
      </c>
      <c r="W311">
        <f t="shared" si="106"/>
        <v>1.1502231004194123</v>
      </c>
      <c r="X311">
        <f t="shared" si="107"/>
        <v>1.135493159072785</v>
      </c>
      <c r="Y311">
        <f t="shared" si="108"/>
        <v>0.93871012403907472</v>
      </c>
      <c r="Z311">
        <f t="shared" si="109"/>
        <v>1.0302405713467679</v>
      </c>
      <c r="AA311">
        <f t="shared" si="110"/>
        <v>1.1125471777545684</v>
      </c>
      <c r="AB311">
        <f t="shared" si="111"/>
        <v>1.3111140026838319</v>
      </c>
      <c r="AC311">
        <f t="shared" si="112"/>
        <v>1.4203210575464877</v>
      </c>
      <c r="AD311">
        <f t="shared" si="113"/>
        <v>1.1300833023879355</v>
      </c>
      <c r="AE311">
        <f t="shared" si="114"/>
        <v>1.2617164007347359</v>
      </c>
      <c r="AF311">
        <f t="shared" si="115"/>
        <v>1.3458607635027116</v>
      </c>
      <c r="AG311">
        <f t="shared" si="116"/>
        <v>1.3493154229802411</v>
      </c>
      <c r="AH311">
        <f t="shared" si="117"/>
        <v>1.6425175303476636</v>
      </c>
      <c r="AI311">
        <f t="shared" si="118"/>
        <v>1.5616225768560061</v>
      </c>
      <c r="AJ311">
        <f t="shared" si="119"/>
        <v>1.1539845370430919</v>
      </c>
      <c r="AK311">
        <f t="shared" si="120"/>
        <v>1.4202989399092723</v>
      </c>
      <c r="AL311">
        <f t="shared" si="121"/>
        <v>1.6186512663392667</v>
      </c>
    </row>
    <row r="312" spans="1:38" x14ac:dyDescent="0.25">
      <c r="A312" s="3">
        <f t="shared" si="88"/>
        <v>42813</v>
      </c>
      <c r="B312" s="7">
        <f t="shared" si="122"/>
        <v>83.131657090607604</v>
      </c>
      <c r="C312" s="7">
        <f t="shared" si="123"/>
        <v>44.908494058408529</v>
      </c>
      <c r="D312" s="7">
        <f t="shared" si="124"/>
        <v>18.863277234793316</v>
      </c>
      <c r="E312" s="7">
        <f t="shared" si="125"/>
        <v>100.39768520202016</v>
      </c>
      <c r="F312" s="7">
        <f t="shared" si="126"/>
        <v>61.577268830572152</v>
      </c>
      <c r="G312" s="7">
        <f t="shared" si="127"/>
        <v>1715.9797734078422</v>
      </c>
      <c r="H312" s="7">
        <f t="shared" si="128"/>
        <v>123.2244083625888</v>
      </c>
      <c r="I312" s="7">
        <f t="shared" si="129"/>
        <v>62.688581569304404</v>
      </c>
      <c r="J312" s="7">
        <f t="shared" si="130"/>
        <v>223.84054373160836</v>
      </c>
      <c r="K312" s="7">
        <f t="shared" si="131"/>
        <v>2766.7776406401194</v>
      </c>
      <c r="L312" s="7">
        <f t="shared" si="132"/>
        <v>1040.7781809476296</v>
      </c>
      <c r="M312" s="7">
        <f t="shared" si="133"/>
        <v>2941.3033266659286</v>
      </c>
      <c r="N312" s="7">
        <f t="shared" si="134"/>
        <v>1062.7146427604468</v>
      </c>
      <c r="O312" s="7">
        <f t="shared" si="135"/>
        <v>131.30614946848627</v>
      </c>
      <c r="P312" s="7">
        <f t="shared" si="136"/>
        <v>489.75302157785677</v>
      </c>
      <c r="Q312" s="7">
        <f t="shared" si="137"/>
        <v>3034.1285111861612</v>
      </c>
      <c r="R312" s="52">
        <f t="shared" si="89"/>
        <v>13901.373162734377</v>
      </c>
      <c r="S312" s="15">
        <f>SUM(R$2:R312)</f>
        <v>478938.55379757483</v>
      </c>
      <c r="W312">
        <f t="shared" si="106"/>
        <v>1.1502222693886781</v>
      </c>
      <c r="X312">
        <f t="shared" si="107"/>
        <v>1.1354946755410471</v>
      </c>
      <c r="Y312">
        <f t="shared" si="108"/>
        <v>0.938709931804103</v>
      </c>
      <c r="Z312">
        <f t="shared" si="109"/>
        <v>1.030240599516286</v>
      </c>
      <c r="AA312">
        <f t="shared" si="110"/>
        <v>1.1099646699765986</v>
      </c>
      <c r="AB312">
        <f t="shared" si="111"/>
        <v>1.3111138491838823</v>
      </c>
      <c r="AC312">
        <f t="shared" si="112"/>
        <v>1.4203231470325233</v>
      </c>
      <c r="AD312">
        <f t="shared" si="113"/>
        <v>1.1270980026157622</v>
      </c>
      <c r="AE312">
        <f t="shared" si="114"/>
        <v>1.2617175969906071</v>
      </c>
      <c r="AF312">
        <f t="shared" si="115"/>
        <v>1.3458618350163014</v>
      </c>
      <c r="AG312">
        <f t="shared" si="116"/>
        <v>1.3493167963156572</v>
      </c>
      <c r="AH312">
        <f t="shared" si="117"/>
        <v>1.64251751216747</v>
      </c>
      <c r="AI312">
        <f t="shared" si="118"/>
        <v>1.5616227068859598</v>
      </c>
      <c r="AJ312">
        <f t="shared" si="119"/>
        <v>1.1539844274107909</v>
      </c>
      <c r="AK312">
        <f t="shared" si="120"/>
        <v>1.4202977093465095</v>
      </c>
      <c r="AL312">
        <f t="shared" si="121"/>
        <v>1.6186504492556519</v>
      </c>
    </row>
    <row r="313" spans="1:38" x14ac:dyDescent="0.25">
      <c r="A313" s="3">
        <f t="shared" si="88"/>
        <v>42814</v>
      </c>
      <c r="B313" s="7">
        <f t="shared" si="122"/>
        <v>56.505562667788936</v>
      </c>
      <c r="C313" s="7">
        <f t="shared" si="123"/>
        <v>99.953645123696631</v>
      </c>
      <c r="D313" s="7">
        <f t="shared" si="124"/>
        <v>23.946925975668336</v>
      </c>
      <c r="E313" s="7">
        <f t="shared" si="125"/>
        <v>76.919590832568815</v>
      </c>
      <c r="F313" s="7">
        <f t="shared" si="126"/>
        <v>13.950799984404828</v>
      </c>
      <c r="G313" s="7">
        <f t="shared" si="127"/>
        <v>752.04378036102378</v>
      </c>
      <c r="H313" s="7">
        <f t="shared" si="128"/>
        <v>200.17142789427027</v>
      </c>
      <c r="I313" s="7">
        <f t="shared" si="129"/>
        <v>21.0352518544803</v>
      </c>
      <c r="J313" s="7">
        <f t="shared" si="130"/>
        <v>224.5467099051987</v>
      </c>
      <c r="K313" s="7">
        <f t="shared" si="131"/>
        <v>3599.9024331864816</v>
      </c>
      <c r="L313" s="7">
        <f t="shared" si="132"/>
        <v>533.48005763242531</v>
      </c>
      <c r="M313" s="7">
        <f t="shared" si="133"/>
        <v>3819.5433419728565</v>
      </c>
      <c r="N313" s="7">
        <f t="shared" si="134"/>
        <v>1169.8574988931066</v>
      </c>
      <c r="O313" s="7">
        <f t="shared" si="135"/>
        <v>153.66042491777378</v>
      </c>
      <c r="P313" s="7">
        <f t="shared" si="136"/>
        <v>513.42868631826661</v>
      </c>
      <c r="Q313" s="7">
        <f t="shared" si="137"/>
        <v>2937.7196859958726</v>
      </c>
      <c r="R313" s="52">
        <f t="shared" si="89"/>
        <v>14196.665823515885</v>
      </c>
      <c r="S313" s="15">
        <f>SUM(R$2:R313)</f>
        <v>493135.21962109074</v>
      </c>
      <c r="W313">
        <f t="shared" si="106"/>
        <v>1.1502222368782238</v>
      </c>
      <c r="X313">
        <f t="shared" si="107"/>
        <v>1.1354959401901807</v>
      </c>
      <c r="Y313">
        <f t="shared" si="108"/>
        <v>0.93871002067862874</v>
      </c>
      <c r="Z313">
        <f t="shared" si="109"/>
        <v>1.0302411007056407</v>
      </c>
      <c r="AA313">
        <f t="shared" si="110"/>
        <v>1.1074413109739913</v>
      </c>
      <c r="AB313">
        <f t="shared" si="111"/>
        <v>1.3111140694298165</v>
      </c>
      <c r="AC313">
        <f t="shared" si="112"/>
        <v>1.4203254281935911</v>
      </c>
      <c r="AD313">
        <f t="shared" si="113"/>
        <v>1.1241814762279323</v>
      </c>
      <c r="AE313">
        <f t="shared" si="114"/>
        <v>1.261719441677678</v>
      </c>
      <c r="AF313">
        <f t="shared" si="115"/>
        <v>1.3458625718404469</v>
      </c>
      <c r="AG313">
        <f t="shared" si="116"/>
        <v>1.3493178041929175</v>
      </c>
      <c r="AH313">
        <f t="shared" si="117"/>
        <v>1.6425173912932955</v>
      </c>
      <c r="AI313">
        <f t="shared" si="118"/>
        <v>1.5616225491347995</v>
      </c>
      <c r="AJ313">
        <f t="shared" si="119"/>
        <v>1.1539848429869335</v>
      </c>
      <c r="AK313">
        <f t="shared" si="120"/>
        <v>1.4202972822917732</v>
      </c>
      <c r="AL313">
        <f t="shared" si="121"/>
        <v>1.6186507927626739</v>
      </c>
    </row>
    <row r="314" spans="1:38" x14ac:dyDescent="0.25">
      <c r="A314" s="3">
        <f t="shared" si="88"/>
        <v>42815</v>
      </c>
      <c r="B314" s="7">
        <f t="shared" si="122"/>
        <v>86.662392612462241</v>
      </c>
      <c r="C314" s="7">
        <f t="shared" si="123"/>
        <v>97.499898268148826</v>
      </c>
      <c r="D314" s="7">
        <f t="shared" si="124"/>
        <v>47.011469950515284</v>
      </c>
      <c r="E314" s="7">
        <f t="shared" si="125"/>
        <v>195.06355106161757</v>
      </c>
      <c r="F314" s="7">
        <f t="shared" si="126"/>
        <v>44.056321884200372</v>
      </c>
      <c r="G314" s="7">
        <f t="shared" si="127"/>
        <v>1702.9877015253085</v>
      </c>
      <c r="H314" s="7">
        <f t="shared" si="128"/>
        <v>611.60885509330035</v>
      </c>
      <c r="I314" s="7">
        <f t="shared" si="129"/>
        <v>194.45254042723502</v>
      </c>
      <c r="J314" s="7">
        <f t="shared" si="130"/>
        <v>777.74030227016419</v>
      </c>
      <c r="K314" s="7">
        <f t="shared" si="131"/>
        <v>5333.8136844658293</v>
      </c>
      <c r="L314" s="7">
        <f t="shared" si="132"/>
        <v>1949.9152034277047</v>
      </c>
      <c r="M314" s="7">
        <f t="shared" si="133"/>
        <v>7566.9982693389848</v>
      </c>
      <c r="N314" s="7">
        <f t="shared" si="134"/>
        <v>1229.5996197448906</v>
      </c>
      <c r="O314" s="7">
        <f t="shared" si="135"/>
        <v>628.62396981172787</v>
      </c>
      <c r="P314" s="7">
        <f t="shared" si="136"/>
        <v>1206.2362356139047</v>
      </c>
      <c r="Q314" s="7">
        <f t="shared" si="137"/>
        <v>26269.932447437277</v>
      </c>
      <c r="R314" s="52">
        <f t="shared" si="89"/>
        <v>47942.202462933274</v>
      </c>
      <c r="S314" s="15">
        <f>SUM(R$2:R314)</f>
        <v>541077.42208402406</v>
      </c>
      <c r="W314">
        <f t="shared" si="106"/>
        <v>1.1502228220702262</v>
      </c>
      <c r="X314">
        <f t="shared" si="107"/>
        <v>1.1354966526206998</v>
      </c>
      <c r="Y314">
        <f t="shared" si="108"/>
        <v>0.93871027207860991</v>
      </c>
      <c r="Z314">
        <f t="shared" si="109"/>
        <v>1.0302418073006645</v>
      </c>
      <c r="AA314">
        <f t="shared" si="110"/>
        <v>1.1049754961070495</v>
      </c>
      <c r="AB314">
        <f t="shared" si="111"/>
        <v>1.3111145164170941</v>
      </c>
      <c r="AC314">
        <f t="shared" si="112"/>
        <v>1.4203272743740283</v>
      </c>
      <c r="AD314">
        <f t="shared" si="113"/>
        <v>1.1213317955434199</v>
      </c>
      <c r="AE314">
        <f t="shared" si="114"/>
        <v>1.2617213278142816</v>
      </c>
      <c r="AF314">
        <f t="shared" si="115"/>
        <v>1.3458628152992691</v>
      </c>
      <c r="AG314">
        <f t="shared" si="116"/>
        <v>1.3493182417179468</v>
      </c>
      <c r="AH314">
        <f t="shared" si="117"/>
        <v>1.6425171567145529</v>
      </c>
      <c r="AI314">
        <f t="shared" si="118"/>
        <v>1.5616221185796779</v>
      </c>
      <c r="AJ314">
        <f t="shared" si="119"/>
        <v>1.1539855671573787</v>
      </c>
      <c r="AK314">
        <f t="shared" si="120"/>
        <v>1.4202975468084602</v>
      </c>
      <c r="AL314">
        <f t="shared" si="121"/>
        <v>1.6186518774431176</v>
      </c>
    </row>
    <row r="315" spans="1:38" x14ac:dyDescent="0.25">
      <c r="A315" s="3">
        <f t="shared" si="88"/>
        <v>42816</v>
      </c>
      <c r="B315" s="7">
        <f t="shared" si="122"/>
        <v>327.21685437665877</v>
      </c>
      <c r="C315" s="7">
        <f t="shared" si="123"/>
        <v>176.58238971048712</v>
      </c>
      <c r="D315" s="7">
        <f t="shared" si="124"/>
        <v>49.436798907772243</v>
      </c>
      <c r="E315" s="7">
        <f t="shared" si="125"/>
        <v>194.07340653429449</v>
      </c>
      <c r="F315" s="7">
        <f t="shared" si="126"/>
        <v>66.790569907323132</v>
      </c>
      <c r="G315" s="7">
        <f t="shared" si="127"/>
        <v>3205.1861978387728</v>
      </c>
      <c r="H315" s="7">
        <f t="shared" si="128"/>
        <v>976.06365933273457</v>
      </c>
      <c r="I315" s="7">
        <f t="shared" si="129"/>
        <v>165.95623718333033</v>
      </c>
      <c r="J315" s="7">
        <f t="shared" si="130"/>
        <v>895.03098751158757</v>
      </c>
      <c r="K315" s="7">
        <f t="shared" si="131"/>
        <v>7570.7962468635806</v>
      </c>
      <c r="L315" s="7">
        <f t="shared" si="132"/>
        <v>1727.6412640724466</v>
      </c>
      <c r="M315" s="7">
        <f t="shared" si="133"/>
        <v>6237.2785902272544</v>
      </c>
      <c r="N315" s="7">
        <f t="shared" si="134"/>
        <v>2004.7564422568887</v>
      </c>
      <c r="O315" s="7">
        <f t="shared" si="135"/>
        <v>923.26424662676015</v>
      </c>
      <c r="P315" s="7">
        <f t="shared" si="136"/>
        <v>2192.9069680388006</v>
      </c>
      <c r="Q315" s="7">
        <f t="shared" si="137"/>
        <v>14275.057580204228</v>
      </c>
      <c r="R315" s="52">
        <f t="shared" si="89"/>
        <v>40988.038439592921</v>
      </c>
      <c r="S315" s="15">
        <f>SUM(R$2:R315)</f>
        <v>582065.46052361699</v>
      </c>
      <c r="W315">
        <f t="shared" si="106"/>
        <v>1.1502237218999005</v>
      </c>
      <c r="X315">
        <f t="shared" si="107"/>
        <v>1.1354967141417915</v>
      </c>
      <c r="Y315">
        <f t="shared" si="108"/>
        <v>0.93871056539821407</v>
      </c>
      <c r="Z315">
        <f t="shared" si="109"/>
        <v>1.0302424790937885</v>
      </c>
      <c r="AA315">
        <f t="shared" si="110"/>
        <v>1.1025658661806366</v>
      </c>
      <c r="AB315">
        <f t="shared" si="111"/>
        <v>1.3111150169620813</v>
      </c>
      <c r="AC315">
        <f t="shared" si="112"/>
        <v>1.4203282617432684</v>
      </c>
      <c r="AD315">
        <f t="shared" si="113"/>
        <v>1.1185471895531491</v>
      </c>
      <c r="AE315">
        <f t="shared" si="114"/>
        <v>1.2617227498835339</v>
      </c>
      <c r="AF315">
        <f t="shared" si="115"/>
        <v>1.3458626032305925</v>
      </c>
      <c r="AG315">
        <f t="shared" si="116"/>
        <v>1.3493180990255298</v>
      </c>
      <c r="AH315">
        <f t="shared" si="117"/>
        <v>1.642516894490976</v>
      </c>
      <c r="AI315">
        <f t="shared" si="118"/>
        <v>1.5616215132488926</v>
      </c>
      <c r="AJ315">
        <f t="shared" si="119"/>
        <v>1.1539863068284606</v>
      </c>
      <c r="AK315">
        <f t="shared" si="120"/>
        <v>1.4202982227205436</v>
      </c>
      <c r="AL315">
        <f t="shared" si="121"/>
        <v>1.6186532136608052</v>
      </c>
    </row>
    <row r="316" spans="1:38" x14ac:dyDescent="0.25">
      <c r="A316" s="3">
        <f t="shared" si="88"/>
        <v>42817</v>
      </c>
      <c r="B316" s="7">
        <f t="shared" si="122"/>
        <v>336.94834740330418</v>
      </c>
      <c r="C316" s="7">
        <f t="shared" si="123"/>
        <v>193.81626856181435</v>
      </c>
      <c r="D316" s="7">
        <f t="shared" si="124"/>
        <v>30.113739072860685</v>
      </c>
      <c r="E316" s="7">
        <f t="shared" si="125"/>
        <v>159.4761875835103</v>
      </c>
      <c r="F316" s="7">
        <f t="shared" si="126"/>
        <v>29.540200819849236</v>
      </c>
      <c r="G316" s="7">
        <f t="shared" si="127"/>
        <v>1240.7867159690575</v>
      </c>
      <c r="H316" s="7">
        <f t="shared" si="128"/>
        <v>840.25058870928876</v>
      </c>
      <c r="I316" s="7">
        <f t="shared" si="129"/>
        <v>176.8385140966958</v>
      </c>
      <c r="J316" s="7">
        <f t="shared" si="130"/>
        <v>927.60774338025396</v>
      </c>
      <c r="K316" s="7">
        <f t="shared" si="131"/>
        <v>7937.2977899334983</v>
      </c>
      <c r="L316" s="7">
        <f t="shared" si="132"/>
        <v>2763.7720115015027</v>
      </c>
      <c r="M316" s="7">
        <f t="shared" si="133"/>
        <v>2350.8627363160035</v>
      </c>
      <c r="N316" s="7">
        <f t="shared" si="134"/>
        <v>2897.6601647501557</v>
      </c>
      <c r="O316" s="7">
        <f t="shared" si="135"/>
        <v>1001.9010562016138</v>
      </c>
      <c r="P316" s="7">
        <f t="shared" si="136"/>
        <v>2149.2139729731293</v>
      </c>
      <c r="Q316" s="7">
        <f t="shared" si="137"/>
        <v>18414.497824377195</v>
      </c>
      <c r="R316" s="52">
        <f t="shared" si="89"/>
        <v>41450.583861649735</v>
      </c>
      <c r="S316" s="15">
        <f>SUM(R$2:R316)</f>
        <v>623516.04438526672</v>
      </c>
      <c r="W316">
        <f t="shared" si="106"/>
        <v>1.1502246223300185</v>
      </c>
      <c r="X316">
        <f t="shared" si="107"/>
        <v>1.1354962717240249</v>
      </c>
      <c r="Y316">
        <f t="shared" si="108"/>
        <v>0.93871083077632456</v>
      </c>
      <c r="Z316">
        <f t="shared" si="109"/>
        <v>1.0302429668051607</v>
      </c>
      <c r="AA316">
        <f t="shared" si="110"/>
        <v>1.1002112847603385</v>
      </c>
      <c r="AB316">
        <f t="shared" si="111"/>
        <v>1.3111154502232754</v>
      </c>
      <c r="AC316">
        <f t="shared" si="112"/>
        <v>1.4203282983758405</v>
      </c>
      <c r="AD316">
        <f t="shared" si="113"/>
        <v>1.115826078671315</v>
      </c>
      <c r="AE316">
        <f t="shared" si="114"/>
        <v>1.2617234316688886</v>
      </c>
      <c r="AF316">
        <f t="shared" si="115"/>
        <v>1.345862144194975</v>
      </c>
      <c r="AG316">
        <f t="shared" si="116"/>
        <v>1.3493175700601168</v>
      </c>
      <c r="AH316">
        <f t="shared" si="117"/>
        <v>1.642516728230405</v>
      </c>
      <c r="AI316">
        <f t="shared" si="118"/>
        <v>1.5616209493786255</v>
      </c>
      <c r="AJ316">
        <f t="shared" si="119"/>
        <v>1.1539868329647536</v>
      </c>
      <c r="AK316">
        <f t="shared" si="120"/>
        <v>1.4202990283742245</v>
      </c>
      <c r="AL316">
        <f t="shared" si="121"/>
        <v>1.6186544084951222</v>
      </c>
    </row>
    <row r="317" spans="1:38" x14ac:dyDescent="0.25">
      <c r="A317" s="3">
        <f t="shared" si="88"/>
        <v>42818</v>
      </c>
      <c r="B317" s="7">
        <f t="shared" si="122"/>
        <v>141.07291567175815</v>
      </c>
      <c r="C317" s="7">
        <f t="shared" si="123"/>
        <v>51.910228873655171</v>
      </c>
      <c r="D317" s="7">
        <f t="shared" si="124"/>
        <v>19.355108571004326</v>
      </c>
      <c r="E317" s="7">
        <f t="shared" si="125"/>
        <v>69.611186761047634</v>
      </c>
      <c r="F317" s="7">
        <f t="shared" si="126"/>
        <v>0</v>
      </c>
      <c r="G317" s="7">
        <f t="shared" si="127"/>
        <v>2252.525356288384</v>
      </c>
      <c r="H317" s="7">
        <f t="shared" si="128"/>
        <v>780.44387501974916</v>
      </c>
      <c r="I317" s="7">
        <f t="shared" si="129"/>
        <v>0</v>
      </c>
      <c r="J317" s="7">
        <f t="shared" si="130"/>
        <v>206.00680243927115</v>
      </c>
      <c r="K317" s="7">
        <f t="shared" si="131"/>
        <v>2533.5406090686215</v>
      </c>
      <c r="L317" s="7">
        <f t="shared" si="132"/>
        <v>656.98432028818149</v>
      </c>
      <c r="M317" s="7">
        <f t="shared" si="133"/>
        <v>1778.8171286283894</v>
      </c>
      <c r="N317" s="7">
        <f t="shared" si="134"/>
        <v>1212.8915580134988</v>
      </c>
      <c r="O317" s="7">
        <f t="shared" si="135"/>
        <v>575.46594220857571</v>
      </c>
      <c r="P317" s="7">
        <f t="shared" si="136"/>
        <v>2798.3764956366263</v>
      </c>
      <c r="Q317" s="7">
        <f t="shared" si="137"/>
        <v>7454.8715907948017</v>
      </c>
      <c r="R317" s="52">
        <f t="shared" si="89"/>
        <v>20531.873118263564</v>
      </c>
      <c r="S317" s="15">
        <f>SUM(R$2:R317)</f>
        <v>644047.91750353028</v>
      </c>
      <c r="W317">
        <f t="shared" si="106"/>
        <v>1.1502252864871956</v>
      </c>
      <c r="X317">
        <f t="shared" si="107"/>
        <v>1.1354956226887647</v>
      </c>
      <c r="Y317">
        <f t="shared" si="108"/>
        <v>0.93871103595320815</v>
      </c>
      <c r="Z317">
        <f t="shared" si="109"/>
        <v>1.0302432193726339</v>
      </c>
      <c r="AA317">
        <f t="shared" si="110"/>
        <v>1</v>
      </c>
      <c r="AB317">
        <f t="shared" si="111"/>
        <v>1.3111157307995291</v>
      </c>
      <c r="AC317">
        <f t="shared" si="112"/>
        <v>1.4203276378225738</v>
      </c>
      <c r="AD317">
        <f t="shared" si="113"/>
        <v>1</v>
      </c>
      <c r="AE317">
        <f t="shared" si="114"/>
        <v>1.2617233746750034</v>
      </c>
      <c r="AF317">
        <f t="shared" si="115"/>
        <v>1.3458616548433675</v>
      </c>
      <c r="AG317">
        <f t="shared" si="116"/>
        <v>1.3493169214841862</v>
      </c>
      <c r="AH317">
        <f t="shared" si="117"/>
        <v>1.6425166855249986</v>
      </c>
      <c r="AI317">
        <f t="shared" si="118"/>
        <v>1.5616206550230121</v>
      </c>
      <c r="AJ317">
        <f t="shared" si="119"/>
        <v>1.1539870589494434</v>
      </c>
      <c r="AK317">
        <f t="shared" si="120"/>
        <v>1.420299748960667</v>
      </c>
      <c r="AL317">
        <f t="shared" si="121"/>
        <v>1.6186552364498463</v>
      </c>
    </row>
    <row r="318" spans="1:38" x14ac:dyDescent="0.25">
      <c r="A318" s="3">
        <f t="shared" si="88"/>
        <v>42819</v>
      </c>
      <c r="B318" s="7">
        <f t="shared" si="122"/>
        <v>123.26457724417801</v>
      </c>
      <c r="C318" s="7">
        <f t="shared" si="123"/>
        <v>9.6110659877644729</v>
      </c>
      <c r="D318" s="7">
        <f t="shared" si="124"/>
        <v>12.565183684316585</v>
      </c>
      <c r="E318" s="7">
        <f t="shared" si="125"/>
        <v>56.382786836297051</v>
      </c>
      <c r="F318" s="7">
        <f t="shared" si="126"/>
        <v>16.409951874440889</v>
      </c>
      <c r="G318" s="7">
        <f t="shared" si="127"/>
        <v>949.4266758353682</v>
      </c>
      <c r="H318" s="7">
        <f t="shared" si="128"/>
        <v>370.19840458880901</v>
      </c>
      <c r="I318" s="7">
        <f t="shared" si="129"/>
        <v>122.06890813516517</v>
      </c>
      <c r="J318" s="7">
        <f t="shared" si="130"/>
        <v>191.53201095935685</v>
      </c>
      <c r="K318" s="7">
        <f t="shared" si="131"/>
        <v>2492.2515345806332</v>
      </c>
      <c r="L318" s="7">
        <f t="shared" si="132"/>
        <v>762.04756943152199</v>
      </c>
      <c r="M318" s="7">
        <f t="shared" si="133"/>
        <v>2586.3761129862637</v>
      </c>
      <c r="N318" s="7">
        <f t="shared" si="134"/>
        <v>1963.0071143487119</v>
      </c>
      <c r="O318" s="7">
        <f t="shared" si="135"/>
        <v>144.51700693281822</v>
      </c>
      <c r="P318" s="7">
        <f t="shared" si="136"/>
        <v>200.53421476751913</v>
      </c>
      <c r="Q318" s="7">
        <f t="shared" si="137"/>
        <v>7862.3678801683336</v>
      </c>
      <c r="R318" s="52">
        <f t="shared" si="89"/>
        <v>17862.560998361496</v>
      </c>
      <c r="S318" s="15">
        <f>SUM(R$2:R318)</f>
        <v>661910.47850189172</v>
      </c>
      <c r="W318">
        <f t="shared" si="106"/>
        <v>1.1502256128141717</v>
      </c>
      <c r="X318">
        <f t="shared" si="107"/>
        <v>1.1354949914610333</v>
      </c>
      <c r="Y318">
        <f t="shared" si="108"/>
        <v>0.93871114537747324</v>
      </c>
      <c r="Z318">
        <f t="shared" si="109"/>
        <v>1.0302432427671049</v>
      </c>
      <c r="AA318">
        <f t="shared" si="110"/>
        <v>1.0979106420287579</v>
      </c>
      <c r="AB318">
        <f t="shared" si="111"/>
        <v>1.3111158301407821</v>
      </c>
      <c r="AC318">
        <f t="shared" si="112"/>
        <v>1.420326697194469</v>
      </c>
      <c r="AD318">
        <f t="shared" si="113"/>
        <v>1.1131671094459636</v>
      </c>
      <c r="AE318">
        <f t="shared" si="114"/>
        <v>1.2617227984815298</v>
      </c>
      <c r="AF318">
        <f t="shared" si="115"/>
        <v>1.3458612516764776</v>
      </c>
      <c r="AG318">
        <f t="shared" si="116"/>
        <v>1.349316358678238</v>
      </c>
      <c r="AH318">
        <f t="shared" si="117"/>
        <v>1.6425167516353678</v>
      </c>
      <c r="AI318">
        <f t="shared" si="118"/>
        <v>1.5616206352519748</v>
      </c>
      <c r="AJ318">
        <f t="shared" si="119"/>
        <v>1.1539870300579653</v>
      </c>
      <c r="AK318">
        <f t="shared" si="120"/>
        <v>1.4203002594949523</v>
      </c>
      <c r="AL318">
        <f t="shared" si="121"/>
        <v>1.6186556061818416</v>
      </c>
    </row>
    <row r="319" spans="1:38" x14ac:dyDescent="0.25">
      <c r="A319" s="3">
        <f t="shared" si="88"/>
        <v>42820</v>
      </c>
      <c r="B319" s="7">
        <f t="shared" si="122"/>
        <v>95.620162107774874</v>
      </c>
      <c r="C319" s="7">
        <f t="shared" si="123"/>
        <v>50.993348657887267</v>
      </c>
      <c r="D319" s="7">
        <f t="shared" si="124"/>
        <v>17.707168594409314</v>
      </c>
      <c r="E319" s="7">
        <f t="shared" si="125"/>
        <v>103.43402066832785</v>
      </c>
      <c r="F319" s="7">
        <f t="shared" si="126"/>
        <v>67.467927760698586</v>
      </c>
      <c r="G319" s="7">
        <f t="shared" si="127"/>
        <v>2249.8481373082836</v>
      </c>
      <c r="H319" s="7">
        <f t="shared" si="128"/>
        <v>175.01880405947597</v>
      </c>
      <c r="I319" s="7">
        <f t="shared" si="129"/>
        <v>69.620001680772646</v>
      </c>
      <c r="J319" s="7">
        <f t="shared" si="130"/>
        <v>282.42454296026494</v>
      </c>
      <c r="K319" s="7">
        <f t="shared" si="131"/>
        <v>3723.6981085092598</v>
      </c>
      <c r="L319" s="7">
        <f t="shared" si="132"/>
        <v>1404.3386345335907</v>
      </c>
      <c r="M319" s="7">
        <f t="shared" si="133"/>
        <v>4831.1403312078928</v>
      </c>
      <c r="N319" s="7">
        <f t="shared" si="134"/>
        <v>1659.5572843362695</v>
      </c>
      <c r="O319" s="7">
        <f t="shared" si="135"/>
        <v>151.5255687866167</v>
      </c>
      <c r="P319" s="7">
        <f t="shared" si="136"/>
        <v>695.59645059794752</v>
      </c>
      <c r="Q319" s="7">
        <f t="shared" si="137"/>
        <v>4911.2089475355178</v>
      </c>
      <c r="R319" s="52">
        <f t="shared" si="89"/>
        <v>20489.199439304994</v>
      </c>
      <c r="S319" s="15">
        <f>SUM(R$2:R319)</f>
        <v>682399.67794119671</v>
      </c>
      <c r="W319">
        <f t="shared" si="106"/>
        <v>1.1502256234776564</v>
      </c>
      <c r="X319">
        <f t="shared" si="107"/>
        <v>1.1354945145024169</v>
      </c>
      <c r="Y319">
        <f t="shared" si="108"/>
        <v>0.93871114621315332</v>
      </c>
      <c r="Z319">
        <f t="shared" si="109"/>
        <v>1.0302430823997384</v>
      </c>
      <c r="AA319">
        <f t="shared" si="110"/>
        <v>1.0956628808324447</v>
      </c>
      <c r="AB319">
        <f t="shared" si="111"/>
        <v>1.3111157673147906</v>
      </c>
      <c r="AC319">
        <f t="shared" si="112"/>
        <v>1.4203257811105228</v>
      </c>
      <c r="AD319">
        <f t="shared" si="113"/>
        <v>1.1105691010699503</v>
      </c>
      <c r="AE319">
        <f t="shared" si="114"/>
        <v>1.2617220198450758</v>
      </c>
      <c r="AF319">
        <f t="shared" si="115"/>
        <v>1.3458609950482858</v>
      </c>
      <c r="AG319">
        <f t="shared" si="116"/>
        <v>1.3493159832145394</v>
      </c>
      <c r="AH319">
        <f t="shared" si="117"/>
        <v>1.6425168691065133</v>
      </c>
      <c r="AI319">
        <f t="shared" si="118"/>
        <v>1.5616207941065894</v>
      </c>
      <c r="AJ319">
        <f t="shared" si="119"/>
        <v>1.1539868422002819</v>
      </c>
      <c r="AK319">
        <f t="shared" si="120"/>
        <v>1.4203004778958113</v>
      </c>
      <c r="AL319">
        <f t="shared" si="121"/>
        <v>1.6186555478546727</v>
      </c>
    </row>
    <row r="320" spans="1:38" x14ac:dyDescent="0.25">
      <c r="A320" s="3">
        <f t="shared" si="88"/>
        <v>42821</v>
      </c>
      <c r="B320" s="7">
        <f t="shared" si="122"/>
        <v>64.994133479856842</v>
      </c>
      <c r="C320" s="7">
        <f t="shared" si="123"/>
        <v>113.49678986512272</v>
      </c>
      <c r="D320" s="7">
        <f t="shared" si="124"/>
        <v>22.479244325588045</v>
      </c>
      <c r="E320" s="7">
        <f t="shared" si="125"/>
        <v>79.245855948360216</v>
      </c>
      <c r="F320" s="7">
        <f t="shared" si="126"/>
        <v>15.254737611292917</v>
      </c>
      <c r="G320" s="7">
        <f t="shared" si="127"/>
        <v>986.01632829949824</v>
      </c>
      <c r="H320" s="7">
        <f t="shared" si="128"/>
        <v>284.30850055121937</v>
      </c>
      <c r="I320" s="7">
        <f t="shared" si="129"/>
        <v>23.307706941587153</v>
      </c>
      <c r="J320" s="7">
        <f t="shared" si="130"/>
        <v>283.31536152601228</v>
      </c>
      <c r="K320" s="7">
        <f t="shared" si="131"/>
        <v>4844.9679337268799</v>
      </c>
      <c r="L320" s="7">
        <f t="shared" si="132"/>
        <v>719.83308424824622</v>
      </c>
      <c r="M320" s="7">
        <f t="shared" si="133"/>
        <v>6273.6648259629928</v>
      </c>
      <c r="N320" s="7">
        <f t="shared" si="134"/>
        <v>1826.8740770111915</v>
      </c>
      <c r="O320" s="7">
        <f t="shared" si="135"/>
        <v>177.32206873840786</v>
      </c>
      <c r="P320" s="7">
        <f t="shared" si="136"/>
        <v>729.22298055469787</v>
      </c>
      <c r="Q320" s="7">
        <f t="shared" si="137"/>
        <v>4755.155180672692</v>
      </c>
      <c r="R320" s="52">
        <f t="shared" si="89"/>
        <v>21199.458809463646</v>
      </c>
      <c r="S320" s="15">
        <f>SUM(R$2:R320)</f>
        <v>703599.13675066037</v>
      </c>
      <c r="W320">
        <f t="shared" si="106"/>
        <v>1.1502254010277615</v>
      </c>
      <c r="X320">
        <f t="shared" si="107"/>
        <v>1.1354942556088465</v>
      </c>
      <c r="Y320">
        <f t="shared" si="108"/>
        <v>0.93871106247325642</v>
      </c>
      <c r="Z320">
        <f t="shared" si="109"/>
        <v>1.0302428170848568</v>
      </c>
      <c r="AA320">
        <f t="shared" si="110"/>
        <v>1.0934668713153168</v>
      </c>
      <c r="AB320">
        <f t="shared" si="111"/>
        <v>1.3111155946614628</v>
      </c>
      <c r="AC320">
        <f t="shared" si="112"/>
        <v>1.4203250860626819</v>
      </c>
      <c r="AD320">
        <f t="shared" si="113"/>
        <v>1.1080308000506702</v>
      </c>
      <c r="AE320">
        <f t="shared" si="114"/>
        <v>1.2617212768141877</v>
      </c>
      <c r="AF320">
        <f t="shared" si="115"/>
        <v>1.3458609014129082</v>
      </c>
      <c r="AG320">
        <f t="shared" si="116"/>
        <v>1.3493158253053585</v>
      </c>
      <c r="AH320">
        <f t="shared" si="117"/>
        <v>1.6425169880969441</v>
      </c>
      <c r="AI320">
        <f t="shared" si="118"/>
        <v>1.5616210339633156</v>
      </c>
      <c r="AJ320">
        <f t="shared" si="119"/>
        <v>1.1539865832942726</v>
      </c>
      <c r="AK320">
        <f t="shared" si="120"/>
        <v>1.4203004233827785</v>
      </c>
      <c r="AL320">
        <f t="shared" si="121"/>
        <v>1.6186551778035683</v>
      </c>
    </row>
    <row r="321" spans="1:38" x14ac:dyDescent="0.25">
      <c r="A321" s="3">
        <f t="shared" si="88"/>
        <v>42822</v>
      </c>
      <c r="B321" s="7">
        <f t="shared" si="122"/>
        <v>99.681255429894748</v>
      </c>
      <c r="C321" s="7">
        <f t="shared" si="123"/>
        <v>110.71057045148974</v>
      </c>
      <c r="D321" s="7">
        <f t="shared" si="124"/>
        <v>44.130180911831985</v>
      </c>
      <c r="E321" s="7">
        <f t="shared" si="125"/>
        <v>200.96276694047197</v>
      </c>
      <c r="F321" s="7">
        <f t="shared" si="126"/>
        <v>48.079607891099172</v>
      </c>
      <c r="G321" s="7">
        <f t="shared" si="127"/>
        <v>2232.8133637515134</v>
      </c>
      <c r="H321" s="7">
        <f t="shared" si="128"/>
        <v>868.68316792095709</v>
      </c>
      <c r="I321" s="7">
        <f t="shared" si="129"/>
        <v>214.97718098426961</v>
      </c>
      <c r="J321" s="7">
        <f t="shared" si="130"/>
        <v>981.29105798037153</v>
      </c>
      <c r="K321" s="7">
        <f t="shared" si="131"/>
        <v>7178.5715513999685</v>
      </c>
      <c r="L321" s="7">
        <f t="shared" si="132"/>
        <v>2631.0515130018803</v>
      </c>
      <c r="M321" s="7">
        <f t="shared" si="133"/>
        <v>12428.923854532803</v>
      </c>
      <c r="N321" s="7">
        <f t="shared" si="134"/>
        <v>1920.168922785728</v>
      </c>
      <c r="O321" s="7">
        <f t="shared" si="135"/>
        <v>725.42346533003501</v>
      </c>
      <c r="P321" s="7">
        <f t="shared" si="136"/>
        <v>1713.2175388255378</v>
      </c>
      <c r="Q321" s="7">
        <f t="shared" si="137"/>
        <v>42521.948370550243</v>
      </c>
      <c r="R321" s="52">
        <f t="shared" si="89"/>
        <v>73920.634368688101</v>
      </c>
      <c r="S321" s="15">
        <f>SUM(R$2:R321)</f>
        <v>777519.77111934847</v>
      </c>
      <c r="W321">
        <f t="shared" si="106"/>
        <v>1.150225056393843</v>
      </c>
      <c r="X321">
        <f t="shared" si="107"/>
        <v>1.1354942150504435</v>
      </c>
      <c r="Y321">
        <f t="shared" si="108"/>
        <v>0.93871093497573743</v>
      </c>
      <c r="Z321">
        <f t="shared" si="109"/>
        <v>1.0302425329937264</v>
      </c>
      <c r="AA321">
        <f t="shared" si="110"/>
        <v>1.0913214230065276</v>
      </c>
      <c r="AB321">
        <f t="shared" si="111"/>
        <v>1.3111153778454525</v>
      </c>
      <c r="AC321">
        <f t="shared" si="112"/>
        <v>1.4203247070195546</v>
      </c>
      <c r="AD321">
        <f t="shared" si="113"/>
        <v>1.1055508995250951</v>
      </c>
      <c r="AE321">
        <f t="shared" si="114"/>
        <v>1.2617207249207201</v>
      </c>
      <c r="AF321">
        <f t="shared" si="115"/>
        <v>1.3458609497941036</v>
      </c>
      <c r="AG321">
        <f t="shared" si="116"/>
        <v>1.3493158617240504</v>
      </c>
      <c r="AH321">
        <f t="shared" si="117"/>
        <v>1.6425170737641164</v>
      </c>
      <c r="AI321">
        <f t="shared" si="118"/>
        <v>1.5616212724464833</v>
      </c>
      <c r="AJ321">
        <f t="shared" si="119"/>
        <v>1.1539863259546059</v>
      </c>
      <c r="AK321">
        <f t="shared" si="120"/>
        <v>1.4203001768999328</v>
      </c>
      <c r="AL321">
        <f t="shared" si="121"/>
        <v>1.6186546522580953</v>
      </c>
    </row>
    <row r="322" spans="1:38" x14ac:dyDescent="0.25">
      <c r="A322" s="3">
        <f t="shared" si="88"/>
        <v>42823</v>
      </c>
      <c r="B322" s="7">
        <f t="shared" si="122"/>
        <v>376.37290781672783</v>
      </c>
      <c r="C322" s="7">
        <f t="shared" si="123"/>
        <v>200.50830525094605</v>
      </c>
      <c r="D322" s="7">
        <f t="shared" si="124"/>
        <v>46.406857343516499</v>
      </c>
      <c r="E322" s="7">
        <f t="shared" si="125"/>
        <v>199.94263324079679</v>
      </c>
      <c r="F322" s="7">
        <f t="shared" si="126"/>
        <v>72.749980383695927</v>
      </c>
      <c r="G322" s="7">
        <f t="shared" si="127"/>
        <v>4202.3682819034939</v>
      </c>
      <c r="H322" s="7">
        <f t="shared" si="128"/>
        <v>1386.3272742055235</v>
      </c>
      <c r="I322" s="7">
        <f t="shared" si="129"/>
        <v>183.070981943867</v>
      </c>
      <c r="J322" s="7">
        <f t="shared" si="130"/>
        <v>1129.278888861829</v>
      </c>
      <c r="K322" s="7">
        <f t="shared" si="131"/>
        <v>10189.240131518854</v>
      </c>
      <c r="L322" s="7">
        <f t="shared" si="132"/>
        <v>2331.1340629019728</v>
      </c>
      <c r="M322" s="7">
        <f t="shared" si="133"/>
        <v>10244.83682886709</v>
      </c>
      <c r="N322" s="7">
        <f t="shared" si="134"/>
        <v>3130.670669566477</v>
      </c>
      <c r="O322" s="7">
        <f t="shared" si="135"/>
        <v>1065.4341283956614</v>
      </c>
      <c r="P322" s="7">
        <f t="shared" si="136"/>
        <v>3114.5854220974593</v>
      </c>
      <c r="Q322" s="7">
        <f t="shared" si="137"/>
        <v>23106.380883751168</v>
      </c>
      <c r="R322" s="52">
        <f t="shared" si="89"/>
        <v>60979.308238049074</v>
      </c>
      <c r="S322" s="15">
        <f>SUM(R$2:R322)</f>
        <v>838499.07935739751</v>
      </c>
      <c r="W322">
        <f t="shared" si="106"/>
        <v>1.1502246989499068</v>
      </c>
      <c r="X322">
        <f t="shared" si="107"/>
        <v>1.1354943467448044</v>
      </c>
      <c r="Y322">
        <f t="shared" si="108"/>
        <v>0.93871080589363587</v>
      </c>
      <c r="Z322">
        <f t="shared" si="109"/>
        <v>1.0302423027003711</v>
      </c>
      <c r="AA322">
        <f t="shared" si="110"/>
        <v>1.0892253275371346</v>
      </c>
      <c r="AB322">
        <f t="shared" si="111"/>
        <v>1.3111151809954478</v>
      </c>
      <c r="AC322">
        <f t="shared" si="112"/>
        <v>1.42032464885872</v>
      </c>
      <c r="AD322">
        <f t="shared" si="113"/>
        <v>1.1031280598488755</v>
      </c>
      <c r="AE322">
        <f t="shared" si="114"/>
        <v>1.2617204371901245</v>
      </c>
      <c r="AF322">
        <f t="shared" si="115"/>
        <v>1.3458610956199011</v>
      </c>
      <c r="AG322">
        <f t="shared" si="116"/>
        <v>1.3493160364825711</v>
      </c>
      <c r="AH322">
        <f t="shared" si="117"/>
        <v>1.6425171139411652</v>
      </c>
      <c r="AI322">
        <f t="shared" si="118"/>
        <v>1.5616214536475419</v>
      </c>
      <c r="AJ322">
        <f t="shared" si="119"/>
        <v>1.1539861229202077</v>
      </c>
      <c r="AK322">
        <f t="shared" si="120"/>
        <v>1.4202998428533202</v>
      </c>
      <c r="AL322">
        <f t="shared" si="121"/>
        <v>1.6186541282883284</v>
      </c>
    </row>
    <row r="323" spans="1:38" x14ac:dyDescent="0.25">
      <c r="A323" s="3"/>
      <c r="B323" s="7">
        <f t="shared" si="122"/>
        <v>387.56621555008792</v>
      </c>
      <c r="C323" s="7">
        <f t="shared" si="123"/>
        <v>220.07732236742982</v>
      </c>
      <c r="D323" s="7">
        <f t="shared" si="124"/>
        <v>28.268089322575033</v>
      </c>
      <c r="E323" s="7">
        <f t="shared" si="125"/>
        <v>164.2990937759526</v>
      </c>
      <c r="F323" s="7">
        <f t="shared" si="126"/>
        <v>32.115438440318933</v>
      </c>
      <c r="G323" s="7">
        <f t="shared" si="127"/>
        <v>1626.8141377995948</v>
      </c>
      <c r="H323" s="7">
        <f t="shared" si="128"/>
        <v>1193.4287875637524</v>
      </c>
      <c r="I323" s="7">
        <f t="shared" si="129"/>
        <v>194.65692816644992</v>
      </c>
      <c r="J323" s="7">
        <f t="shared" si="130"/>
        <v>1170.381625768056</v>
      </c>
      <c r="K323" s="7">
        <f t="shared" si="131"/>
        <v>10682.501798202011</v>
      </c>
      <c r="L323" s="7">
        <f t="shared" si="132"/>
        <v>3729.2025632178106</v>
      </c>
      <c r="M323" s="7">
        <f t="shared" si="133"/>
        <v>3861.3322809019792</v>
      </c>
      <c r="N323" s="7">
        <f t="shared" si="134"/>
        <v>4525.0485614296931</v>
      </c>
      <c r="O323" s="7">
        <f t="shared" si="135"/>
        <v>1156.1797966458698</v>
      </c>
      <c r="P323" s="7">
        <f t="shared" si="136"/>
        <v>3052.5275746535181</v>
      </c>
      <c r="Q323" s="7">
        <f t="shared" si="137"/>
        <v>29806.695605435296</v>
      </c>
      <c r="R323" s="54"/>
      <c r="S323" s="5"/>
      <c r="W323" s="5">
        <f t="shared" si="106"/>
        <v>1.1502244143260261</v>
      </c>
      <c r="X323" s="5">
        <f t="shared" si="107"/>
        <v>1.1354945794823201</v>
      </c>
      <c r="Y323" s="5">
        <f t="shared" si="108"/>
        <v>0.93871070789913957</v>
      </c>
      <c r="Z323" s="5">
        <f t="shared" si="109"/>
        <v>1.0302421713581331</v>
      </c>
      <c r="AA323" s="5">
        <f t="shared" si="110"/>
        <v>1.0871773904373492</v>
      </c>
      <c r="AB323" s="5">
        <f t="shared" si="111"/>
        <v>1.3111150505258666</v>
      </c>
      <c r="AC323" s="5">
        <f t="shared" si="112"/>
        <v>1.4203248454689947</v>
      </c>
      <c r="AD323" s="5">
        <f t="shared" si="113"/>
        <v>1.1007609352565073</v>
      </c>
      <c r="AE323" s="5">
        <f t="shared" si="114"/>
        <v>1.2617204137420421</v>
      </c>
      <c r="AF323" s="5">
        <f t="shared" si="115"/>
        <v>1.345861284397081</v>
      </c>
      <c r="AG323" s="5">
        <f t="shared" si="116"/>
        <v>1.349316277789429</v>
      </c>
      <c r="AH323" s="5">
        <f t="shared" si="117"/>
        <v>1.6425171156326237</v>
      </c>
      <c r="AI323" s="5">
        <f t="shared" si="118"/>
        <v>1.5616215512352378</v>
      </c>
      <c r="AJ323" s="5">
        <f t="shared" si="119"/>
        <v>1.153986004395638</v>
      </c>
      <c r="AK323" s="5">
        <f t="shared" si="120"/>
        <v>1.42029952021519</v>
      </c>
      <c r="AL323" s="5">
        <f t="shared" si="121"/>
        <v>1.6186537308650937</v>
      </c>
    </row>
    <row r="324" spans="1:38" x14ac:dyDescent="0.25">
      <c r="A324" s="3"/>
      <c r="B324" s="19">
        <f t="shared" si="122"/>
        <v>162.26548894755467</v>
      </c>
      <c r="C324" s="19">
        <f t="shared" si="123"/>
        <v>58.943796890185915</v>
      </c>
      <c r="D324" s="19">
        <f t="shared" si="124"/>
        <v>18.168846720557283</v>
      </c>
      <c r="E324" s="19">
        <f t="shared" si="125"/>
        <v>71.716378672578202</v>
      </c>
      <c r="F324" s="19">
        <f t="shared" si="126"/>
        <v>0</v>
      </c>
      <c r="G324" s="19">
        <f t="shared" si="127"/>
        <v>2953.3197928394611</v>
      </c>
      <c r="H324" s="19">
        <f t="shared" si="128"/>
        <v>1108.4840968515289</v>
      </c>
      <c r="I324" s="19">
        <f t="shared" si="129"/>
        <v>0</v>
      </c>
      <c r="J324" s="19">
        <f t="shared" si="130"/>
        <v>259.92302593406538</v>
      </c>
      <c r="K324" s="19">
        <f t="shared" si="131"/>
        <v>3409.7946738435526</v>
      </c>
      <c r="L324" s="19">
        <f t="shared" si="132"/>
        <v>886.47979344839939</v>
      </c>
      <c r="M324" s="19">
        <f t="shared" si="133"/>
        <v>2921.7375414335156</v>
      </c>
      <c r="N324" s="19">
        <f t="shared" si="134"/>
        <v>1894.0776173200927</v>
      </c>
      <c r="O324" s="24">
        <f t="shared" si="135"/>
        <v>664.07962831570433</v>
      </c>
      <c r="P324" s="24">
        <f t="shared" si="136"/>
        <v>3974.5321357135053</v>
      </c>
      <c r="Q324" s="24">
        <f t="shared" si="137"/>
        <v>12066.854243965945</v>
      </c>
      <c r="R324" s="54"/>
      <c r="S324" s="5"/>
      <c r="W324" s="5">
        <f t="shared" si="106"/>
        <v>1.1502242522945114</v>
      </c>
      <c r="X324" s="5">
        <f t="shared" si="107"/>
        <v>1.1354948373209799</v>
      </c>
      <c r="Y324" s="5">
        <f t="shared" si="108"/>
        <v>0.93871065894075278</v>
      </c>
      <c r="Z324" s="5">
        <f t="shared" si="109"/>
        <v>1.0302421494228651</v>
      </c>
      <c r="AA324" s="5">
        <f t="shared" si="110"/>
        <v>1</v>
      </c>
      <c r="AB324" s="5">
        <f t="shared" si="111"/>
        <v>1.311115004585705</v>
      </c>
      <c r="AC324" s="5">
        <f t="shared" si="112"/>
        <v>1.4203251922804554</v>
      </c>
      <c r="AD324" s="5">
        <f t="shared" si="113"/>
        <v>1</v>
      </c>
      <c r="AE324" s="5">
        <f t="shared" si="114"/>
        <v>1.2617205978462203</v>
      </c>
      <c r="AF324" s="5">
        <f t="shared" si="115"/>
        <v>1.3458614642443245</v>
      </c>
      <c r="AG324" s="5">
        <f t="shared" si="116"/>
        <v>1.3493165149809836</v>
      </c>
      <c r="AH324" s="5">
        <f t="shared" si="117"/>
        <v>1.6425170943155969</v>
      </c>
      <c r="AI324" s="5">
        <f t="shared" si="118"/>
        <v>1.5616215685615422</v>
      </c>
      <c r="AJ324" s="5">
        <f t="shared" si="119"/>
        <v>1.1539859783309485</v>
      </c>
      <c r="AK324" s="5">
        <f t="shared" si="120"/>
        <v>1.4202992849285299</v>
      </c>
      <c r="AL324" s="5">
        <f t="shared" si="121"/>
        <v>1.6186535337330252</v>
      </c>
    </row>
    <row r="325" spans="1:38" x14ac:dyDescent="0.25">
      <c r="A325" s="3"/>
      <c r="B325" s="19">
        <f t="shared" si="122"/>
        <v>141.78190255555947</v>
      </c>
      <c r="C325" s="19">
        <f t="shared" si="123"/>
        <v>10.913317906607348</v>
      </c>
      <c r="D325" s="19">
        <f t="shared" si="124"/>
        <v>11.795071871571015</v>
      </c>
      <c r="E325" s="19">
        <f t="shared" si="125"/>
        <v>58.087927330469128</v>
      </c>
      <c r="F325" s="19">
        <f t="shared" si="126"/>
        <v>17.807693367729666</v>
      </c>
      <c r="G325" s="19">
        <f t="shared" si="127"/>
        <v>1244.807586046981</v>
      </c>
      <c r="H325" s="19">
        <f t="shared" si="128"/>
        <v>525.80226220765189</v>
      </c>
      <c r="I325" s="19">
        <f t="shared" si="129"/>
        <v>134.08637198279115</v>
      </c>
      <c r="J325" s="19">
        <f t="shared" si="130"/>
        <v>241.65994114089668</v>
      </c>
      <c r="K325" s="19">
        <f t="shared" si="131"/>
        <v>3354.2256254933836</v>
      </c>
      <c r="L325" s="19">
        <f t="shared" si="132"/>
        <v>1028.2435069445876</v>
      </c>
      <c r="M325" s="19">
        <f t="shared" si="133"/>
        <v>4248.166901212945</v>
      </c>
      <c r="N325" s="19">
        <f t="shared" si="134"/>
        <v>3065.4741674659199</v>
      </c>
      <c r="O325" s="24">
        <f t="shared" si="135"/>
        <v>166.77060751589846</v>
      </c>
      <c r="P325" s="24">
        <f t="shared" si="136"/>
        <v>284.81857999528847</v>
      </c>
      <c r="Q325" s="24">
        <f t="shared" si="137"/>
        <v>12726.449636493873</v>
      </c>
      <c r="R325" s="54"/>
      <c r="S325" s="5"/>
      <c r="W325" s="5">
        <f t="shared" si="106"/>
        <v>1.1502242227683952</v>
      </c>
      <c r="X325" s="5">
        <f t="shared" si="107"/>
        <v>1.1354950554392955</v>
      </c>
      <c r="Y325" s="5">
        <f t="shared" si="108"/>
        <v>0.93871066017866522</v>
      </c>
      <c r="Z325" s="5">
        <f t="shared" si="109"/>
        <v>1.0302422173476955</v>
      </c>
      <c r="AA325" s="5">
        <f t="shared" si="110"/>
        <v>1.0851764529221937</v>
      </c>
      <c r="AB325" s="5">
        <f t="shared" si="111"/>
        <v>1.3111150315549298</v>
      </c>
      <c r="AC325" s="5">
        <f t="shared" si="112"/>
        <v>1.4203255759345506</v>
      </c>
      <c r="AD325" s="5">
        <f t="shared" si="113"/>
        <v>1.0984481964426127</v>
      </c>
      <c r="AE325" s="5">
        <f t="shared" si="114"/>
        <v>1.261720899448902</v>
      </c>
      <c r="AF325" s="5">
        <f t="shared" si="115"/>
        <v>1.3458615950086248</v>
      </c>
      <c r="AG325" s="5">
        <f t="shared" si="116"/>
        <v>1.349316693853698</v>
      </c>
      <c r="AH325" s="5">
        <f t="shared" si="117"/>
        <v>1.6425170646615492</v>
      </c>
      <c r="AI325" s="5">
        <f t="shared" si="118"/>
        <v>1.5616215270228329</v>
      </c>
      <c r="AJ325" s="5">
        <f t="shared" si="119"/>
        <v>1.1539860328924838</v>
      </c>
      <c r="AK325" s="5">
        <f t="shared" si="120"/>
        <v>1.4202991760058545</v>
      </c>
      <c r="AL325" s="5">
        <f t="shared" si="121"/>
        <v>1.6186535443850789</v>
      </c>
    </row>
    <row r="326" spans="1:38" x14ac:dyDescent="0.25">
      <c r="A326" s="3"/>
      <c r="B326" s="19">
        <f t="shared" si="122"/>
        <v>109.98463430705984</v>
      </c>
      <c r="C326" s="19">
        <f t="shared" si="123"/>
        <v>57.902702168614361</v>
      </c>
      <c r="D326" s="19">
        <f t="shared" si="124"/>
        <v>16.621908599261044</v>
      </c>
      <c r="E326" s="19">
        <f t="shared" si="125"/>
        <v>106.56210696341786</v>
      </c>
      <c r="F326" s="19">
        <f t="shared" si="126"/>
        <v>73.082703241526531</v>
      </c>
      <c r="G326" s="19">
        <f t="shared" si="127"/>
        <v>2949.8098768838731</v>
      </c>
      <c r="H326" s="19">
        <f t="shared" si="128"/>
        <v>248.58374016107118</v>
      </c>
      <c r="I326" s="19">
        <f t="shared" si="129"/>
        <v>76.316648416213184</v>
      </c>
      <c r="J326" s="19">
        <f t="shared" si="130"/>
        <v>356.34103912364856</v>
      </c>
      <c r="K326" s="19">
        <f t="shared" si="131"/>
        <v>5011.5824968115139</v>
      </c>
      <c r="L326" s="19">
        <f t="shared" si="132"/>
        <v>1894.8976908810732</v>
      </c>
      <c r="M326" s="19">
        <f t="shared" si="133"/>
        <v>7935.2302750839735</v>
      </c>
      <c r="N326" s="19">
        <f t="shared" si="134"/>
        <v>2591.60025610005</v>
      </c>
      <c r="O326" s="24">
        <f t="shared" si="135"/>
        <v>174.85840619580426</v>
      </c>
      <c r="P326" s="24">
        <f t="shared" si="136"/>
        <v>987.95507734742932</v>
      </c>
      <c r="Q326" s="24">
        <f t="shared" si="137"/>
        <v>7949.5465692840053</v>
      </c>
      <c r="R326" s="54"/>
      <c r="S326" s="5"/>
      <c r="W326" s="5">
        <f t="shared" si="106"/>
        <v>1.1502243029361794</v>
      </c>
      <c r="X326" s="5">
        <f t="shared" si="107"/>
        <v>1.1354951908940463</v>
      </c>
      <c r="Y326" s="5">
        <f t="shared" si="108"/>
        <v>0.93871069847435018</v>
      </c>
      <c r="Z326" s="5">
        <f t="shared" si="109"/>
        <v>1.0302423349191903</v>
      </c>
      <c r="AA326" s="5">
        <f t="shared" si="110"/>
        <v>1.0832214011484529</v>
      </c>
      <c r="AB326" s="5">
        <f t="shared" si="111"/>
        <v>1.3111151050457224</v>
      </c>
      <c r="AC326" s="5">
        <f t="shared" si="112"/>
        <v>1.4203258986765555</v>
      </c>
      <c r="AD326" s="5">
        <f t="shared" si="113"/>
        <v>1.0961885460179468</v>
      </c>
      <c r="AE326" s="5">
        <f t="shared" si="114"/>
        <v>1.2617212207856281</v>
      </c>
      <c r="AF326" s="5">
        <f t="shared" si="115"/>
        <v>1.3458616544019042</v>
      </c>
      <c r="AG326" s="5">
        <f t="shared" si="116"/>
        <v>1.3493167846303731</v>
      </c>
      <c r="AH326" s="5">
        <f t="shared" si="117"/>
        <v>1.6425170313982556</v>
      </c>
      <c r="AI326" s="5">
        <f t="shared" si="118"/>
        <v>1.5616214520347491</v>
      </c>
      <c r="AJ326" s="5">
        <f t="shared" si="119"/>
        <v>1.1539861397388689</v>
      </c>
      <c r="AK326" s="5">
        <f t="shared" si="120"/>
        <v>1.420299192869896</v>
      </c>
      <c r="AL326" s="5">
        <f t="shared" si="121"/>
        <v>1.6186537071026368</v>
      </c>
    </row>
    <row r="327" spans="1:38" x14ac:dyDescent="0.25">
      <c r="A327" s="3"/>
      <c r="B327" s="19">
        <f t="shared" si="122"/>
        <v>74.757841317427776</v>
      </c>
      <c r="C327" s="19">
        <f t="shared" si="123"/>
        <v>128.87506325168121</v>
      </c>
      <c r="D327" s="19">
        <f t="shared" si="124"/>
        <v>21.101508373060312</v>
      </c>
      <c r="E327" s="19">
        <f t="shared" si="125"/>
        <v>81.642445488014758</v>
      </c>
      <c r="F327" s="19">
        <f t="shared" si="126"/>
        <v>16.495118138825166</v>
      </c>
      <c r="G327" s="19">
        <f t="shared" si="127"/>
        <v>1292.7809903052143</v>
      </c>
      <c r="H327" s="19">
        <f t="shared" si="128"/>
        <v>403.81078242649386</v>
      </c>
      <c r="I327" s="19">
        <f t="shared" si="129"/>
        <v>25.498182200731858</v>
      </c>
      <c r="J327" s="19">
        <f t="shared" si="130"/>
        <v>357.46507714597868</v>
      </c>
      <c r="K327" s="19">
        <f t="shared" si="131"/>
        <v>6520.6564963047658</v>
      </c>
      <c r="L327" s="19">
        <f t="shared" si="132"/>
        <v>971.28286210758984</v>
      </c>
      <c r="M327" s="19">
        <f t="shared" si="133"/>
        <v>10304.60111048661</v>
      </c>
      <c r="N327" s="19">
        <f t="shared" si="134"/>
        <v>2852.8855850800624</v>
      </c>
      <c r="O327" s="24">
        <f t="shared" si="135"/>
        <v>204.62723128205687</v>
      </c>
      <c r="P327" s="24">
        <f t="shared" si="136"/>
        <v>1035.7148879768276</v>
      </c>
      <c r="Q327" s="24">
        <f t="shared" si="137"/>
        <v>7696.9506675847333</v>
      </c>
      <c r="R327" s="54"/>
      <c r="S327" s="5"/>
      <c r="W327" s="5">
        <f t="shared" si="106"/>
        <v>1.1502244481895727</v>
      </c>
      <c r="X327" s="5">
        <f t="shared" si="107"/>
        <v>1.1354952277049748</v>
      </c>
      <c r="Y327" s="5">
        <f t="shared" si="108"/>
        <v>0.93871075323651065</v>
      </c>
      <c r="Z327" s="5">
        <f t="shared" si="109"/>
        <v>1.0302424588765406</v>
      </c>
      <c r="AA327" s="5">
        <f t="shared" si="110"/>
        <v>1.0813111676607279</v>
      </c>
      <c r="AB327" s="5">
        <f t="shared" si="111"/>
        <v>1.3111151947501398</v>
      </c>
      <c r="AC327" s="5">
        <f t="shared" si="112"/>
        <v>1.4203260952225578</v>
      </c>
      <c r="AD327" s="5">
        <f t="shared" si="113"/>
        <v>1.0939807276895315</v>
      </c>
      <c r="AE327" s="5">
        <f t="shared" si="114"/>
        <v>1.2617214796281295</v>
      </c>
      <c r="AF327" s="5">
        <f t="shared" si="115"/>
        <v>1.3458616415008759</v>
      </c>
      <c r="AG327" s="5">
        <f t="shared" si="116"/>
        <v>1.3493167837957099</v>
      </c>
      <c r="AH327" s="5">
        <f t="shared" si="117"/>
        <v>1.6425169970575975</v>
      </c>
      <c r="AI327" s="5">
        <f t="shared" si="118"/>
        <v>1.5616213624025195</v>
      </c>
      <c r="AJ327" s="5">
        <f t="shared" si="119"/>
        <v>1.1539862620480172</v>
      </c>
      <c r="AK327" s="5">
        <f t="shared" si="120"/>
        <v>1.4202992988358523</v>
      </c>
      <c r="AL327" s="5">
        <f t="shared" si="121"/>
        <v>1.6186539398059934</v>
      </c>
    </row>
    <row r="328" spans="1:38" x14ac:dyDescent="0.25">
      <c r="A328" s="3"/>
      <c r="B328" s="19">
        <f t="shared" ref="B328:B336" si="138">SUM(W314:W327)/14*B321</f>
        <v>114.65583276642964</v>
      </c>
      <c r="C328" s="19">
        <f t="shared" ref="C328:C336" si="139">SUM(X314:X327)/14*C321</f>
        <v>125.71131876990178</v>
      </c>
      <c r="D328" s="19">
        <f t="shared" ref="D328:D336" si="140">SUM(Y314:Y327)/14*D321</f>
        <v>41.425477673345846</v>
      </c>
      <c r="E328" s="19">
        <f t="shared" ref="E328:E336" si="141">SUM(Z314:Z327)/14*E321</f>
        <v>207.04039465122659</v>
      </c>
      <c r="F328" s="19">
        <f t="shared" ref="F328:F336" si="142">SUM(AA314:AA327)/14*F321</f>
        <v>51.899279303348692</v>
      </c>
      <c r="G328" s="19">
        <f t="shared" ref="G328:G336" si="143">SUM(AB314:AB327)/14*G321</f>
        <v>2927.4757077293698</v>
      </c>
      <c r="H328" s="19">
        <f t="shared" ref="H328:H336" si="144">SUM(AC314:AC327)/14*H321</f>
        <v>1233.8134132670798</v>
      </c>
      <c r="I328" s="19">
        <f t="shared" ref="I328:I336" si="145">SUM(AD314:AD327)/14*I321</f>
        <v>234.71714490521535</v>
      </c>
      <c r="J328" s="19">
        <f t="shared" ref="J328:J336" si="146">SUM(AE314:AE327)/14*J321</f>
        <v>1238.1161484653153</v>
      </c>
      <c r="K328" s="19">
        <f t="shared" ref="K328:K336" si="147">SUM(AF314:AF327)/14*K321</f>
        <v>9661.3636147622801</v>
      </c>
      <c r="L328" s="19">
        <f t="shared" ref="L328:L336" si="148">SUM(AG314:AG327)/14*L321</f>
        <v>3550.12177375899</v>
      </c>
      <c r="M328" s="19">
        <f t="shared" ref="M328:M336" si="149">SUM(AH314:AH327)/14*M321</f>
        <v>20414.71833621008</v>
      </c>
      <c r="N328" s="19">
        <f t="shared" ref="N328:N336" si="150">SUM(AI314:AI327)/14*N321</f>
        <v>2998.5766464774529</v>
      </c>
      <c r="O328" s="24">
        <f t="shared" ref="O328:O336" si="151">SUM(AJ314:AJ327)/14*O321</f>
        <v>837.12878668814142</v>
      </c>
      <c r="P328" s="24">
        <f t="shared" ref="P328:P336" si="152">SUM(AK314:AK327)/14*P321</f>
        <v>2433.2819159171022</v>
      </c>
      <c r="Q328" s="24">
        <f t="shared" ref="Q328:Q336" si="153">SUM(AL314:AL327)/14*Q321</f>
        <v>68828.328816676294</v>
      </c>
      <c r="R328" s="54"/>
      <c r="S328" s="5"/>
      <c r="W328" s="5">
        <f t="shared" si="106"/>
        <v>1.1502246061403834</v>
      </c>
      <c r="X328" s="5">
        <f t="shared" si="107"/>
        <v>1.1354951768131747</v>
      </c>
      <c r="Y328" s="5">
        <f t="shared" si="108"/>
        <v>0.93871080556207354</v>
      </c>
      <c r="Z328" s="5">
        <f t="shared" si="109"/>
        <v>1.0302425558887478</v>
      </c>
      <c r="AA328" s="5">
        <f t="shared" si="110"/>
        <v>1.0794447288526379</v>
      </c>
      <c r="AB328" s="5">
        <f t="shared" si="111"/>
        <v>1.3111152751301629</v>
      </c>
      <c r="AC328" s="5">
        <f t="shared" si="112"/>
        <v>1.4203261428674838</v>
      </c>
      <c r="AD328" s="5">
        <f t="shared" si="113"/>
        <v>1.0918235313653599</v>
      </c>
      <c r="AE328" s="5">
        <f t="shared" si="114"/>
        <v>1.261721625196019</v>
      </c>
      <c r="AF328" s="5">
        <f t="shared" si="115"/>
        <v>1.3458615750480494</v>
      </c>
      <c r="AG328" s="5">
        <f t="shared" si="116"/>
        <v>1.3493167109101953</v>
      </c>
      <c r="AH328" s="5">
        <f t="shared" si="117"/>
        <v>1.6425169688979047</v>
      </c>
      <c r="AI328" s="5">
        <f t="shared" si="118"/>
        <v>1.5616212776359284</v>
      </c>
      <c r="AJ328" s="5">
        <f t="shared" si="119"/>
        <v>1.1539863634095231</v>
      </c>
      <c r="AK328" s="5">
        <f t="shared" si="120"/>
        <v>1.4202994428747153</v>
      </c>
      <c r="AL328" s="5">
        <f t="shared" si="121"/>
        <v>1.6186541645948018</v>
      </c>
    </row>
    <row r="329" spans="1:38" x14ac:dyDescent="0.25">
      <c r="A329" s="3"/>
      <c r="B329" s="19">
        <f t="shared" si="138"/>
        <v>432.91342761795454</v>
      </c>
      <c r="C329" s="19">
        <f t="shared" si="139"/>
        <v>227.67619238688536</v>
      </c>
      <c r="D329" s="19">
        <f t="shared" si="140"/>
        <v>43.562620208914538</v>
      </c>
      <c r="E329" s="19">
        <f t="shared" si="141"/>
        <v>205.98942019217301</v>
      </c>
      <c r="F329" s="19">
        <f t="shared" si="142"/>
        <v>78.396914076674847</v>
      </c>
      <c r="G329" s="19">
        <f t="shared" si="143"/>
        <v>5509.7894738684363</v>
      </c>
      <c r="H329" s="19">
        <f t="shared" si="144"/>
        <v>1969.0367580787247</v>
      </c>
      <c r="I329" s="19">
        <f t="shared" si="145"/>
        <v>199.49534121801003</v>
      </c>
      <c r="J329" s="19">
        <f t="shared" si="146"/>
        <v>1424.8356189419383</v>
      </c>
      <c r="K329" s="19">
        <f t="shared" si="147"/>
        <v>13713.305869290361</v>
      </c>
      <c r="L329" s="19">
        <f t="shared" si="148"/>
        <v>3145.4378915514603</v>
      </c>
      <c r="M329" s="19">
        <f t="shared" si="149"/>
        <v>16827.318197565044</v>
      </c>
      <c r="N329" s="19">
        <f t="shared" si="150"/>
        <v>4888.9217428144475</v>
      </c>
      <c r="O329" s="24">
        <f t="shared" si="151"/>
        <v>1229.4965158764337</v>
      </c>
      <c r="P329" s="24">
        <f t="shared" si="152"/>
        <v>4423.6443616093247</v>
      </c>
      <c r="Q329" s="24">
        <f t="shared" si="153"/>
        <v>37401.243421040257</v>
      </c>
      <c r="R329" s="54"/>
      <c r="S329" s="5"/>
      <c r="W329" s="5">
        <f t="shared" si="106"/>
        <v>1.1502247335739657</v>
      </c>
      <c r="X329" s="5">
        <f t="shared" si="107"/>
        <v>1.1354950713983512</v>
      </c>
      <c r="Y329" s="5">
        <f t="shared" si="108"/>
        <v>0.93871084366803537</v>
      </c>
      <c r="Z329" s="5">
        <f t="shared" si="109"/>
        <v>1.0302426093593251</v>
      </c>
      <c r="AA329" s="5">
        <f t="shared" si="110"/>
        <v>1.0776211026201796</v>
      </c>
      <c r="AB329" s="5">
        <f t="shared" si="111"/>
        <v>1.3111153293239535</v>
      </c>
      <c r="AC329" s="5">
        <f t="shared" si="112"/>
        <v>1.4203260620455875</v>
      </c>
      <c r="AD329" s="5">
        <f t="shared" si="113"/>
        <v>1.0897157982097843</v>
      </c>
      <c r="AE329" s="5">
        <f t="shared" si="114"/>
        <v>1.2617216464375716</v>
      </c>
      <c r="AF329" s="5">
        <f t="shared" si="115"/>
        <v>1.345861486458676</v>
      </c>
      <c r="AG329" s="5">
        <f t="shared" si="116"/>
        <v>1.3493166015667843</v>
      </c>
      <c r="AH329" s="5">
        <f t="shared" si="117"/>
        <v>1.6425169554824299</v>
      </c>
      <c r="AI329" s="5">
        <f t="shared" si="118"/>
        <v>1.5616212175685174</v>
      </c>
      <c r="AJ329" s="5">
        <f t="shared" si="119"/>
        <v>1.1539864202846764</v>
      </c>
      <c r="AK329" s="5">
        <f t="shared" si="120"/>
        <v>1.420299578308019</v>
      </c>
      <c r="AL329" s="5">
        <f t="shared" si="121"/>
        <v>1.6186543279627792</v>
      </c>
    </row>
    <row r="330" spans="1:38" x14ac:dyDescent="0.25">
      <c r="A330" s="3"/>
      <c r="B330" s="19">
        <f t="shared" si="138"/>
        <v>445.78827502984797</v>
      </c>
      <c r="C330" s="19">
        <f t="shared" si="139"/>
        <v>249.89668905114999</v>
      </c>
      <c r="D330" s="19">
        <f t="shared" si="140"/>
        <v>26.535562538746092</v>
      </c>
      <c r="E330" s="19">
        <f t="shared" si="141"/>
        <v>169.26792861586051</v>
      </c>
      <c r="F330" s="19">
        <f t="shared" si="142"/>
        <v>34.551051896148842</v>
      </c>
      <c r="G330" s="19">
        <f t="shared" si="143"/>
        <v>2132.9409903267442</v>
      </c>
      <c r="H330" s="19">
        <f t="shared" si="144"/>
        <v>1695.0578226592263</v>
      </c>
      <c r="I330" s="19">
        <f t="shared" si="145"/>
        <v>211.7198562772773</v>
      </c>
      <c r="J330" s="19">
        <f t="shared" si="146"/>
        <v>1476.6957395777192</v>
      </c>
      <c r="K330" s="19">
        <f t="shared" si="147"/>
        <v>14377.166897088644</v>
      </c>
      <c r="L330" s="19">
        <f t="shared" si="148"/>
        <v>5031.8745302746975</v>
      </c>
      <c r="M330" s="19">
        <f t="shared" si="149"/>
        <v>6342.3037589551641</v>
      </c>
      <c r="N330" s="19">
        <f t="shared" si="150"/>
        <v>7066.4117484873577</v>
      </c>
      <c r="O330" s="24">
        <f t="shared" si="151"/>
        <v>1334.2157941065313</v>
      </c>
      <c r="P330" s="24">
        <f t="shared" si="152"/>
        <v>4335.5039226231456</v>
      </c>
      <c r="Q330" s="24">
        <f t="shared" si="153"/>
        <v>48246.739216411261</v>
      </c>
      <c r="R330" s="54"/>
      <c r="S330" s="5"/>
      <c r="W330" s="5">
        <f t="shared" si="106"/>
        <v>1.1502248058363993</v>
      </c>
      <c r="X330" s="5">
        <f t="shared" si="107"/>
        <v>1.135494954059534</v>
      </c>
      <c r="Y330" s="5">
        <f t="shared" si="108"/>
        <v>0.93871086354445121</v>
      </c>
      <c r="Z330" s="5">
        <f t="shared" si="109"/>
        <v>1.0302426186640061</v>
      </c>
      <c r="AA330" s="5">
        <f t="shared" si="110"/>
        <v>1.075839333794433</v>
      </c>
      <c r="AB330" s="5">
        <f t="shared" si="111"/>
        <v>1.3111153516355158</v>
      </c>
      <c r="AC330" s="5">
        <f t="shared" si="112"/>
        <v>1.4203259049243246</v>
      </c>
      <c r="AD330" s="5">
        <f t="shared" si="113"/>
        <v>1.0876564131138295</v>
      </c>
      <c r="AE330" s="5">
        <f t="shared" si="114"/>
        <v>1.2617215676200029</v>
      </c>
      <c r="AF330" s="5">
        <f t="shared" si="115"/>
        <v>1.345861406689254</v>
      </c>
      <c r="AG330" s="5">
        <f t="shared" si="116"/>
        <v>1.3493164946054452</v>
      </c>
      <c r="AH330" s="5">
        <f t="shared" si="117"/>
        <v>1.6425169598389622</v>
      </c>
      <c r="AI330" s="5">
        <f t="shared" si="118"/>
        <v>1.5616211964484905</v>
      </c>
      <c r="AJ330" s="5">
        <f t="shared" si="119"/>
        <v>1.1539864283886918</v>
      </c>
      <c r="AK330" s="5">
        <f t="shared" si="120"/>
        <v>1.420299675135696</v>
      </c>
      <c r="AL330" s="5">
        <f t="shared" si="121"/>
        <v>1.6186544075557774</v>
      </c>
    </row>
    <row r="331" spans="1:38" x14ac:dyDescent="0.25">
      <c r="A331" s="3"/>
      <c r="B331" s="19">
        <f t="shared" si="138"/>
        <v>186.64179264556037</v>
      </c>
      <c r="C331" s="19">
        <f t="shared" si="139"/>
        <v>66.93037839419128</v>
      </c>
      <c r="D331" s="19">
        <f t="shared" si="140"/>
        <v>17.055293837186746</v>
      </c>
      <c r="E331" s="19">
        <f t="shared" si="141"/>
        <v>73.885267981349131</v>
      </c>
      <c r="F331" s="19">
        <f t="shared" si="142"/>
        <v>0</v>
      </c>
      <c r="G331" s="19">
        <f t="shared" si="143"/>
        <v>3872.1428978836116</v>
      </c>
      <c r="H331" s="19">
        <f t="shared" si="144"/>
        <v>1574.4084884475174</v>
      </c>
      <c r="I331" s="19">
        <f t="shared" si="145"/>
        <v>0</v>
      </c>
      <c r="J331" s="19">
        <f t="shared" si="146"/>
        <v>327.95045313426181</v>
      </c>
      <c r="K331" s="19">
        <f t="shared" si="147"/>
        <v>4589.1108766361049</v>
      </c>
      <c r="L331" s="19">
        <f t="shared" si="148"/>
        <v>1196.1417393365793</v>
      </c>
      <c r="M331" s="19">
        <f t="shared" si="149"/>
        <v>4799.0035123384141</v>
      </c>
      <c r="N331" s="19">
        <f t="shared" si="150"/>
        <v>2957.8317883521031</v>
      </c>
      <c r="O331" s="24">
        <f t="shared" si="151"/>
        <v>766.33885925496384</v>
      </c>
      <c r="P331" s="24">
        <f t="shared" si="152"/>
        <v>5645.0268847827219</v>
      </c>
      <c r="Q331" s="24">
        <f t="shared" si="153"/>
        <v>19532.066806518978</v>
      </c>
      <c r="R331" s="54"/>
      <c r="S331" s="5"/>
      <c r="W331" s="5">
        <f t="shared" si="106"/>
        <v>1.1502248189439979</v>
      </c>
      <c r="X331" s="5">
        <f t="shared" si="107"/>
        <v>1.1354948599406416</v>
      </c>
      <c r="Y331" s="5">
        <f t="shared" si="108"/>
        <v>0.93871086588503172</v>
      </c>
      <c r="Z331" s="5">
        <f t="shared" si="109"/>
        <v>1.0302425937967812</v>
      </c>
      <c r="AA331" s="5">
        <f t="shared" si="110"/>
        <v>1</v>
      </c>
      <c r="AB331" s="5">
        <f t="shared" si="111"/>
        <v>1.3111153445935331</v>
      </c>
      <c r="AC331" s="5">
        <f t="shared" si="112"/>
        <v>1.420325733963502</v>
      </c>
      <c r="AD331" s="5">
        <f t="shared" si="113"/>
        <v>1</v>
      </c>
      <c r="AE331" s="5">
        <f t="shared" si="114"/>
        <v>1.2617214344736543</v>
      </c>
      <c r="AF331" s="5">
        <f t="shared" si="115"/>
        <v>1.3458613540102742</v>
      </c>
      <c r="AG331" s="5">
        <f t="shared" si="116"/>
        <v>1.3493164177872543</v>
      </c>
      <c r="AH331" s="5">
        <f t="shared" si="117"/>
        <v>1.6425169763824303</v>
      </c>
      <c r="AI331" s="5">
        <f t="shared" si="118"/>
        <v>1.5616212140963384</v>
      </c>
      <c r="AJ331" s="5">
        <f t="shared" si="119"/>
        <v>1.1539863994904016</v>
      </c>
      <c r="AK331" s="5">
        <f t="shared" si="120"/>
        <v>1.4202997213329438</v>
      </c>
      <c r="AL331" s="5">
        <f t="shared" si="121"/>
        <v>1.6186544074886815</v>
      </c>
    </row>
    <row r="332" spans="1:38" x14ac:dyDescent="0.25">
      <c r="A332" s="3"/>
      <c r="B332" s="19">
        <f t="shared" si="138"/>
        <v>163.08105846156363</v>
      </c>
      <c r="C332" s="19">
        <f t="shared" si="139"/>
        <v>12.392015793271328</v>
      </c>
      <c r="D332" s="19">
        <f t="shared" si="140"/>
        <v>11.072161986455296</v>
      </c>
      <c r="E332" s="19">
        <f t="shared" si="141"/>
        <v>59.844654325621121</v>
      </c>
      <c r="F332" s="19">
        <f t="shared" si="142"/>
        <v>19.127216381327091</v>
      </c>
      <c r="G332" s="19">
        <f t="shared" si="143"/>
        <v>1632.0862927931919</v>
      </c>
      <c r="H332" s="19">
        <f t="shared" si="144"/>
        <v>746.8104124859384</v>
      </c>
      <c r="I332" s="19">
        <f t="shared" si="145"/>
        <v>145.57010466577989</v>
      </c>
      <c r="J332" s="19">
        <f t="shared" si="146"/>
        <v>304.90749410047209</v>
      </c>
      <c r="K332" s="19">
        <f t="shared" si="147"/>
        <v>4514.3225699066215</v>
      </c>
      <c r="L332" s="19">
        <f t="shared" si="148"/>
        <v>1387.4258084089677</v>
      </c>
      <c r="M332" s="19">
        <f t="shared" si="149"/>
        <v>6977.6863420061281</v>
      </c>
      <c r="N332" s="19">
        <f t="shared" si="150"/>
        <v>4787.1096135951511</v>
      </c>
      <c r="O332" s="24">
        <f t="shared" si="151"/>
        <v>192.45100505249965</v>
      </c>
      <c r="P332" s="24">
        <f t="shared" si="152"/>
        <v>404.52774923568956</v>
      </c>
      <c r="Q332" s="24">
        <f t="shared" si="153"/>
        <v>20599.72304224121</v>
      </c>
      <c r="R332" s="54"/>
      <c r="S332" s="5"/>
      <c r="W332" s="5">
        <f t="shared" si="106"/>
        <v>1.150224785548055</v>
      </c>
      <c r="X332" s="5">
        <f t="shared" si="107"/>
        <v>1.1354948054586331</v>
      </c>
      <c r="Y332" s="5">
        <f t="shared" si="108"/>
        <v>0.93871085373730467</v>
      </c>
      <c r="Z332" s="5">
        <f t="shared" si="109"/>
        <v>1.0302425491127918</v>
      </c>
      <c r="AA332" s="5">
        <f t="shared" si="110"/>
        <v>1.0740984801540108</v>
      </c>
      <c r="AB332" s="5">
        <f t="shared" si="111"/>
        <v>1.3111153170073904</v>
      </c>
      <c r="AC332" s="5">
        <f t="shared" si="112"/>
        <v>1.4203255979735687</v>
      </c>
      <c r="AD332" s="5">
        <f t="shared" si="113"/>
        <v>1.0856442941454376</v>
      </c>
      <c r="AE332" s="5">
        <f t="shared" si="114"/>
        <v>1.2617212958878432</v>
      </c>
      <c r="AF332" s="5">
        <f t="shared" si="115"/>
        <v>1.345861332522196</v>
      </c>
      <c r="AG332" s="5">
        <f t="shared" si="116"/>
        <v>1.3493163818089022</v>
      </c>
      <c r="AH332" s="5">
        <f t="shared" si="117"/>
        <v>1.6425169971579614</v>
      </c>
      <c r="AI332" s="5">
        <f t="shared" si="118"/>
        <v>1.5616212540301471</v>
      </c>
      <c r="AJ332" s="5">
        <f t="shared" si="119"/>
        <v>1.1539863523861844</v>
      </c>
      <c r="AK332" s="5">
        <f t="shared" si="120"/>
        <v>1.4202997193595353</v>
      </c>
      <c r="AL332" s="5">
        <f t="shared" si="121"/>
        <v>1.6186543482771694</v>
      </c>
    </row>
    <row r="333" spans="1:38" x14ac:dyDescent="0.25">
      <c r="A333" s="3"/>
      <c r="B333" s="19">
        <f t="shared" si="138"/>
        <v>126.50704591037905</v>
      </c>
      <c r="C333" s="19">
        <f t="shared" si="139"/>
        <v>65.748216765191245</v>
      </c>
      <c r="D333" s="55">
        <f t="shared" si="140"/>
        <v>15.60316566569748</v>
      </c>
      <c r="E333" s="19">
        <f t="shared" si="141"/>
        <v>109.78481143701694</v>
      </c>
      <c r="F333" s="19">
        <f t="shared" si="142"/>
        <v>78.373716394425145</v>
      </c>
      <c r="G333" s="19">
        <f t="shared" si="143"/>
        <v>3867.5408037245634</v>
      </c>
      <c r="H333" s="19">
        <f t="shared" si="144"/>
        <v>353.06982987303377</v>
      </c>
      <c r="I333" s="19">
        <f t="shared" si="145"/>
        <v>82.70270182859997</v>
      </c>
      <c r="J333" s="19">
        <f t="shared" si="146"/>
        <v>449.60303941569646</v>
      </c>
      <c r="K333" s="19">
        <f t="shared" si="147"/>
        <v>6744.8951261440134</v>
      </c>
      <c r="L333" s="19">
        <f t="shared" si="148"/>
        <v>2556.8164992884244</v>
      </c>
      <c r="M333" s="19">
        <f t="shared" si="149"/>
        <v>13033.75074235061</v>
      </c>
      <c r="N333" s="19">
        <f t="shared" si="150"/>
        <v>4047.0981564205013</v>
      </c>
      <c r="O333" s="24">
        <f t="shared" si="151"/>
        <v>201.78420588591456</v>
      </c>
      <c r="P333" s="24">
        <f t="shared" si="152"/>
        <v>1403.1922809799869</v>
      </c>
      <c r="Q333" s="24">
        <f t="shared" si="153"/>
        <v>12867.567406933997</v>
      </c>
      <c r="R333" s="54"/>
      <c r="S333" s="5"/>
      <c r="W333" s="5">
        <f t="shared" si="106"/>
        <v>1.150224726457618</v>
      </c>
      <c r="X333" s="5">
        <f t="shared" si="107"/>
        <v>1.1354947921727472</v>
      </c>
      <c r="Y333" s="5">
        <f t="shared" si="108"/>
        <v>0.9387108329058641</v>
      </c>
      <c r="Z333" s="5">
        <f t="shared" si="109"/>
        <v>1.0302424995660551</v>
      </c>
      <c r="AA333" s="5">
        <f t="shared" si="110"/>
        <v>1.0723976114486717</v>
      </c>
      <c r="AB333" s="5">
        <f t="shared" si="111"/>
        <v>1.3111152803550055</v>
      </c>
      <c r="AC333" s="5">
        <f t="shared" si="112"/>
        <v>1.4203255194577902</v>
      </c>
      <c r="AD333" s="5">
        <f t="shared" si="113"/>
        <v>1.0836783787668287</v>
      </c>
      <c r="AE333" s="5">
        <f t="shared" si="114"/>
        <v>1.2617211885597226</v>
      </c>
      <c r="AF333" s="5">
        <f t="shared" si="115"/>
        <v>1.34586133829689</v>
      </c>
      <c r="AG333" s="5">
        <f t="shared" si="116"/>
        <v>1.3493163834610922</v>
      </c>
      <c r="AH333" s="5">
        <f t="shared" si="117"/>
        <v>1.6425170146952897</v>
      </c>
      <c r="AI333" s="5">
        <f t="shared" si="118"/>
        <v>1.561621298228588</v>
      </c>
      <c r="AJ333" s="5">
        <f t="shared" si="119"/>
        <v>1.1539863039810572</v>
      </c>
      <c r="AK333" s="5">
        <f t="shared" si="120"/>
        <v>1.420299680778434</v>
      </c>
      <c r="AL333" s="5">
        <f t="shared" si="121"/>
        <v>1.6186542584268355</v>
      </c>
    </row>
    <row r="334" spans="1:38" x14ac:dyDescent="0.25">
      <c r="A334" s="3"/>
      <c r="B334" s="19">
        <f t="shared" si="138"/>
        <v>85.988312789951692</v>
      </c>
      <c r="C334" s="19">
        <f t="shared" si="139"/>
        <v>146.33696571927322</v>
      </c>
      <c r="D334" s="55">
        <f t="shared" si="140"/>
        <v>19.808214028212912</v>
      </c>
      <c r="E334" s="19">
        <f t="shared" si="141"/>
        <v>84.111513711402921</v>
      </c>
      <c r="F334" s="19">
        <f t="shared" si="142"/>
        <v>17.661913623567134</v>
      </c>
      <c r="G334" s="19">
        <f t="shared" si="143"/>
        <v>1694.9848655750461</v>
      </c>
      <c r="H334" s="19">
        <f t="shared" si="144"/>
        <v>573.54275176555257</v>
      </c>
      <c r="I334" s="19">
        <f t="shared" si="145"/>
        <v>27.582852710447863</v>
      </c>
      <c r="J334" s="19">
        <f t="shared" si="146"/>
        <v>451.02124077982558</v>
      </c>
      <c r="K334" s="19">
        <f t="shared" si="147"/>
        <v>8775.8996385629143</v>
      </c>
      <c r="L334" s="19">
        <f t="shared" si="148"/>
        <v>1310.5679065847958</v>
      </c>
      <c r="M334" s="19">
        <f t="shared" si="149"/>
        <v>16925.482760781822</v>
      </c>
      <c r="N334" s="19">
        <f t="shared" si="150"/>
        <v>4455.1269937990937</v>
      </c>
      <c r="O334" s="24">
        <f t="shared" si="151"/>
        <v>236.13701445432133</v>
      </c>
      <c r="P334" s="24">
        <f t="shared" si="152"/>
        <v>1471.0254658005072</v>
      </c>
      <c r="Q334" s="24">
        <f t="shared" si="153"/>
        <v>12458.701266082842</v>
      </c>
      <c r="R334" s="54"/>
      <c r="S334" s="5"/>
      <c r="W334" s="5">
        <f t="shared" si="106"/>
        <v>1.1502246623847583</v>
      </c>
      <c r="X334" s="5">
        <f t="shared" si="107"/>
        <v>1.1354948120063422</v>
      </c>
      <c r="Y334" s="5">
        <f t="shared" si="108"/>
        <v>0.93871081052677208</v>
      </c>
      <c r="Z334" s="5">
        <f t="shared" si="109"/>
        <v>1.0302424579350777</v>
      </c>
      <c r="AA334" s="5">
        <f t="shared" si="110"/>
        <v>1.0707358064926882</v>
      </c>
      <c r="AB334" s="5">
        <f t="shared" si="111"/>
        <v>1.3111152455721637</v>
      </c>
      <c r="AC334" s="5">
        <f t="shared" si="112"/>
        <v>1.4203255007683091</v>
      </c>
      <c r="AD334" s="5">
        <f t="shared" si="113"/>
        <v>1.0817576128880344</v>
      </c>
      <c r="AE334" s="5">
        <f t="shared" si="114"/>
        <v>1.2617211291821975</v>
      </c>
      <c r="AF334" s="5">
        <f t="shared" si="115"/>
        <v>1.3458613628146472</v>
      </c>
      <c r="AG334" s="5">
        <f t="shared" si="116"/>
        <v>1.3493164120501315</v>
      </c>
      <c r="AH334" s="5">
        <f t="shared" si="117"/>
        <v>1.6425170250944878</v>
      </c>
      <c r="AI334" s="5">
        <f t="shared" si="118"/>
        <v>1.5616213342373022</v>
      </c>
      <c r="AJ334" s="5">
        <f t="shared" si="119"/>
        <v>1.1539862655368267</v>
      </c>
      <c r="AK334" s="5">
        <f t="shared" si="120"/>
        <v>1.4202996238414782</v>
      </c>
      <c r="AL334" s="5">
        <f t="shared" si="121"/>
        <v>1.6186541663248473</v>
      </c>
    </row>
    <row r="335" spans="1:38" x14ac:dyDescent="0.25">
      <c r="A335" s="3"/>
      <c r="B335" s="19">
        <f t="shared" si="138"/>
        <v>131.87996048494352</v>
      </c>
      <c r="C335" s="19">
        <f t="shared" si="139"/>
        <v>142.7445552698035</v>
      </c>
      <c r="D335" s="19">
        <f t="shared" si="140"/>
        <v>38.886542977704927</v>
      </c>
      <c r="E335" s="19">
        <f t="shared" si="141"/>
        <v>213.30179976600596</v>
      </c>
      <c r="F335" s="19">
        <f t="shared" si="142"/>
        <v>55.486150546825193</v>
      </c>
      <c r="G335" s="19">
        <f t="shared" si="143"/>
        <v>3838.2579584496757</v>
      </c>
      <c r="H335" s="19">
        <f t="shared" si="144"/>
        <v>1752.4166906010337</v>
      </c>
      <c r="I335" s="19">
        <f t="shared" si="145"/>
        <v>253.46657498524814</v>
      </c>
      <c r="J335" s="19">
        <f t="shared" si="146"/>
        <v>1562.1572918442605</v>
      </c>
      <c r="K335" s="19">
        <f t="shared" si="147"/>
        <v>13002.856319623952</v>
      </c>
      <c r="L335" s="19">
        <f t="shared" si="148"/>
        <v>4790.2377228963433</v>
      </c>
      <c r="M335" s="19">
        <f t="shared" si="149"/>
        <v>33531.522483683271</v>
      </c>
      <c r="N335" s="19">
        <f t="shared" si="150"/>
        <v>4682.6413277988331</v>
      </c>
      <c r="O335" s="24">
        <f t="shared" si="151"/>
        <v>966.03510332334429</v>
      </c>
      <c r="P335" s="24">
        <f t="shared" si="152"/>
        <v>3455.9892509123761</v>
      </c>
      <c r="Q335" s="24">
        <f t="shared" si="153"/>
        <v>111409.25622754751</v>
      </c>
      <c r="R335" s="54"/>
      <c r="S335" s="5"/>
      <c r="W335" s="5">
        <f t="shared" si="106"/>
        <v>1.1502246096245439</v>
      </c>
      <c r="X335" s="5">
        <f t="shared" si="107"/>
        <v>1.1354948517490207</v>
      </c>
      <c r="Y335" s="5">
        <f t="shared" si="108"/>
        <v>0.93871079253059453</v>
      </c>
      <c r="Z335" s="5">
        <f t="shared" si="109"/>
        <v>1.0302424322815222</v>
      </c>
      <c r="AA335" s="5">
        <f t="shared" si="110"/>
        <v>1.0691121590053576</v>
      </c>
      <c r="AB335" s="5">
        <f t="shared" si="111"/>
        <v>1.3111152206372136</v>
      </c>
      <c r="AC335" s="5">
        <f t="shared" si="112"/>
        <v>1.4203255303901396</v>
      </c>
      <c r="AD335" s="5">
        <f t="shared" si="113"/>
        <v>1.0798809566621317</v>
      </c>
      <c r="AE335" s="5">
        <f t="shared" si="114"/>
        <v>1.2617211186370556</v>
      </c>
      <c r="AF335" s="5">
        <f t="shared" si="115"/>
        <v>1.3458613957719145</v>
      </c>
      <c r="AG335" s="5">
        <f t="shared" si="116"/>
        <v>1.3493164539604725</v>
      </c>
      <c r="AH335" s="5">
        <f t="shared" si="117"/>
        <v>1.6425170277371692</v>
      </c>
      <c r="AI335" s="5">
        <f t="shared" si="118"/>
        <v>1.5616213556854444</v>
      </c>
      <c r="AJ335" s="5">
        <f t="shared" si="119"/>
        <v>1.1539862428398664</v>
      </c>
      <c r="AK335" s="5">
        <f t="shared" si="120"/>
        <v>1.4202995667313856</v>
      </c>
      <c r="AL335" s="5">
        <f t="shared" si="121"/>
        <v>1.6186540940763674</v>
      </c>
    </row>
    <row r="336" spans="1:38" x14ac:dyDescent="0.25">
      <c r="A336" s="3"/>
      <c r="B336" s="19">
        <f t="shared" si="138"/>
        <v>497.94766446791152</v>
      </c>
      <c r="C336" s="19">
        <f t="shared" si="139"/>
        <v>258.52515467549273</v>
      </c>
      <c r="D336" s="19">
        <f t="shared" si="140"/>
        <v>40.89270129778491</v>
      </c>
      <c r="E336" s="19">
        <f t="shared" si="141"/>
        <v>212.21903980121277</v>
      </c>
      <c r="F336" s="19">
        <f t="shared" si="142"/>
        <v>83.690727084899507</v>
      </c>
      <c r="G336" s="19">
        <f t="shared" si="143"/>
        <v>7223.9687798253035</v>
      </c>
      <c r="H336" s="19">
        <f t="shared" si="144"/>
        <v>2796.6732935791993</v>
      </c>
      <c r="I336" s="19">
        <f t="shared" si="145"/>
        <v>215.06543178053639</v>
      </c>
      <c r="J336" s="19">
        <f t="shared" si="146"/>
        <v>1797.7452310754195</v>
      </c>
      <c r="K336" s="19">
        <f t="shared" si="147"/>
        <v>18456.209414735324</v>
      </c>
      <c r="L336" s="19">
        <f t="shared" si="148"/>
        <v>4244.1912350413295</v>
      </c>
      <c r="M336" s="19">
        <f t="shared" si="149"/>
        <v>27639.156615329972</v>
      </c>
      <c r="N336" s="19">
        <f t="shared" si="150"/>
        <v>7634.6446289217101</v>
      </c>
      <c r="O336" s="24">
        <f t="shared" si="151"/>
        <v>1418.8220576417175</v>
      </c>
      <c r="P336" s="24">
        <f t="shared" si="152"/>
        <v>6282.8999773697005</v>
      </c>
      <c r="Q336" s="24">
        <f t="shared" si="153"/>
        <v>60539.674295821424</v>
      </c>
      <c r="R336" s="54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x14ac:dyDescent="0.25">
      <c r="A337" s="3"/>
      <c r="B337" s="19">
        <f t="shared" ref="B337:B353" si="154">SUM(T323:T336)/14*B330</f>
        <v>0</v>
      </c>
      <c r="C337" s="19">
        <f t="shared" ref="C337:C354" si="155">SUM(U323:U336)/14*C330</f>
        <v>0</v>
      </c>
      <c r="D337" s="19">
        <f t="shared" ref="D337:D354" si="156">SUM(V323:V336)/14*D330</f>
        <v>0</v>
      </c>
      <c r="E337" s="19">
        <f t="shared" ref="E337:E354" si="157">SUM(W323:W336)/14*E330</f>
        <v>180.78926369572144</v>
      </c>
      <c r="F337" s="19">
        <f t="shared" ref="F337:F354" si="158">SUM(X323:X336)/14*F330</f>
        <v>36.430219971764686</v>
      </c>
      <c r="G337" s="19">
        <f t="shared" ref="G337:G354" si="159">SUM(Y323:Y336)/14*G330</f>
        <v>1859.1993660377327</v>
      </c>
      <c r="H337" s="19">
        <f t="shared" ref="H337:H354" si="160">SUM(Z323:Z336)/14*H330</f>
        <v>1621.5833194214244</v>
      </c>
      <c r="I337" s="19">
        <f t="shared" ref="I337:I354" si="161">SUM(AA323:AA336)/14*I330</f>
        <v>209.54421750732649</v>
      </c>
      <c r="J337" s="19">
        <f t="shared" ref="J337:J354" si="162">SUM(AB323:AB336)/14*J330</f>
        <v>1797.8240865518756</v>
      </c>
      <c r="K337" s="19">
        <f t="shared" ref="K337:K354" si="163">SUM(AC323:AC336)/14*K330</f>
        <v>18961.669149546819</v>
      </c>
      <c r="L337" s="19">
        <f t="shared" ref="L337:L354" si="164">SUM(AD323:AD336)/14*L330</f>
        <v>5028.1133444375228</v>
      </c>
      <c r="M337" s="19">
        <f t="shared" ref="M337:M354" si="165">SUM(AE323:AE336)/14*M330</f>
        <v>7430.6320381654195</v>
      </c>
      <c r="N337" s="19">
        <f t="shared" ref="N337:N354" si="166">SUM(AF323:AF336)/14*N330</f>
        <v>8831.0960998855589</v>
      </c>
      <c r="O337" s="24">
        <f t="shared" ref="O337:O354" si="167">SUM(AG323:AG336)/14*O330</f>
        <v>1671.6880400543751</v>
      </c>
      <c r="P337" s="24">
        <f t="shared" ref="P337:P354" si="168">SUM(AH323:AH336)/14*P330</f>
        <v>6612.4861888714095</v>
      </c>
      <c r="Q337" s="24">
        <f t="shared" ref="Q337:Q354" si="169">SUM(AI323:AI336)/14*Q330</f>
        <v>69961.485515900116</v>
      </c>
      <c r="R337" s="54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x14ac:dyDescent="0.25">
      <c r="A338" s="3"/>
      <c r="B338" s="19">
        <f t="shared" si="154"/>
        <v>0</v>
      </c>
      <c r="C338" s="19">
        <f t="shared" si="155"/>
        <v>0</v>
      </c>
      <c r="D338" s="19">
        <f t="shared" si="156"/>
        <v>0</v>
      </c>
      <c r="E338" s="19">
        <f t="shared" si="157"/>
        <v>72.843986933600775</v>
      </c>
      <c r="F338" s="19">
        <f t="shared" si="158"/>
        <v>0</v>
      </c>
      <c r="G338" s="19">
        <f t="shared" si="159"/>
        <v>3115.5619761401417</v>
      </c>
      <c r="H338" s="19">
        <f t="shared" si="160"/>
        <v>1390.3049730546893</v>
      </c>
      <c r="I338" s="19">
        <f t="shared" si="161"/>
        <v>0</v>
      </c>
      <c r="J338" s="19">
        <f t="shared" si="162"/>
        <v>368.55499899018122</v>
      </c>
      <c r="K338" s="19">
        <f t="shared" si="163"/>
        <v>5586.884788977959</v>
      </c>
      <c r="L338" s="19">
        <f t="shared" si="164"/>
        <v>1101.2000782058005</v>
      </c>
      <c r="M338" s="19">
        <f t="shared" si="165"/>
        <v>5190.0041072625236</v>
      </c>
      <c r="N338" s="19">
        <f t="shared" si="166"/>
        <v>3412.1415689939809</v>
      </c>
      <c r="O338" s="24">
        <f t="shared" si="167"/>
        <v>886.31460671530715</v>
      </c>
      <c r="P338" s="24">
        <f t="shared" si="168"/>
        <v>7947.4737229183802</v>
      </c>
      <c r="Q338" s="24">
        <f t="shared" si="169"/>
        <v>26144.307688696641</v>
      </c>
      <c r="R338" s="54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x14ac:dyDescent="0.25">
      <c r="A339" s="3"/>
      <c r="B339" s="19">
        <f t="shared" si="154"/>
        <v>0</v>
      </c>
      <c r="C339" s="19">
        <f t="shared" si="155"/>
        <v>0</v>
      </c>
      <c r="D339" s="19">
        <f t="shared" si="156"/>
        <v>0</v>
      </c>
      <c r="E339" s="19">
        <f t="shared" si="157"/>
        <v>54.084481196235799</v>
      </c>
      <c r="F339" s="19">
        <f t="shared" si="158"/>
        <v>17.064817167387112</v>
      </c>
      <c r="G339" s="19">
        <f t="shared" si="159"/>
        <v>1203.759092365141</v>
      </c>
      <c r="H339" s="19">
        <f t="shared" si="160"/>
        <v>604.52528297151446</v>
      </c>
      <c r="I339" s="19">
        <f t="shared" si="161"/>
        <v>122.37203452862401</v>
      </c>
      <c r="J339" s="19">
        <f t="shared" si="162"/>
        <v>314.10410730809531</v>
      </c>
      <c r="K339" s="19">
        <f t="shared" si="163"/>
        <v>5037.8497069836831</v>
      </c>
      <c r="L339" s="19">
        <f t="shared" si="164"/>
        <v>1178.1994649741832</v>
      </c>
      <c r="M339" s="19">
        <f t="shared" si="165"/>
        <v>6917.3466029201918</v>
      </c>
      <c r="N339" s="19">
        <f t="shared" si="166"/>
        <v>5062.1892904366705</v>
      </c>
      <c r="O339" s="24">
        <f t="shared" si="167"/>
        <v>204.03218579754417</v>
      </c>
      <c r="P339" s="24">
        <f t="shared" si="168"/>
        <v>522.06291167499091</v>
      </c>
      <c r="Q339" s="24">
        <f t="shared" si="169"/>
        <v>25275.61663906504</v>
      </c>
      <c r="R339" s="54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x14ac:dyDescent="0.25">
      <c r="A340" s="3"/>
      <c r="B340" s="19">
        <f t="shared" si="154"/>
        <v>0</v>
      </c>
      <c r="C340" s="19">
        <f t="shared" si="155"/>
        <v>0</v>
      </c>
      <c r="D340" s="19">
        <f t="shared" si="156"/>
        <v>0</v>
      </c>
      <c r="E340" s="19">
        <f t="shared" si="157"/>
        <v>90.197997361754886</v>
      </c>
      <c r="F340" s="19">
        <f t="shared" si="158"/>
        <v>63.56640076913822</v>
      </c>
      <c r="G340" s="19">
        <f t="shared" si="159"/>
        <v>2593.2159773820517</v>
      </c>
      <c r="H340" s="19">
        <f t="shared" si="160"/>
        <v>259.81967721490088</v>
      </c>
      <c r="I340" s="19">
        <f t="shared" si="161"/>
        <v>63.112687134110736</v>
      </c>
      <c r="J340" s="19">
        <f t="shared" si="162"/>
        <v>421.05814914288908</v>
      </c>
      <c r="K340" s="19">
        <f t="shared" si="163"/>
        <v>6842.8203976494451</v>
      </c>
      <c r="L340" s="19">
        <f t="shared" si="164"/>
        <v>1970.6345865253952</v>
      </c>
      <c r="M340" s="19">
        <f t="shared" si="165"/>
        <v>11746.401322306376</v>
      </c>
      <c r="N340" s="19">
        <f t="shared" si="166"/>
        <v>3890.5952945157715</v>
      </c>
      <c r="O340" s="24">
        <f t="shared" si="167"/>
        <v>194.47911929181575</v>
      </c>
      <c r="P340" s="24">
        <f t="shared" si="168"/>
        <v>1646.2622637768479</v>
      </c>
      <c r="Q340" s="24">
        <f t="shared" si="169"/>
        <v>14353.048066736212</v>
      </c>
      <c r="R340" s="54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x14ac:dyDescent="0.25">
      <c r="A341" s="3"/>
      <c r="B341" s="19">
        <f t="shared" si="154"/>
        <v>0</v>
      </c>
      <c r="C341" s="19">
        <f t="shared" si="155"/>
        <v>0</v>
      </c>
      <c r="D341" s="19">
        <f t="shared" si="156"/>
        <v>0</v>
      </c>
      <c r="E341" s="19">
        <f t="shared" si="157"/>
        <v>62.194589781315713</v>
      </c>
      <c r="F341" s="19">
        <f t="shared" si="158"/>
        <v>12.892508826077931</v>
      </c>
      <c r="G341" s="19">
        <f t="shared" si="159"/>
        <v>1022.8504119978247</v>
      </c>
      <c r="H341" s="19">
        <f t="shared" si="160"/>
        <v>379.85665885160313</v>
      </c>
      <c r="I341" s="19">
        <f t="shared" si="161"/>
        <v>18.915060226851551</v>
      </c>
      <c r="J341" s="19">
        <f t="shared" si="162"/>
        <v>380.14768436507256</v>
      </c>
      <c r="K341" s="19">
        <f t="shared" si="163"/>
        <v>8012.9806491042509</v>
      </c>
      <c r="L341" s="19">
        <f t="shared" si="164"/>
        <v>907.48755489019049</v>
      </c>
      <c r="M341" s="19">
        <f t="shared" si="165"/>
        <v>13728.370878970427</v>
      </c>
      <c r="N341" s="19">
        <f t="shared" si="166"/>
        <v>3854.5608845232005</v>
      </c>
      <c r="O341" s="24">
        <f t="shared" si="167"/>
        <v>204.82944013014401</v>
      </c>
      <c r="P341" s="24">
        <f t="shared" si="168"/>
        <v>1553.2613500613327</v>
      </c>
      <c r="Q341" s="24">
        <f t="shared" si="169"/>
        <v>12507.282646004738</v>
      </c>
      <c r="R341" s="54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x14ac:dyDescent="0.25">
      <c r="A342" s="3"/>
      <c r="B342" s="19">
        <f t="shared" si="154"/>
        <v>0</v>
      </c>
      <c r="C342" s="19">
        <f t="shared" si="155"/>
        <v>0</v>
      </c>
      <c r="D342" s="19">
        <f t="shared" si="156"/>
        <v>0</v>
      </c>
      <c r="E342" s="19">
        <f t="shared" si="157"/>
        <v>140.19714434570753</v>
      </c>
      <c r="F342" s="19">
        <f t="shared" si="158"/>
        <v>36.002423899315687</v>
      </c>
      <c r="G342" s="19">
        <f t="shared" si="159"/>
        <v>2058.8653300211918</v>
      </c>
      <c r="H342" s="19">
        <f t="shared" si="160"/>
        <v>1031.6652695539253</v>
      </c>
      <c r="I342" s="19">
        <f t="shared" si="161"/>
        <v>154.23892298852502</v>
      </c>
      <c r="J342" s="19">
        <f t="shared" si="162"/>
        <v>1170.3818967792281</v>
      </c>
      <c r="K342" s="19">
        <f t="shared" si="163"/>
        <v>10553.30950968246</v>
      </c>
      <c r="L342" s="19">
        <f t="shared" si="164"/>
        <v>2942.6283152216242</v>
      </c>
      <c r="M342" s="19">
        <f t="shared" si="165"/>
        <v>24175.679245188596</v>
      </c>
      <c r="N342" s="19">
        <f t="shared" si="166"/>
        <v>3601.2492819081135</v>
      </c>
      <c r="O342" s="24">
        <f t="shared" si="167"/>
        <v>744.84976407023316</v>
      </c>
      <c r="P342" s="24">
        <f t="shared" si="168"/>
        <v>3243.7263223798686</v>
      </c>
      <c r="Q342" s="24">
        <f t="shared" si="169"/>
        <v>99416.608018137107</v>
      </c>
      <c r="R342" s="54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x14ac:dyDescent="0.25">
      <c r="A343" s="3"/>
      <c r="B343" s="19">
        <f t="shared" si="154"/>
        <v>0</v>
      </c>
      <c r="C343" s="19">
        <f t="shared" si="155"/>
        <v>0</v>
      </c>
      <c r="D343" s="19">
        <f t="shared" si="156"/>
        <v>0</v>
      </c>
      <c r="E343" s="19">
        <f t="shared" si="157"/>
        <v>122.0497943687753</v>
      </c>
      <c r="F343" s="19">
        <f t="shared" si="158"/>
        <v>47.515195975193905</v>
      </c>
      <c r="G343" s="19">
        <f t="shared" si="159"/>
        <v>3390.6088918456271</v>
      </c>
      <c r="H343" s="19">
        <f t="shared" si="160"/>
        <v>1440.6258949112942</v>
      </c>
      <c r="I343" s="19">
        <f t="shared" si="161"/>
        <v>114.28891184004657</v>
      </c>
      <c r="J343" s="19">
        <f t="shared" si="162"/>
        <v>1178.5256375860172</v>
      </c>
      <c r="K343" s="19">
        <f t="shared" si="163"/>
        <v>13106.914211621697</v>
      </c>
      <c r="L343" s="19">
        <f t="shared" si="164"/>
        <v>2276.2002167375954</v>
      </c>
      <c r="M343" s="19">
        <f t="shared" si="165"/>
        <v>17436.45686215752</v>
      </c>
      <c r="N343" s="19">
        <f t="shared" si="166"/>
        <v>5137.5866870778746</v>
      </c>
      <c r="O343" s="24">
        <f t="shared" si="167"/>
        <v>957.21997051701771</v>
      </c>
      <c r="P343" s="24">
        <f t="shared" si="168"/>
        <v>5159.8849914928714</v>
      </c>
      <c r="Q343" s="24">
        <f t="shared" si="169"/>
        <v>47270.021444403166</v>
      </c>
      <c r="R343" s="54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x14ac:dyDescent="0.25">
      <c r="A344" s="3"/>
      <c r="B344" s="19">
        <f t="shared" si="154"/>
        <v>0</v>
      </c>
      <c r="C344" s="19">
        <f t="shared" si="155"/>
        <v>0</v>
      </c>
      <c r="D344" s="19">
        <f t="shared" si="156"/>
        <v>0</v>
      </c>
      <c r="E344" s="19">
        <f t="shared" si="157"/>
        <v>89.120692666696726</v>
      </c>
      <c r="F344" s="19">
        <f t="shared" si="158"/>
        <v>17.728425862655406</v>
      </c>
      <c r="G344" s="19">
        <f t="shared" si="159"/>
        <v>747.96453949450211</v>
      </c>
      <c r="H344" s="19">
        <f t="shared" si="160"/>
        <v>715.98175451363613</v>
      </c>
      <c r="I344" s="19">
        <f t="shared" si="161"/>
        <v>95.225624305945431</v>
      </c>
      <c r="J344" s="19">
        <f t="shared" si="162"/>
        <v>1010.2091376606483</v>
      </c>
      <c r="K344" s="19">
        <f t="shared" si="163"/>
        <v>11542.176301848451</v>
      </c>
      <c r="L344" s="19">
        <f t="shared" si="164"/>
        <v>2305.2526490603777</v>
      </c>
      <c r="M344" s="19">
        <f t="shared" si="165"/>
        <v>4018.0228430250845</v>
      </c>
      <c r="N344" s="19">
        <f t="shared" si="166"/>
        <v>5093.7561649684103</v>
      </c>
      <c r="O344" s="24">
        <f t="shared" si="167"/>
        <v>966.70119778230605</v>
      </c>
      <c r="P344" s="24">
        <f t="shared" si="168"/>
        <v>4654.7661336365636</v>
      </c>
      <c r="Q344" s="24">
        <f t="shared" si="169"/>
        <v>46822.861818867183</v>
      </c>
      <c r="R344" s="54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x14ac:dyDescent="0.25">
      <c r="A345" s="3"/>
      <c r="B345" s="19">
        <f t="shared" si="154"/>
        <v>0</v>
      </c>
      <c r="C345" s="19">
        <f t="shared" si="155"/>
        <v>0</v>
      </c>
      <c r="D345" s="19">
        <f t="shared" si="156"/>
        <v>0</v>
      </c>
      <c r="E345" s="19">
        <f t="shared" si="157"/>
        <v>29.923912327676177</v>
      </c>
      <c r="F345" s="19">
        <f t="shared" si="158"/>
        <v>0</v>
      </c>
      <c r="G345" s="19">
        <f t="shared" si="159"/>
        <v>1044.5042042926389</v>
      </c>
      <c r="H345" s="19">
        <f t="shared" si="160"/>
        <v>511.55402867597462</v>
      </c>
      <c r="I345" s="19">
        <f t="shared" si="161"/>
        <v>0</v>
      </c>
      <c r="J345" s="19">
        <f t="shared" si="162"/>
        <v>172.57788974938714</v>
      </c>
      <c r="K345" s="19">
        <f t="shared" si="163"/>
        <v>2833.9983424299171</v>
      </c>
      <c r="L345" s="19">
        <f t="shared" si="164"/>
        <v>419.31820979369445</v>
      </c>
      <c r="M345" s="19">
        <f t="shared" si="165"/>
        <v>2338.6922797489101</v>
      </c>
      <c r="N345" s="19">
        <f t="shared" si="166"/>
        <v>1640.0962433004743</v>
      </c>
      <c r="O345" s="24">
        <f t="shared" si="167"/>
        <v>427.11387253515181</v>
      </c>
      <c r="P345" s="24">
        <f t="shared" si="168"/>
        <v>4662.0931293653748</v>
      </c>
      <c r="Q345" s="24">
        <f t="shared" si="169"/>
        <v>14581.252689930438</v>
      </c>
      <c r="R345" s="54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x14ac:dyDescent="0.25">
      <c r="A346" s="3"/>
      <c r="B346" s="19">
        <f t="shared" si="154"/>
        <v>0</v>
      </c>
      <c r="C346" s="19">
        <f t="shared" si="155"/>
        <v>0</v>
      </c>
      <c r="D346" s="19">
        <f t="shared" si="156"/>
        <v>0</v>
      </c>
      <c r="E346" s="19">
        <f t="shared" si="157"/>
        <v>17.774087412131575</v>
      </c>
      <c r="F346" s="19">
        <f t="shared" si="158"/>
        <v>5.5362889766877661</v>
      </c>
      <c r="G346" s="19">
        <f t="shared" si="159"/>
        <v>322.85191074166119</v>
      </c>
      <c r="H346" s="19">
        <f t="shared" si="160"/>
        <v>177.94503703056245</v>
      </c>
      <c r="I346" s="19">
        <f t="shared" si="161"/>
        <v>37.466331639792337</v>
      </c>
      <c r="J346" s="19">
        <f t="shared" si="162"/>
        <v>117.66476862037685</v>
      </c>
      <c r="K346" s="19">
        <f t="shared" si="163"/>
        <v>2044.3961688970669</v>
      </c>
      <c r="L346" s="19">
        <f t="shared" si="164"/>
        <v>364.48115847808305</v>
      </c>
      <c r="M346" s="19">
        <f t="shared" si="165"/>
        <v>2493.6464970054044</v>
      </c>
      <c r="N346" s="19">
        <f t="shared" si="166"/>
        <v>1946.5728427419651</v>
      </c>
      <c r="O346" s="24">
        <f t="shared" si="167"/>
        <v>78.658278862867334</v>
      </c>
      <c r="P346" s="24">
        <f t="shared" si="168"/>
        <v>244.99920455373399</v>
      </c>
      <c r="Q346" s="24">
        <f t="shared" si="169"/>
        <v>11277.411880211177</v>
      </c>
      <c r="R346" s="54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x14ac:dyDescent="0.25">
      <c r="A347" s="3"/>
      <c r="B347" s="19">
        <f t="shared" si="154"/>
        <v>0</v>
      </c>
      <c r="C347" s="19">
        <f t="shared" si="155"/>
        <v>0</v>
      </c>
      <c r="D347" s="19">
        <f t="shared" si="156"/>
        <v>0</v>
      </c>
      <c r="E347" s="19">
        <f t="shared" si="157"/>
        <v>22.231706014999677</v>
      </c>
      <c r="F347" s="19">
        <f t="shared" si="158"/>
        <v>15.466996867097571</v>
      </c>
      <c r="G347" s="19">
        <f t="shared" si="159"/>
        <v>521.63140195454901</v>
      </c>
      <c r="H347" s="19">
        <f t="shared" si="160"/>
        <v>57.359413769470187</v>
      </c>
      <c r="I347" s="19">
        <f t="shared" si="161"/>
        <v>14.480960721126372</v>
      </c>
      <c r="J347" s="19">
        <f t="shared" si="162"/>
        <v>118.29766285624673</v>
      </c>
      <c r="K347" s="19">
        <f t="shared" si="163"/>
        <v>2082.6498038901982</v>
      </c>
      <c r="L347" s="19">
        <f t="shared" si="164"/>
        <v>456.80955875646555</v>
      </c>
      <c r="M347" s="19">
        <f t="shared" si="165"/>
        <v>3175.8606281591246</v>
      </c>
      <c r="N347" s="19">
        <f t="shared" si="166"/>
        <v>1122.0432634676047</v>
      </c>
      <c r="O347" s="24">
        <f t="shared" si="167"/>
        <v>56.231543212515874</v>
      </c>
      <c r="P347" s="24">
        <f t="shared" si="168"/>
        <v>579.4315268073525</v>
      </c>
      <c r="Q347" s="24">
        <f t="shared" si="169"/>
        <v>4803.0055720041155</v>
      </c>
      <c r="R347" s="54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x14ac:dyDescent="0.25">
      <c r="A348" s="3"/>
      <c r="B348" s="19">
        <f t="shared" si="154"/>
        <v>0</v>
      </c>
      <c r="C348" s="19">
        <f t="shared" si="155"/>
        <v>0</v>
      </c>
      <c r="D348" s="19">
        <f t="shared" si="156"/>
        <v>0</v>
      </c>
      <c r="E348" s="19">
        <f t="shared" si="157"/>
        <v>10.219678484667496</v>
      </c>
      <c r="F348" s="19">
        <f t="shared" si="158"/>
        <v>2.0913395917069835</v>
      </c>
      <c r="G348" s="19">
        <f t="shared" si="159"/>
        <v>137.165818584346</v>
      </c>
      <c r="H348" s="19">
        <f t="shared" si="160"/>
        <v>55.906350429420712</v>
      </c>
      <c r="I348" s="19">
        <f t="shared" si="161"/>
        <v>2.891096653121521</v>
      </c>
      <c r="J348" s="19">
        <f t="shared" si="162"/>
        <v>71.202488542931391</v>
      </c>
      <c r="K348" s="19">
        <f t="shared" si="163"/>
        <v>1625.8629816807631</v>
      </c>
      <c r="L348" s="19">
        <f t="shared" si="164"/>
        <v>140.11857857410067</v>
      </c>
      <c r="M348" s="19">
        <f t="shared" si="165"/>
        <v>2474.4822192661081</v>
      </c>
      <c r="N348" s="19">
        <f t="shared" si="166"/>
        <v>741.10066123061767</v>
      </c>
      <c r="O348" s="24">
        <f t="shared" si="167"/>
        <v>39.482818504411284</v>
      </c>
      <c r="P348" s="24">
        <f t="shared" si="168"/>
        <v>364.46545913562505</v>
      </c>
      <c r="Q348" s="24">
        <f t="shared" si="169"/>
        <v>2790.2342210665661</v>
      </c>
      <c r="R348" s="54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x14ac:dyDescent="0.25">
      <c r="A349" s="3"/>
      <c r="B349" s="19">
        <f t="shared" si="154"/>
        <v>0</v>
      </c>
      <c r="C349" s="19">
        <f t="shared" si="155"/>
        <v>0</v>
      </c>
      <c r="D349" s="19">
        <f t="shared" si="156"/>
        <v>0</v>
      </c>
      <c r="E349" s="19">
        <f t="shared" si="157"/>
        <v>11.518443258965521</v>
      </c>
      <c r="F349" s="19">
        <f t="shared" si="158"/>
        <v>2.9200404991542044</v>
      </c>
      <c r="G349" s="19">
        <f t="shared" si="159"/>
        <v>138.04850754699692</v>
      </c>
      <c r="H349" s="19">
        <f t="shared" si="160"/>
        <v>75.918952614686305</v>
      </c>
      <c r="I349" s="19">
        <f t="shared" si="161"/>
        <v>11.778479139923077</v>
      </c>
      <c r="J349" s="19">
        <f t="shared" si="162"/>
        <v>109.60753705896417</v>
      </c>
      <c r="K349" s="19">
        <f t="shared" si="163"/>
        <v>1070.6524947650746</v>
      </c>
      <c r="L349" s="19">
        <f t="shared" si="164"/>
        <v>226.97773429590029</v>
      </c>
      <c r="M349" s="19">
        <f t="shared" si="165"/>
        <v>2178.7832186464288</v>
      </c>
      <c r="N349" s="19">
        <f t="shared" si="166"/>
        <v>346.19874179081847</v>
      </c>
      <c r="O349" s="24">
        <f t="shared" si="167"/>
        <v>71.788431599181536</v>
      </c>
      <c r="P349" s="24">
        <f t="shared" si="168"/>
        <v>380.56255127344286</v>
      </c>
      <c r="Q349" s="24">
        <f t="shared" si="169"/>
        <v>11089.364156495119</v>
      </c>
      <c r="R349" s="54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x14ac:dyDescent="0.25">
      <c r="A350" s="3"/>
      <c r="B350" s="19">
        <f t="shared" si="154"/>
        <v>0</v>
      </c>
      <c r="C350" s="19">
        <f t="shared" si="155"/>
        <v>0</v>
      </c>
      <c r="D350" s="19">
        <f t="shared" si="156"/>
        <v>0</v>
      </c>
      <c r="E350" s="19">
        <f t="shared" si="157"/>
        <v>0</v>
      </c>
      <c r="F350" s="19">
        <f t="shared" si="158"/>
        <v>0</v>
      </c>
      <c r="G350" s="19">
        <f t="shared" si="159"/>
        <v>0</v>
      </c>
      <c r="H350" s="19">
        <f t="shared" si="160"/>
        <v>0</v>
      </c>
      <c r="I350" s="19">
        <f t="shared" si="161"/>
        <v>0</v>
      </c>
      <c r="J350" s="19">
        <f t="shared" si="162"/>
        <v>0</v>
      </c>
      <c r="K350" s="19">
        <f t="shared" si="163"/>
        <v>0</v>
      </c>
      <c r="L350" s="19">
        <f t="shared" si="164"/>
        <v>0</v>
      </c>
      <c r="M350" s="19">
        <f t="shared" si="165"/>
        <v>0</v>
      </c>
      <c r="N350" s="19">
        <f t="shared" si="166"/>
        <v>0</v>
      </c>
      <c r="O350" s="24">
        <f t="shared" si="167"/>
        <v>0</v>
      </c>
      <c r="P350" s="24">
        <f t="shared" si="168"/>
        <v>0</v>
      </c>
      <c r="Q350" s="24">
        <f t="shared" si="169"/>
        <v>0</v>
      </c>
      <c r="R350" s="54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x14ac:dyDescent="0.25">
      <c r="A351" s="3"/>
      <c r="B351" s="19">
        <f t="shared" si="154"/>
        <v>0</v>
      </c>
      <c r="C351" s="19">
        <f t="shared" si="155"/>
        <v>0</v>
      </c>
      <c r="D351" s="19">
        <f t="shared" si="156"/>
        <v>0</v>
      </c>
      <c r="E351" s="19">
        <f t="shared" si="157"/>
        <v>0</v>
      </c>
      <c r="F351" s="19">
        <f t="shared" si="158"/>
        <v>0</v>
      </c>
      <c r="G351" s="19">
        <f t="shared" si="159"/>
        <v>0</v>
      </c>
      <c r="H351" s="19">
        <f t="shared" si="160"/>
        <v>0</v>
      </c>
      <c r="I351" s="19">
        <f t="shared" si="161"/>
        <v>0</v>
      </c>
      <c r="J351" s="19">
        <f t="shared" si="162"/>
        <v>0</v>
      </c>
      <c r="K351" s="19">
        <f t="shared" si="163"/>
        <v>0</v>
      </c>
      <c r="L351" s="19">
        <f t="shared" si="164"/>
        <v>0</v>
      </c>
      <c r="M351" s="19">
        <f t="shared" si="165"/>
        <v>0</v>
      </c>
      <c r="N351" s="19">
        <f t="shared" si="166"/>
        <v>0</v>
      </c>
      <c r="O351" s="24">
        <f t="shared" si="167"/>
        <v>0</v>
      </c>
      <c r="P351" s="24">
        <f t="shared" si="168"/>
        <v>0</v>
      </c>
      <c r="Q351" s="24">
        <f t="shared" si="169"/>
        <v>0</v>
      </c>
      <c r="R351" s="54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x14ac:dyDescent="0.25">
      <c r="A352" s="3"/>
      <c r="B352" s="19">
        <f t="shared" si="154"/>
        <v>0</v>
      </c>
      <c r="C352" s="19">
        <f t="shared" si="155"/>
        <v>0</v>
      </c>
      <c r="D352" s="19">
        <f t="shared" si="156"/>
        <v>0</v>
      </c>
      <c r="E352" s="19">
        <f t="shared" si="157"/>
        <v>0</v>
      </c>
      <c r="F352" s="19">
        <f t="shared" si="158"/>
        <v>0</v>
      </c>
      <c r="G352" s="19">
        <f t="shared" si="159"/>
        <v>0</v>
      </c>
      <c r="H352" s="19">
        <f t="shared" si="160"/>
        <v>0</v>
      </c>
      <c r="I352" s="19">
        <f t="shared" si="161"/>
        <v>0</v>
      </c>
      <c r="J352" s="19">
        <f t="shared" si="162"/>
        <v>0</v>
      </c>
      <c r="K352" s="19">
        <f t="shared" si="163"/>
        <v>0</v>
      </c>
      <c r="L352" s="19">
        <f t="shared" si="164"/>
        <v>0</v>
      </c>
      <c r="M352" s="19">
        <f t="shared" si="165"/>
        <v>0</v>
      </c>
      <c r="N352" s="19">
        <f t="shared" si="166"/>
        <v>0</v>
      </c>
      <c r="O352" s="24">
        <f t="shared" si="167"/>
        <v>0</v>
      </c>
      <c r="P352" s="24">
        <f t="shared" si="168"/>
        <v>0</v>
      </c>
      <c r="Q352" s="24">
        <f t="shared" si="169"/>
        <v>0</v>
      </c>
      <c r="R352" s="54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44" x14ac:dyDescent="0.25">
      <c r="A353" s="3"/>
      <c r="B353" s="19">
        <f t="shared" si="154"/>
        <v>0</v>
      </c>
      <c r="C353" s="19">
        <f t="shared" si="155"/>
        <v>0</v>
      </c>
      <c r="D353" s="19">
        <f t="shared" si="156"/>
        <v>0</v>
      </c>
      <c r="E353" s="19">
        <f t="shared" si="157"/>
        <v>0</v>
      </c>
      <c r="F353" s="19">
        <f t="shared" si="158"/>
        <v>0</v>
      </c>
      <c r="G353" s="19">
        <f t="shared" si="159"/>
        <v>0</v>
      </c>
      <c r="H353" s="19">
        <f t="shared" si="160"/>
        <v>0</v>
      </c>
      <c r="I353" s="19">
        <f t="shared" si="161"/>
        <v>0</v>
      </c>
      <c r="J353" s="19">
        <f t="shared" si="162"/>
        <v>0</v>
      </c>
      <c r="K353" s="19">
        <f t="shared" si="163"/>
        <v>0</v>
      </c>
      <c r="L353" s="19">
        <f t="shared" si="164"/>
        <v>0</v>
      </c>
      <c r="M353" s="19">
        <f t="shared" si="165"/>
        <v>0</v>
      </c>
      <c r="N353" s="19">
        <f t="shared" si="166"/>
        <v>0</v>
      </c>
      <c r="O353" s="5">
        <f t="shared" si="167"/>
        <v>0</v>
      </c>
      <c r="P353" s="5">
        <f t="shared" si="168"/>
        <v>0</v>
      </c>
      <c r="Q353" s="5">
        <f t="shared" si="169"/>
        <v>0</v>
      </c>
      <c r="R353" s="54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44" x14ac:dyDescent="0.25">
      <c r="A354" s="3"/>
      <c r="B354" s="19"/>
      <c r="C354" s="19">
        <f t="shared" si="155"/>
        <v>0</v>
      </c>
      <c r="D354" s="19">
        <f t="shared" si="156"/>
        <v>0</v>
      </c>
      <c r="E354" s="19">
        <f t="shared" si="157"/>
        <v>0</v>
      </c>
      <c r="F354" s="19">
        <f t="shared" si="158"/>
        <v>0</v>
      </c>
      <c r="G354" s="19">
        <f t="shared" si="159"/>
        <v>0</v>
      </c>
      <c r="H354" s="19">
        <f t="shared" si="160"/>
        <v>0</v>
      </c>
      <c r="I354" s="19">
        <f t="shared" si="161"/>
        <v>0</v>
      </c>
      <c r="J354" s="19">
        <f t="shared" si="162"/>
        <v>0</v>
      </c>
      <c r="K354" s="19">
        <f t="shared" si="163"/>
        <v>0</v>
      </c>
      <c r="L354" s="19">
        <f t="shared" si="164"/>
        <v>0</v>
      </c>
      <c r="M354" s="19">
        <f t="shared" si="165"/>
        <v>0</v>
      </c>
      <c r="N354" s="19">
        <f t="shared" si="166"/>
        <v>0</v>
      </c>
      <c r="O354" s="5">
        <f t="shared" si="167"/>
        <v>0</v>
      </c>
      <c r="P354" s="5">
        <f t="shared" si="168"/>
        <v>0</v>
      </c>
      <c r="Q354" s="5">
        <f t="shared" si="169"/>
        <v>0</v>
      </c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44" x14ac:dyDescent="0.25">
      <c r="A355" s="3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44" x14ac:dyDescent="0.25">
      <c r="A356" s="3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44" x14ac:dyDescent="0.25">
      <c r="A357" s="3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44" x14ac:dyDescent="0.25">
      <c r="A358" s="3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44" x14ac:dyDescent="0.25">
      <c r="A359" s="3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44" x14ac:dyDescent="0.25">
      <c r="A360" s="3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44" x14ac:dyDescent="0.25">
      <c r="A361" s="3"/>
      <c r="B361" s="27"/>
      <c r="C361" s="27"/>
      <c r="D361" s="27"/>
      <c r="E361" s="27"/>
      <c r="F361" s="27"/>
      <c r="G361" s="19"/>
      <c r="H361" s="27"/>
      <c r="I361" s="27"/>
      <c r="J361" s="27"/>
      <c r="K361" s="27"/>
      <c r="L361" s="27"/>
      <c r="M361" s="27"/>
      <c r="N361" s="27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44" x14ac:dyDescent="0.25">
      <c r="A362" s="3"/>
      <c r="B362" s="27"/>
      <c r="C362" s="27"/>
      <c r="D362" s="27"/>
      <c r="E362" s="27"/>
      <c r="F362" s="27"/>
      <c r="G362" s="19"/>
      <c r="H362" s="27"/>
      <c r="I362" s="27"/>
      <c r="J362" s="27"/>
      <c r="K362" s="27"/>
      <c r="L362" s="27"/>
      <c r="M362" s="27"/>
      <c r="N362" s="27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44" x14ac:dyDescent="0.25">
      <c r="A363" s="3"/>
      <c r="B363" s="27"/>
      <c r="C363" s="27"/>
      <c r="D363" s="27"/>
      <c r="E363" s="27"/>
      <c r="F363" s="27"/>
      <c r="G363" s="19"/>
      <c r="H363" s="27"/>
      <c r="I363" s="27"/>
      <c r="J363" s="27"/>
      <c r="K363" s="27"/>
      <c r="L363" s="27"/>
      <c r="M363" s="27"/>
      <c r="N363" s="27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44" x14ac:dyDescent="0.25">
      <c r="A364" s="3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44" x14ac:dyDescent="0.25">
      <c r="A365" s="3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44" x14ac:dyDescent="0.25">
      <c r="A366" s="3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44" x14ac:dyDescent="0.25">
      <c r="A367" s="3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44" ht="15.75" customHeight="1" x14ac:dyDescent="0.25">
      <c r="A368" s="40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3"/>
      <c r="AK368" s="43"/>
      <c r="AL368" s="43"/>
      <c r="AM368" s="43"/>
      <c r="AN368" s="43"/>
      <c r="AO368" s="43"/>
      <c r="AP368" s="43"/>
      <c r="AQ368" s="43"/>
      <c r="AR368" s="43"/>
    </row>
    <row r="369" spans="1:35" x14ac:dyDescent="0.25">
      <c r="A369" s="3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x14ac:dyDescent="0.25">
      <c r="A370" s="3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x14ac:dyDescent="0.25">
      <c r="A371" s="3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x14ac:dyDescent="0.25">
      <c r="A372" s="3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x14ac:dyDescent="0.25">
      <c r="A373" s="3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x14ac:dyDescent="0.25">
      <c r="A374" s="3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x14ac:dyDescent="0.25">
      <c r="A375" s="3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x14ac:dyDescent="0.25">
      <c r="A376" s="3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x14ac:dyDescent="0.25">
      <c r="A377" s="3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x14ac:dyDescent="0.25">
      <c r="A378" s="3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x14ac:dyDescent="0.25">
      <c r="A379" s="3"/>
      <c r="B379" s="15"/>
      <c r="C379" s="15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x14ac:dyDescent="0.25">
      <c r="A380" s="3"/>
      <c r="B380" s="15"/>
      <c r="C380" s="15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x14ac:dyDescent="0.25">
      <c r="A381" s="3"/>
      <c r="B381" s="15"/>
      <c r="C381" s="15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x14ac:dyDescent="0.25">
      <c r="A382" s="3"/>
      <c r="B382" s="24"/>
      <c r="C382" s="24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x14ac:dyDescent="0.25">
      <c r="A383" s="3"/>
      <c r="B383" s="24"/>
      <c r="C383" s="24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x14ac:dyDescent="0.25">
      <c r="A384" s="3"/>
      <c r="B384" s="24"/>
      <c r="C384" s="24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x14ac:dyDescent="0.25">
      <c r="A385" s="3"/>
      <c r="B385" s="24"/>
      <c r="C385" s="24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x14ac:dyDescent="0.25">
      <c r="A386" s="3"/>
      <c r="B386" s="24"/>
      <c r="C386" s="24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x14ac:dyDescent="0.25">
      <c r="A387" s="3"/>
      <c r="B387" s="24"/>
      <c r="C387" s="24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x14ac:dyDescent="0.25">
      <c r="A388" s="3"/>
      <c r="B388" s="24"/>
      <c r="C388" s="24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x14ac:dyDescent="0.25">
      <c r="A389" s="3"/>
      <c r="B389" s="24"/>
      <c r="C389" s="24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x14ac:dyDescent="0.25">
      <c r="A390" s="3"/>
      <c r="B390" s="24"/>
      <c r="C390" s="24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x14ac:dyDescent="0.25">
      <c r="A391" s="3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x14ac:dyDescent="0.25">
      <c r="A392" s="3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x14ac:dyDescent="0.25">
      <c r="A393" s="3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x14ac:dyDescent="0.25">
      <c r="A394" s="3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x14ac:dyDescent="0.25">
      <c r="A395" s="3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x14ac:dyDescent="0.25">
      <c r="A396" s="3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x14ac:dyDescent="0.25">
      <c r="A397" s="3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x14ac:dyDescent="0.25">
      <c r="A398" s="3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x14ac:dyDescent="0.25">
      <c r="A399" s="3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x14ac:dyDescent="0.25">
      <c r="A400" s="3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x14ac:dyDescent="0.25">
      <c r="A401" s="3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x14ac:dyDescent="0.25">
      <c r="A402" s="3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x14ac:dyDescent="0.25">
      <c r="A403" s="3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x14ac:dyDescent="0.25">
      <c r="A404" s="3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x14ac:dyDescent="0.25">
      <c r="A405" s="3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x14ac:dyDescent="0.25">
      <c r="A406" s="3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x14ac:dyDescent="0.25">
      <c r="A407" s="3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x14ac:dyDescent="0.25">
      <c r="A408" s="3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x14ac:dyDescent="0.25">
      <c r="A409" s="3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x14ac:dyDescent="0.25">
      <c r="A410" s="3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x14ac:dyDescent="0.25">
      <c r="A411" s="3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x14ac:dyDescent="0.25">
      <c r="A412" s="3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x14ac:dyDescent="0.25">
      <c r="A413" s="3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x14ac:dyDescent="0.25">
      <c r="A414" s="3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x14ac:dyDescent="0.25">
      <c r="A415" s="3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x14ac:dyDescent="0.25">
      <c r="A416" s="3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x14ac:dyDescent="0.25">
      <c r="A417" s="3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x14ac:dyDescent="0.25">
      <c r="A418" s="3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x14ac:dyDescent="0.25">
      <c r="A419" s="3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x14ac:dyDescent="0.25">
      <c r="A420" s="3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x14ac:dyDescent="0.25">
      <c r="A421" s="3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x14ac:dyDescent="0.25">
      <c r="A422" s="3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x14ac:dyDescent="0.25">
      <c r="A423" s="3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x14ac:dyDescent="0.25">
      <c r="A424" s="3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x14ac:dyDescent="0.25">
      <c r="A425" s="3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x14ac:dyDescent="0.25">
      <c r="A426" s="3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x14ac:dyDescent="0.25">
      <c r="A427" s="3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x14ac:dyDescent="0.25">
      <c r="A428" s="3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x14ac:dyDescent="0.25">
      <c r="A429" s="3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x14ac:dyDescent="0.25">
      <c r="A430" s="3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x14ac:dyDescent="0.25">
      <c r="A431" s="3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x14ac:dyDescent="0.25">
      <c r="A432" s="3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x14ac:dyDescent="0.25">
      <c r="A433" s="3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x14ac:dyDescent="0.25">
      <c r="A434" s="3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x14ac:dyDescent="0.25">
      <c r="A435" s="3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x14ac:dyDescent="0.25">
      <c r="A436" s="3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x14ac:dyDescent="0.25">
      <c r="A437" s="3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x14ac:dyDescent="0.25">
      <c r="A438" s="3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x14ac:dyDescent="0.25">
      <c r="A439" s="3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x14ac:dyDescent="0.25">
      <c r="A440" s="3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x14ac:dyDescent="0.25">
      <c r="A441" s="3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x14ac:dyDescent="0.25">
      <c r="A442" s="3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x14ac:dyDescent="0.25">
      <c r="A443" s="3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x14ac:dyDescent="0.25">
      <c r="A444" s="3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x14ac:dyDescent="0.25">
      <c r="A445" s="3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x14ac:dyDescent="0.25">
      <c r="A446" s="3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x14ac:dyDescent="0.25">
      <c r="A447" s="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x14ac:dyDescent="0.25">
      <c r="A448" s="3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x14ac:dyDescent="0.25">
      <c r="A449" s="3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x14ac:dyDescent="0.25">
      <c r="A450" s="3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x14ac:dyDescent="0.25">
      <c r="A451" s="3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x14ac:dyDescent="0.25">
      <c r="A452" s="3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x14ac:dyDescent="0.25">
      <c r="A453" s="3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x14ac:dyDescent="0.25">
      <c r="A454" s="3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x14ac:dyDescent="0.25">
      <c r="A455" s="3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x14ac:dyDescent="0.25">
      <c r="A456" s="3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x14ac:dyDescent="0.25">
      <c r="A457" s="3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x14ac:dyDescent="0.25">
      <c r="A458" s="3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x14ac:dyDescent="0.25">
      <c r="A459" s="3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x14ac:dyDescent="0.25">
      <c r="A460" s="3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x14ac:dyDescent="0.25">
      <c r="A461" s="3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x14ac:dyDescent="0.25">
      <c r="A462" s="3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x14ac:dyDescent="0.25">
      <c r="A463" s="3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x14ac:dyDescent="0.25">
      <c r="A464" s="3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x14ac:dyDescent="0.25">
      <c r="A465" s="3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x14ac:dyDescent="0.25">
      <c r="A466" s="3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x14ac:dyDescent="0.25">
      <c r="A467" s="3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x14ac:dyDescent="0.25">
      <c r="A468" s="3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x14ac:dyDescent="0.25">
      <c r="A469" s="3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x14ac:dyDescent="0.25">
      <c r="A470" s="3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x14ac:dyDescent="0.25">
      <c r="A471" s="3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x14ac:dyDescent="0.25">
      <c r="A472" s="3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x14ac:dyDescent="0.25">
      <c r="A473" s="3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x14ac:dyDescent="0.25">
      <c r="A474" s="3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x14ac:dyDescent="0.25">
      <c r="A475" s="3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x14ac:dyDescent="0.25">
      <c r="A476" s="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35" x14ac:dyDescent="0.25">
      <c r="A477" s="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35" x14ac:dyDescent="0.25">
      <c r="A478" s="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35" x14ac:dyDescent="0.25">
      <c r="A479" s="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35" x14ac:dyDescent="0.25">
      <c r="A480" s="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5">
      <c r="A481" s="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5">
      <c r="A482" s="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5">
      <c r="A483" s="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5">
      <c r="A484" s="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25">
      <c r="A485" s="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5">
      <c r="A486" s="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5">
      <c r="A487" s="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5">
      <c r="A488" s="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5">
      <c r="A489" s="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5">
      <c r="A490" s="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5">
      <c r="A491" s="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5">
      <c r="A492" s="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5">
      <c r="A493" s="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5">
      <c r="A494" s="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25">
      <c r="A495" s="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5">
      <c r="A496" s="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5">
      <c r="A497" s="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5">
      <c r="A498" s="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25">
      <c r="A499" s="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5">
      <c r="A500" s="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25">
      <c r="A501" s="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5">
      <c r="A502" s="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5">
      <c r="A503" s="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5">
      <c r="A504" s="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5">
      <c r="A505" s="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5">
      <c r="A506" s="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5">
      <c r="A507" s="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5">
      <c r="A508" s="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25">
      <c r="A509" s="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5">
      <c r="A510" s="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25">
      <c r="A511" s="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5">
      <c r="A512" s="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5">
      <c r="A513" s="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5">
      <c r="A514" s="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25">
      <c r="A515" s="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5">
      <c r="A516" s="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25">
      <c r="A517" s="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5">
      <c r="A518" s="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5">
      <c r="A519" s="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5">
      <c r="A520" s="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</sheetData>
  <conditionalFormatting sqref="A379:C386 O379:P390 B387:C390 A225 A226:B244 B2:S2 W2:AF15 A3:Q224 A336:AC378 A323:S335 W323:AF335 A245:Q322 S3:S322">
    <cfRule type="expression" dxfId="104" priority="16">
      <formula>$A2=TODAY()</formula>
    </cfRule>
  </conditionalFormatting>
  <conditionalFormatting sqref="D379:N409">
    <cfRule type="expression" dxfId="103" priority="14">
      <formula>$A379=TODAY()</formula>
    </cfRule>
  </conditionalFormatting>
  <conditionalFormatting sqref="Q379:AC384">
    <cfRule type="expression" dxfId="102" priority="13">
      <formula>$A379=TODAY()</formula>
    </cfRule>
  </conditionalFormatting>
  <conditionalFormatting sqref="A387:A520">
    <cfRule type="expression" dxfId="101" priority="12">
      <formula>$A387=TODAY()</formula>
    </cfRule>
  </conditionalFormatting>
  <conditionalFormatting sqref="Q385:AC520">
    <cfRule type="expression" dxfId="100" priority="11">
      <formula>$A385=TODAY()</formula>
    </cfRule>
  </conditionalFormatting>
  <conditionalFormatting sqref="W16">
    <cfRule type="expression" dxfId="99" priority="10">
      <formula>$A16=TODAY()</formula>
    </cfRule>
  </conditionalFormatting>
  <conditionalFormatting sqref="W17:W322">
    <cfRule type="expression" dxfId="98" priority="8">
      <formula>$A17=TODAY()</formula>
    </cfRule>
  </conditionalFormatting>
  <conditionalFormatting sqref="X16:AL322">
    <cfRule type="expression" dxfId="97" priority="7">
      <formula>$A16=TODAY()</formula>
    </cfRule>
  </conditionalFormatting>
  <conditionalFormatting sqref="B225:Q336">
    <cfRule type="expression" dxfId="96" priority="6">
      <formula>B225=MAX(B$3:B$236)</formula>
    </cfRule>
    <cfRule type="expression" dxfId="95" priority="5">
      <formula>$A225=TODAY()</formula>
    </cfRule>
  </conditionalFormatting>
  <conditionalFormatting sqref="B3:Q224">
    <cfRule type="expression" dxfId="94" priority="2">
      <formula>B3=MAX(B$3:B$227)</formula>
    </cfRule>
  </conditionalFormatting>
  <conditionalFormatting sqref="R3:R322">
    <cfRule type="expression" dxfId="93" priority="1">
      <formula>$A3=TODAY()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71" activePane="bottomLeft" state="frozen"/>
      <selection pane="bottomLeft" activeCell="O109" sqref="O109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S2" s="8">
        <v>42423</v>
      </c>
      <c r="T2" s="8">
        <v>42429</v>
      </c>
    </row>
    <row r="3" spans="1:20" x14ac:dyDescent="0.25">
      <c r="A3">
        <f>A2+1</f>
        <v>10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15">
        <f>('infectd KW'!B14)/7</f>
        <v>4.7142857142857144</v>
      </c>
      <c r="C14" s="15">
        <f>('infectd KW'!C14)/7</f>
        <v>26.714285714285715</v>
      </c>
      <c r="D14" s="15">
        <f>('infectd KW'!D14)/7</f>
        <v>62.428571428571431</v>
      </c>
      <c r="E14" s="15">
        <f>('infectd KW'!E14)/7</f>
        <v>104</v>
      </c>
      <c r="F14" s="15">
        <f>('infectd KW'!F14)/7</f>
        <v>19.714285714285715</v>
      </c>
      <c r="G14" s="15">
        <f>('infectd KW'!G14)/7</f>
        <v>63.571428571428569</v>
      </c>
      <c r="H14" s="15">
        <f>('infectd KW'!H14)/7</f>
        <v>5.2857142857142856</v>
      </c>
      <c r="I14" s="15">
        <f>('infectd KW'!I14)/7</f>
        <v>1.7142857142857142</v>
      </c>
      <c r="J14" s="15">
        <f>('infectd KW'!J14)/7</f>
        <v>59.857142857142854</v>
      </c>
      <c r="K14" s="15">
        <f>('infectd KW'!K14)/7</f>
        <v>133.85714285714286</v>
      </c>
      <c r="L14" s="15">
        <f>('infectd KW'!L14)/7</f>
        <v>15.142857142857142</v>
      </c>
      <c r="M14" s="15">
        <f>('infectd KW'!M14)/7</f>
        <v>8.8571428571428577</v>
      </c>
      <c r="N14" s="15">
        <f>('infectd KW'!N14)/7</f>
        <v>0.5714285714285714</v>
      </c>
      <c r="O14" s="15">
        <f>('infectd KW'!O14)/7</f>
        <v>15.142857142857142</v>
      </c>
      <c r="P14" s="15">
        <f>('infectd KW'!P14)/7</f>
        <v>2.4285714285714284</v>
      </c>
      <c r="Q14" s="15">
        <f>('infectd KW'!Q14)/7</f>
        <v>20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15">
        <f>('infectd KW'!B15)/7</f>
        <v>6.5714285714285712</v>
      </c>
      <c r="C15" s="15">
        <f>('infectd KW'!C15)/7</f>
        <v>24.857142857142858</v>
      </c>
      <c r="D15" s="15">
        <f>('infectd KW'!D15)/7</f>
        <v>50.857142857142854</v>
      </c>
      <c r="E15" s="15">
        <f>('infectd KW'!E15)/7</f>
        <v>96.142857142857139</v>
      </c>
      <c r="F15" s="15">
        <f>('infectd KW'!F15)/7</f>
        <v>13.142857142857142</v>
      </c>
      <c r="G15" s="15">
        <f>('infectd KW'!G15)/7</f>
        <v>38.714285714285715</v>
      </c>
      <c r="H15" s="15">
        <f>('infectd KW'!H15)/7</f>
        <v>3.1428571428571428</v>
      </c>
      <c r="I15" s="15">
        <f>('infectd KW'!I15)/7</f>
        <v>-0.2857142857142857</v>
      </c>
      <c r="J15" s="15">
        <f>('infectd KW'!J15)/7</f>
        <v>60.142857142857146</v>
      </c>
      <c r="K15" s="15">
        <f>('infectd KW'!K15)/7</f>
        <v>111</v>
      </c>
      <c r="L15" s="15">
        <f>('infectd KW'!L15)/7</f>
        <v>15.142857142857142</v>
      </c>
      <c r="M15" s="15">
        <f>('infectd KW'!M15)/7</f>
        <v>4.7142857142857144</v>
      </c>
      <c r="N15" s="15">
        <f>('infectd KW'!N15)/7</f>
        <v>2.5714285714285716</v>
      </c>
      <c r="O15" s="15">
        <f>('infectd KW'!O15)/7</f>
        <v>10.857142857142858</v>
      </c>
      <c r="P15" s="15">
        <f>('infectd KW'!P15)/7</f>
        <v>1.4285714285714286</v>
      </c>
      <c r="Q15" s="15">
        <f>('infectd KW'!Q15)/7</f>
        <v>17.285714285714285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15">
        <f>('infectd KW'!B16)/7</f>
        <v>2.2857142857142856</v>
      </c>
      <c r="C16" s="15">
        <f>('infectd KW'!C16)/7</f>
        <v>28.571428571428573</v>
      </c>
      <c r="D16" s="15">
        <f>('infectd KW'!D16)/7</f>
        <v>25</v>
      </c>
      <c r="E16" s="15">
        <f>('infectd KW'!E16)/7</f>
        <v>30.142857142857142</v>
      </c>
      <c r="F16" s="15">
        <f>('infectd KW'!F16)/7</f>
        <v>18.571428571428573</v>
      </c>
      <c r="G16" s="15">
        <f>('infectd KW'!G16)/7</f>
        <v>24.285714285714285</v>
      </c>
      <c r="H16" s="15">
        <f>('infectd KW'!H16)/7</f>
        <v>3.7142857142857144</v>
      </c>
      <c r="I16" s="15">
        <f>('infectd KW'!I16)/7</f>
        <v>1.7142857142857142</v>
      </c>
      <c r="J16" s="15">
        <f>('infectd KW'!J16)/7</f>
        <v>66.714285714285708</v>
      </c>
      <c r="K16" s="15">
        <f>('infectd KW'!K16)/7</f>
        <v>88</v>
      </c>
      <c r="L16" s="15">
        <f>('infectd KW'!L16)/7</f>
        <v>11</v>
      </c>
      <c r="M16" s="15">
        <f>('infectd KW'!M16)/7</f>
        <v>2</v>
      </c>
      <c r="N16" s="15">
        <f>('infectd KW'!N16)/7</f>
        <v>2.2857142857142856</v>
      </c>
      <c r="O16" s="15">
        <f>('infectd KW'!O16)/7</f>
        <v>3.2857142857142856</v>
      </c>
      <c r="P16" s="15">
        <f>('infectd KW'!P16)/7</f>
        <v>2.1428571428571428</v>
      </c>
      <c r="Q16" s="15">
        <f>('infectd KW'!Q16)/7</f>
        <v>13.285714285714286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15">
        <f>('infectd KW'!B17)/7</f>
        <v>3.8571428571428572</v>
      </c>
      <c r="C17" s="15">
        <f>('infectd KW'!C17)/7</f>
        <v>43.714285714285715</v>
      </c>
      <c r="D17" s="15">
        <f>('infectd KW'!D17)/7</f>
        <v>23.428571428571427</v>
      </c>
      <c r="E17" s="15">
        <f>('infectd KW'!E17)/7</f>
        <v>34.285714285714285</v>
      </c>
      <c r="F17" s="15">
        <f>('infectd KW'!F17)/7</f>
        <v>7.8571428571428568</v>
      </c>
      <c r="G17" s="15">
        <f>('infectd KW'!G17)/7</f>
        <v>17.285714285714285</v>
      </c>
      <c r="H17" s="15">
        <f>('infectd KW'!H17)/7</f>
        <v>4.1428571428571432</v>
      </c>
      <c r="I17" s="15">
        <f>('infectd KW'!I17)/7</f>
        <v>1.2857142857142858</v>
      </c>
      <c r="J17" s="15">
        <f>('infectd KW'!J17)/7</f>
        <v>58.285714285714285</v>
      </c>
      <c r="K17" s="15">
        <f>('infectd KW'!K17)/7</f>
        <v>88.142857142857139</v>
      </c>
      <c r="L17" s="15">
        <f>('infectd KW'!L17)/7</f>
        <v>9.2857142857142865</v>
      </c>
      <c r="M17" s="15">
        <f>('infectd KW'!M17)/7</f>
        <v>1.7142857142857142</v>
      </c>
      <c r="N17" s="15">
        <f>('infectd KW'!N17)/7</f>
        <v>3.5714285714285716</v>
      </c>
      <c r="O17" s="15">
        <f>('infectd KW'!O17)/7</f>
        <v>2.7142857142857144</v>
      </c>
      <c r="P17" s="15">
        <f>('infectd KW'!P17)/7</f>
        <v>5.1428571428571432</v>
      </c>
      <c r="Q17" s="15">
        <f>('infectd KW'!Q17)/7</f>
        <v>12.857142857142858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15">
        <f>('infectd KW'!B18)/7</f>
        <v>10.428571428571429</v>
      </c>
      <c r="C18" s="15">
        <f>('infectd KW'!C18)/7</f>
        <v>73</v>
      </c>
      <c r="D18" s="15">
        <f>('infectd KW'!D18)/7</f>
        <v>26.857142857142858</v>
      </c>
      <c r="E18" s="15">
        <f>('infectd KW'!E18)/7</f>
        <v>30.571428571428573</v>
      </c>
      <c r="F18" s="15">
        <f>('infectd KW'!F18)/7</f>
        <v>8.8571428571428577</v>
      </c>
      <c r="G18" s="15">
        <f>('infectd KW'!G18)/7</f>
        <v>35.857142857142854</v>
      </c>
      <c r="H18" s="15">
        <f>('infectd KW'!H18)/7</f>
        <v>3.7142857142857144</v>
      </c>
      <c r="I18" s="15">
        <f>('infectd KW'!I18)/7</f>
        <v>1.4285714285714286</v>
      </c>
      <c r="J18" s="15">
        <f>('infectd KW'!J18)/7</f>
        <v>52.714285714285715</v>
      </c>
      <c r="K18" s="15">
        <f>('infectd KW'!K18)/7</f>
        <v>241.14285714285714</v>
      </c>
      <c r="L18" s="15">
        <f>('infectd KW'!L18)/7</f>
        <v>9.8571428571428577</v>
      </c>
      <c r="M18" s="15">
        <f>('infectd KW'!M18)/7</f>
        <v>1.8571428571428572</v>
      </c>
      <c r="N18" s="15">
        <f>('infectd KW'!N18)/7</f>
        <v>0.8571428571428571</v>
      </c>
      <c r="O18" s="15">
        <f>('infectd KW'!O18)/7</f>
        <v>8.8571428571428577</v>
      </c>
      <c r="P18" s="15">
        <f>('infectd KW'!P18)/7</f>
        <v>12.285714285714286</v>
      </c>
      <c r="Q18" s="15">
        <f>('infectd KW'!Q18)/7</f>
        <v>6.4285714285714288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15">
        <f>('infectd KW'!B19)/7</f>
        <v>7.4285714285714288</v>
      </c>
      <c r="C19" s="15">
        <f>('infectd KW'!C19)/7</f>
        <v>49</v>
      </c>
      <c r="D19" s="15">
        <f>('infectd KW'!D19)/7</f>
        <v>37</v>
      </c>
      <c r="E19" s="15">
        <f>('infectd KW'!E19)/7</f>
        <v>64.428571428571431</v>
      </c>
      <c r="F19" s="15">
        <f>('infectd KW'!F19)/7</f>
        <v>1.8571428571428572</v>
      </c>
      <c r="G19" s="15">
        <f>('infectd KW'!G19)/7</f>
        <v>26.571428571428573</v>
      </c>
      <c r="H19" s="15">
        <f>('infectd KW'!H19)/7</f>
        <v>2.5714285714285716</v>
      </c>
      <c r="I19" s="15">
        <f>('infectd KW'!I19)/7</f>
        <v>1.2857142857142858</v>
      </c>
      <c r="J19" s="15">
        <f>('infectd KW'!J19)/7</f>
        <v>33.571428571428569</v>
      </c>
      <c r="K19" s="15">
        <f>('infectd KW'!K19)/7</f>
        <v>257.42857142857144</v>
      </c>
      <c r="L19" s="15">
        <f>('infectd KW'!L19)/7</f>
        <v>10</v>
      </c>
      <c r="M19" s="15">
        <f>('infectd KW'!M19)/7</f>
        <v>1.8571428571428572</v>
      </c>
      <c r="N19" s="15">
        <f>('infectd KW'!N19)/7</f>
        <v>3.8571428571428572</v>
      </c>
      <c r="O19" s="15">
        <f>('infectd KW'!O19)/7</f>
        <v>5.1428571428571432</v>
      </c>
      <c r="P19" s="15">
        <f>('infectd KW'!P19)/7</f>
        <v>3.7142857142857144</v>
      </c>
      <c r="Q19" s="15">
        <f>('infectd KW'!Q19)/7</f>
        <v>5.1428571428571432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15">
        <f>('infectd KW'!B20)/7</f>
        <v>6.7142857142857144</v>
      </c>
      <c r="C20" s="15">
        <f>('infectd KW'!C20)/7</f>
        <v>39.285714285714285</v>
      </c>
      <c r="D20" s="15">
        <f>('infectd KW'!D20)/7</f>
        <v>39.428571428571431</v>
      </c>
      <c r="E20" s="15">
        <f>('infectd KW'!E20)/7</f>
        <v>53</v>
      </c>
      <c r="F20" s="15">
        <f>('infectd KW'!F20)/7</f>
        <v>2.5714285714285716</v>
      </c>
      <c r="G20" s="15">
        <f>('infectd KW'!G20)/7</f>
        <v>25.428571428571427</v>
      </c>
      <c r="H20" s="15">
        <f>('infectd KW'!H20)/7</f>
        <v>4.7142857142857144</v>
      </c>
      <c r="I20" s="15">
        <f>('infectd KW'!I20)/7</f>
        <v>0.42857142857142855</v>
      </c>
      <c r="J20" s="15">
        <f>('infectd KW'!J20)/7</f>
        <v>26.571428571428573</v>
      </c>
      <c r="K20" s="15">
        <f>('infectd KW'!K20)/7</f>
        <v>181</v>
      </c>
      <c r="L20" s="15">
        <f>('infectd KW'!L20)/7</f>
        <v>14.428571428571429</v>
      </c>
      <c r="M20" s="15">
        <f>('infectd KW'!M20)/7</f>
        <v>5.7142857142857144</v>
      </c>
      <c r="N20" s="15">
        <f>('infectd KW'!N20)/7</f>
        <v>0.2857142857142857</v>
      </c>
      <c r="O20" s="15">
        <f>('infectd KW'!O20)/7</f>
        <v>2</v>
      </c>
      <c r="P20" s="15">
        <f>('infectd KW'!P20)/7</f>
        <v>2</v>
      </c>
      <c r="Q20" s="15">
        <f>('infectd KW'!Q20)/7</f>
        <v>2.8571428571428572</v>
      </c>
      <c r="S20" s="8">
        <f t="shared" ref="S20:T35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5">
        <f>('infectd KW'!B21)/7</f>
        <v>-2.2857142857142856</v>
      </c>
      <c r="C21" s="15">
        <f>('infectd KW'!C21)/7</f>
        <v>26.714285714285715</v>
      </c>
      <c r="D21" s="15">
        <f>('infectd KW'!D21)/7</f>
        <v>33.428571428571431</v>
      </c>
      <c r="E21" s="15">
        <f>('infectd KW'!E21)/7</f>
        <v>77</v>
      </c>
      <c r="F21" s="15">
        <f>('infectd KW'!F21)/7</f>
        <v>1.5714285714285714</v>
      </c>
      <c r="G21" s="15">
        <f>('infectd KW'!G21)/7</f>
        <v>31.857142857142858</v>
      </c>
      <c r="H21" s="15">
        <f>('infectd KW'!H21)/7</f>
        <v>1.4285714285714286</v>
      </c>
      <c r="I21" s="15">
        <f>('infectd KW'!I21)/7</f>
        <v>0</v>
      </c>
      <c r="J21" s="15">
        <f>('infectd KW'!J21)/7</f>
        <v>20</v>
      </c>
      <c r="K21" s="15">
        <f>('infectd KW'!K21)/7</f>
        <v>132.14285714285714</v>
      </c>
      <c r="L21" s="15">
        <f>('infectd KW'!L21)/7</f>
        <v>12.285714285714286</v>
      </c>
      <c r="M21" s="15">
        <f>('infectd KW'!M21)/7</f>
        <v>2.8571428571428572</v>
      </c>
      <c r="N21" s="15">
        <f>('infectd KW'!N21)/7</f>
        <v>0.7142857142857143</v>
      </c>
      <c r="O21" s="15">
        <f>('infectd KW'!O21)/7</f>
        <v>2.1428571428571428</v>
      </c>
      <c r="P21" s="15">
        <f>('infectd KW'!P21)/7</f>
        <v>5</v>
      </c>
      <c r="Q21" s="15">
        <f>('infectd KW'!Q21)/7</f>
        <v>3</v>
      </c>
      <c r="S21" s="8">
        <f t="shared" si="2"/>
        <v>42556</v>
      </c>
      <c r="T21" s="8">
        <f t="shared" si="2"/>
        <v>42562</v>
      </c>
    </row>
    <row r="22" spans="1:20" x14ac:dyDescent="0.25">
      <c r="A22">
        <f t="shared" si="1"/>
        <v>29</v>
      </c>
      <c r="B22" s="15">
        <f>('infectd KW'!B22)/7</f>
        <v>4</v>
      </c>
      <c r="C22" s="15">
        <f>('infectd KW'!C22)/7</f>
        <v>20.142857142857142</v>
      </c>
      <c r="D22" s="15">
        <f>('infectd KW'!D22)/7</f>
        <v>43</v>
      </c>
      <c r="E22" s="15">
        <f>('infectd KW'!E22)/7</f>
        <v>72.285714285714292</v>
      </c>
      <c r="F22" s="15">
        <f>('infectd KW'!F22)/7</f>
        <v>3.7142857142857144</v>
      </c>
      <c r="G22" s="15">
        <f>('infectd KW'!G22)/7</f>
        <v>32</v>
      </c>
      <c r="H22" s="15">
        <f>('infectd KW'!H22)/7</f>
        <v>1.4285714285714286</v>
      </c>
      <c r="I22" s="15">
        <f>('infectd KW'!I22)/7</f>
        <v>0.2857142857142857</v>
      </c>
      <c r="J22" s="15">
        <f>('infectd KW'!J22)/7</f>
        <v>26.428571428571427</v>
      </c>
      <c r="K22" s="15">
        <f>('infectd KW'!K22)/7</f>
        <v>158.42857142857142</v>
      </c>
      <c r="L22" s="15">
        <f>('infectd KW'!L22)/7</f>
        <v>20</v>
      </c>
      <c r="M22" s="15">
        <f>('infectd KW'!M22)/7</f>
        <v>7.7142857142857144</v>
      </c>
      <c r="N22" s="15">
        <f>('infectd KW'!N22)/7</f>
        <v>2.2857142857142856</v>
      </c>
      <c r="O22" s="15">
        <f>('infectd KW'!O22)/7</f>
        <v>2.1428571428571428</v>
      </c>
      <c r="P22" s="15">
        <f>('infectd KW'!P22)/7</f>
        <v>4.1428571428571432</v>
      </c>
      <c r="Q22" s="15">
        <f>('infectd KW'!Q22)/7</f>
        <v>4.2857142857142856</v>
      </c>
      <c r="S22" s="8">
        <f t="shared" si="2"/>
        <v>42563</v>
      </c>
      <c r="T22" s="8">
        <f t="shared" si="2"/>
        <v>42569</v>
      </c>
    </row>
    <row r="23" spans="1:20" x14ac:dyDescent="0.25">
      <c r="A23">
        <f t="shared" si="1"/>
        <v>30</v>
      </c>
      <c r="B23" s="15">
        <f>('infectd KW'!B23)/7</f>
        <v>4.8571428571428568</v>
      </c>
      <c r="C23" s="15">
        <f>('infectd KW'!C23)/7</f>
        <v>31.714285714285715</v>
      </c>
      <c r="D23" s="15">
        <f>('infectd KW'!D23)/7</f>
        <v>68.428571428571431</v>
      </c>
      <c r="E23" s="15">
        <f>('infectd KW'!E23)/7</f>
        <v>81.714285714285708</v>
      </c>
      <c r="F23" s="15">
        <f>('infectd KW'!F23)/7</f>
        <v>3.8571428571428572</v>
      </c>
      <c r="G23" s="15">
        <f>('infectd KW'!G23)/7</f>
        <v>42</v>
      </c>
      <c r="H23" s="15">
        <f>('infectd KW'!H23)/7</f>
        <v>11.571428571428571</v>
      </c>
      <c r="I23" s="15">
        <f>('infectd KW'!I23)/7</f>
        <v>5.2857142857142856</v>
      </c>
      <c r="J23" s="15">
        <f>('infectd KW'!J23)/7</f>
        <v>33.428571428571431</v>
      </c>
      <c r="K23" s="15">
        <f>('infectd KW'!K23)/7</f>
        <v>200.85714285714286</v>
      </c>
      <c r="L23" s="15">
        <f>('infectd KW'!L23)/7</f>
        <v>17.142857142857142</v>
      </c>
      <c r="M23" s="15">
        <f>('infectd KW'!M23)/7</f>
        <v>8.7142857142857135</v>
      </c>
      <c r="N23" s="15">
        <f>('infectd KW'!N23)/7</f>
        <v>3.1428571428571428</v>
      </c>
      <c r="O23" s="15">
        <f>('infectd KW'!O23)/7</f>
        <v>3.4285714285714284</v>
      </c>
      <c r="P23" s="15">
        <f>('infectd KW'!P23)/7</f>
        <v>5.7142857142857144</v>
      </c>
      <c r="Q23" s="15">
        <f>('infectd KW'!Q23)/7</f>
        <v>3.4285714285714284</v>
      </c>
      <c r="S23" s="8">
        <f t="shared" si="2"/>
        <v>42570</v>
      </c>
      <c r="T23" s="8">
        <f t="shared" si="2"/>
        <v>42576</v>
      </c>
    </row>
    <row r="24" spans="1:20" x14ac:dyDescent="0.25">
      <c r="A24">
        <f t="shared" si="1"/>
        <v>31</v>
      </c>
      <c r="B24" s="15">
        <f>('infectd KW'!B24)/7</f>
        <v>6.8571428571428568</v>
      </c>
      <c r="C24" s="15">
        <f>('infectd KW'!C24)/7</f>
        <v>46.714285714285715</v>
      </c>
      <c r="D24" s="15">
        <f>('infectd KW'!D24)/7</f>
        <v>69.428571428571431</v>
      </c>
      <c r="E24" s="15">
        <f>('infectd KW'!E24)/7</f>
        <v>114</v>
      </c>
      <c r="F24" s="15">
        <f>('infectd KW'!F24)/7</f>
        <v>5.4285714285714288</v>
      </c>
      <c r="G24" s="15">
        <f>('infectd KW'!G24)/7</f>
        <v>62.428571428571431</v>
      </c>
      <c r="H24" s="15">
        <f>('infectd KW'!H24)/7</f>
        <v>16.285714285714285</v>
      </c>
      <c r="I24" s="15">
        <f>('infectd KW'!I24)/7</f>
        <v>4.8571428571428568</v>
      </c>
      <c r="J24" s="15">
        <f>('infectd KW'!J24)/7</f>
        <v>43</v>
      </c>
      <c r="K24" s="15">
        <f>('infectd KW'!K24)/7</f>
        <v>245</v>
      </c>
      <c r="L24" s="15">
        <f>('infectd KW'!L24)/7</f>
        <v>15.571428571428571</v>
      </c>
      <c r="M24" s="15">
        <f>('infectd KW'!M24)/7</f>
        <v>20.142857142857142</v>
      </c>
      <c r="N24" s="15">
        <f>('infectd KW'!N24)/7</f>
        <v>4.1428571428571432</v>
      </c>
      <c r="O24" s="15">
        <f>('infectd KW'!O24)/7</f>
        <v>4.1428571428571432</v>
      </c>
      <c r="P24" s="15">
        <f>('infectd KW'!P24)/7</f>
        <v>6.2857142857142856</v>
      </c>
      <c r="Q24" s="15">
        <f>('infectd KW'!Q24)/7</f>
        <v>3.5714285714285716</v>
      </c>
      <c r="S24" s="8">
        <f t="shared" si="2"/>
        <v>42577</v>
      </c>
      <c r="T24" s="8">
        <f t="shared" si="2"/>
        <v>42583</v>
      </c>
    </row>
    <row r="25" spans="1:20" x14ac:dyDescent="0.25">
      <c r="A25">
        <f t="shared" si="1"/>
        <v>32</v>
      </c>
      <c r="B25" s="15">
        <f>('infectd KW'!B25)/7</f>
        <v>9.4285714285714288</v>
      </c>
      <c r="C25" s="15">
        <f>('infectd KW'!C25)/7</f>
        <v>52.857142857142854</v>
      </c>
      <c r="D25" s="15">
        <f>('infectd KW'!D25)/7</f>
        <v>64.285714285714292</v>
      </c>
      <c r="E25" s="15">
        <f>('infectd KW'!E25)/7</f>
        <v>103.28571428571429</v>
      </c>
      <c r="F25" s="15">
        <f>('infectd KW'!F25)/7</f>
        <v>2.7142857142857144</v>
      </c>
      <c r="G25" s="15">
        <f>('infectd KW'!G25)/7</f>
        <v>83.714285714285708</v>
      </c>
      <c r="H25" s="15">
        <f>('infectd KW'!H25)/7</f>
        <v>34.571428571428569</v>
      </c>
      <c r="I25" s="15">
        <f>('infectd KW'!I25)/7</f>
        <v>8.8571428571428577</v>
      </c>
      <c r="J25" s="15">
        <f>('infectd KW'!J25)/7</f>
        <v>59.857142857142854</v>
      </c>
      <c r="K25" s="15">
        <f>('infectd KW'!K25)/7</f>
        <v>345.14285714285717</v>
      </c>
      <c r="L25" s="15">
        <f>('infectd KW'!L25)/7</f>
        <v>41.285714285714285</v>
      </c>
      <c r="M25" s="15">
        <f>('infectd KW'!M25)/7</f>
        <v>17.857142857142858</v>
      </c>
      <c r="N25" s="15">
        <f>('infectd KW'!N25)/7</f>
        <v>6.7142857142857144</v>
      </c>
      <c r="O25" s="15">
        <f>('infectd KW'!O25)/7</f>
        <v>13</v>
      </c>
      <c r="P25" s="15">
        <f>('infectd KW'!P25)/7</f>
        <v>4.1428571428571432</v>
      </c>
      <c r="Q25" s="15">
        <f>('infectd KW'!Q25)/7</f>
        <v>7.8571428571428568</v>
      </c>
      <c r="S25" s="8">
        <f t="shared" si="2"/>
        <v>42584</v>
      </c>
      <c r="T25" s="8">
        <f t="shared" si="2"/>
        <v>42590</v>
      </c>
    </row>
    <row r="26" spans="1:20" x14ac:dyDescent="0.25">
      <c r="A26">
        <f t="shared" si="1"/>
        <v>33</v>
      </c>
      <c r="B26" s="15">
        <f>('infectd KW'!B26)/7</f>
        <v>11</v>
      </c>
      <c r="C26" s="15">
        <f>('infectd KW'!C26)/7</f>
        <v>79.285714285714292</v>
      </c>
      <c r="D26" s="15">
        <f>('infectd KW'!D26)/7</f>
        <v>101.85714285714286</v>
      </c>
      <c r="E26" s="15">
        <f>('infectd KW'!E26)/7</f>
        <v>155</v>
      </c>
      <c r="F26" s="15">
        <f>('infectd KW'!F26)/7</f>
        <v>5.4285714285714288</v>
      </c>
      <c r="G26" s="15">
        <f>('infectd KW'!G26)/7</f>
        <v>104.28571428571429</v>
      </c>
      <c r="H26" s="15">
        <f>('infectd KW'!H26)/7</f>
        <v>29.857142857142858</v>
      </c>
      <c r="I26" s="15">
        <f>('infectd KW'!I26)/7</f>
        <v>4.8571428571428568</v>
      </c>
      <c r="J26" s="15">
        <f>('infectd KW'!J26)/7</f>
        <v>65.142857142857139</v>
      </c>
      <c r="K26" s="15">
        <f>('infectd KW'!K26)/7</f>
        <v>404.14285714285717</v>
      </c>
      <c r="L26" s="15">
        <f>('infectd KW'!L26)/7</f>
        <v>45.285714285714285</v>
      </c>
      <c r="M26" s="15">
        <f>('infectd KW'!M26)/7</f>
        <v>28.857142857142858</v>
      </c>
      <c r="N26" s="15">
        <f>('infectd KW'!N26)/7</f>
        <v>10.571428571428571</v>
      </c>
      <c r="O26" s="15">
        <f>('infectd KW'!O26)/7</f>
        <v>14</v>
      </c>
      <c r="P26" s="15">
        <f>('infectd KW'!P26)/7</f>
        <v>9.1428571428571423</v>
      </c>
      <c r="Q26" s="15">
        <f>('infectd KW'!Q26)/7</f>
        <v>10.142857142857142</v>
      </c>
      <c r="S26" s="8">
        <f t="shared" si="2"/>
        <v>42591</v>
      </c>
      <c r="T26" s="8">
        <f t="shared" si="2"/>
        <v>42597</v>
      </c>
    </row>
    <row r="27" spans="1:20" x14ac:dyDescent="0.25">
      <c r="A27">
        <f t="shared" si="1"/>
        <v>34</v>
      </c>
      <c r="B27" s="15">
        <f>('infectd KW'!B27)/7</f>
        <v>13</v>
      </c>
      <c r="C27" s="15">
        <f>('infectd KW'!C27)/7</f>
        <v>67.857142857142861</v>
      </c>
      <c r="D27" s="15">
        <f>('infectd KW'!D27)/7</f>
        <v>222</v>
      </c>
      <c r="E27" s="15">
        <f>('infectd KW'!E27)/7</f>
        <v>281.42857142857144</v>
      </c>
      <c r="F27" s="15">
        <f>('infectd KW'!F27)/7</f>
        <v>8.4285714285714288</v>
      </c>
      <c r="G27" s="15">
        <f>('infectd KW'!G27)/7</f>
        <v>164.85714285714286</v>
      </c>
      <c r="H27" s="15">
        <f>('infectd KW'!H27)/7</f>
        <v>23.857142857142858</v>
      </c>
      <c r="I27" s="15">
        <f>('infectd KW'!I27)/7</f>
        <v>3</v>
      </c>
      <c r="J27" s="15">
        <f>('infectd KW'!J27)/7</f>
        <v>97.142857142857139</v>
      </c>
      <c r="K27" s="15">
        <f>('infectd KW'!K27)/7</f>
        <v>342</v>
      </c>
      <c r="L27" s="15">
        <f>('infectd KW'!L27)/7</f>
        <v>74.285714285714292</v>
      </c>
      <c r="M27" s="15">
        <f>('infectd KW'!M27)/7</f>
        <v>16.285714285714285</v>
      </c>
      <c r="N27" s="15">
        <f>('infectd KW'!N27)/7</f>
        <v>10.142857142857142</v>
      </c>
      <c r="O27" s="15">
        <f>('infectd KW'!O27)/7</f>
        <v>12.857142857142858</v>
      </c>
      <c r="P27" s="15">
        <f>('infectd KW'!P27)/7</f>
        <v>8.4285714285714288</v>
      </c>
      <c r="Q27" s="15">
        <f>('infectd KW'!Q27)/7</f>
        <v>7.2857142857142856</v>
      </c>
      <c r="S27" s="8">
        <f t="shared" si="2"/>
        <v>42598</v>
      </c>
      <c r="T27" s="8">
        <f t="shared" si="2"/>
        <v>42604</v>
      </c>
    </row>
    <row r="28" spans="1:20" x14ac:dyDescent="0.25">
      <c r="A28">
        <f t="shared" si="1"/>
        <v>35</v>
      </c>
      <c r="B28" s="15">
        <f>('infectd KW'!B28)/7</f>
        <v>11.285714285714286</v>
      </c>
      <c r="C28" s="15">
        <f>('infectd KW'!C28)/7</f>
        <v>65.857142857142861</v>
      </c>
      <c r="D28" s="15">
        <f>('infectd KW'!D28)/7</f>
        <v>248.42857142857142</v>
      </c>
      <c r="E28" s="15">
        <f>('infectd KW'!E28)/7</f>
        <v>314.42857142857144</v>
      </c>
      <c r="F28" s="15">
        <f>('infectd KW'!F28)/7</f>
        <v>13.142857142857142</v>
      </c>
      <c r="G28" s="15">
        <f>('infectd KW'!G28)/7</f>
        <v>116</v>
      </c>
      <c r="H28" s="15">
        <f>('infectd KW'!H28)/7</f>
        <v>28</v>
      </c>
      <c r="I28" s="15">
        <f>('infectd KW'!I28)/7</f>
        <v>2</v>
      </c>
      <c r="J28" s="15">
        <f>('infectd KW'!J28)/7</f>
        <v>92</v>
      </c>
      <c r="K28" s="15">
        <f>('infectd KW'!K28)/7</f>
        <v>257.14285714285717</v>
      </c>
      <c r="L28" s="15">
        <f>('infectd KW'!L28)/7</f>
        <v>54.857142857142854</v>
      </c>
      <c r="M28" s="15">
        <f>('infectd KW'!M28)/7</f>
        <v>16.857142857142858</v>
      </c>
      <c r="N28" s="15">
        <f>('infectd KW'!N28)/7</f>
        <v>11.714285714285714</v>
      </c>
      <c r="O28" s="15">
        <f>('infectd KW'!O28)/7</f>
        <v>18.428571428571427</v>
      </c>
      <c r="P28" s="15">
        <f>('infectd KW'!P28)/7</f>
        <v>7.1428571428571432</v>
      </c>
      <c r="Q28" s="15">
        <f>('infectd KW'!Q28)/7</f>
        <v>11</v>
      </c>
      <c r="S28" s="8">
        <f t="shared" si="2"/>
        <v>42605</v>
      </c>
      <c r="T28" s="8">
        <f t="shared" si="2"/>
        <v>42611</v>
      </c>
    </row>
    <row r="29" spans="1:20" x14ac:dyDescent="0.25">
      <c r="A29">
        <f t="shared" si="1"/>
        <v>36</v>
      </c>
      <c r="B29" s="15">
        <f>('infectd KW'!B29)/7</f>
        <v>7.8571428571428568</v>
      </c>
      <c r="C29" s="15">
        <f>('infectd KW'!C29)/7</f>
        <v>76.857142857142861</v>
      </c>
      <c r="D29" s="15">
        <f>('infectd KW'!D29)/7</f>
        <v>235.71428571428572</v>
      </c>
      <c r="E29" s="15">
        <f>('infectd KW'!E29)/7</f>
        <v>279.28571428571428</v>
      </c>
      <c r="F29" s="15">
        <f>('infectd KW'!F29)/7</f>
        <v>10.714285714285714</v>
      </c>
      <c r="G29" s="15">
        <f>('infectd KW'!G29)/7</f>
        <v>99.857142857142861</v>
      </c>
      <c r="H29" s="15">
        <f>('infectd KW'!H29)/7</f>
        <v>35.857142857142854</v>
      </c>
      <c r="I29" s="15">
        <f>('infectd KW'!I29)/7</f>
        <v>2.1428571428571428</v>
      </c>
      <c r="J29" s="15">
        <f>('infectd KW'!J29)/7</f>
        <v>77.571428571428569</v>
      </c>
      <c r="K29" s="15">
        <f>('infectd KW'!K29)/7</f>
        <v>239</v>
      </c>
      <c r="L29" s="15">
        <f>('infectd KW'!L29)/7</f>
        <v>44.285714285714285</v>
      </c>
      <c r="M29" s="15">
        <f>('infectd KW'!M29)/7</f>
        <v>14.857142857142858</v>
      </c>
      <c r="N29" s="15">
        <f>('infectd KW'!N29)/7</f>
        <v>6.2857142857142856</v>
      </c>
      <c r="O29" s="15">
        <f>('infectd KW'!O29)/7</f>
        <v>28.285714285714285</v>
      </c>
      <c r="P29" s="15">
        <f>('infectd KW'!P29)/7</f>
        <v>7</v>
      </c>
      <c r="Q29" s="15">
        <f>('infectd KW'!Q29)/7</f>
        <v>8.2857142857142865</v>
      </c>
      <c r="S29" s="8">
        <f t="shared" si="2"/>
        <v>42612</v>
      </c>
      <c r="T29" s="8">
        <f t="shared" si="2"/>
        <v>42618</v>
      </c>
    </row>
    <row r="30" spans="1:20" x14ac:dyDescent="0.25">
      <c r="A30">
        <f t="shared" si="1"/>
        <v>37</v>
      </c>
      <c r="B30" s="15">
        <f>('infectd KW'!B30)/7</f>
        <v>10.142857142857142</v>
      </c>
      <c r="C30" s="15">
        <f>('infectd KW'!C30)/7</f>
        <v>77.428571428571431</v>
      </c>
      <c r="D30" s="15">
        <f>('infectd KW'!D30)/7</f>
        <v>260.57142857142856</v>
      </c>
      <c r="E30" s="15">
        <f>('infectd KW'!E30)/7</f>
        <v>384.42857142857144</v>
      </c>
      <c r="F30" s="15">
        <f>('infectd KW'!F30)/7</f>
        <v>9</v>
      </c>
      <c r="G30" s="15">
        <f>('infectd KW'!G30)/7</f>
        <v>101.42857142857143</v>
      </c>
      <c r="H30" s="15">
        <f>('infectd KW'!H30)/7</f>
        <v>46.285714285714285</v>
      </c>
      <c r="I30" s="15">
        <f>('infectd KW'!I30)/7</f>
        <v>4.5714285714285712</v>
      </c>
      <c r="J30" s="15">
        <f>('infectd KW'!J30)/7</f>
        <v>89.571428571428569</v>
      </c>
      <c r="K30" s="15">
        <f>('infectd KW'!K30)/7</f>
        <v>260.28571428571428</v>
      </c>
      <c r="L30" s="15">
        <f>('infectd KW'!L30)/7</f>
        <v>57</v>
      </c>
      <c r="M30" s="15">
        <f>('infectd KW'!M30)/7</f>
        <v>13.714285714285714</v>
      </c>
      <c r="N30" s="15">
        <f>('infectd KW'!N30)/7</f>
        <v>6.5714285714285712</v>
      </c>
      <c r="O30" s="15">
        <f>('infectd KW'!O30)/7</f>
        <v>31.142857142857142</v>
      </c>
      <c r="P30" s="15">
        <f>('infectd KW'!P30)/7</f>
        <v>8</v>
      </c>
      <c r="Q30" s="15">
        <f>('infectd KW'!Q30)/7</f>
        <v>14</v>
      </c>
      <c r="S30" s="8">
        <f t="shared" si="2"/>
        <v>42619</v>
      </c>
      <c r="T30" s="8">
        <f t="shared" si="2"/>
        <v>42625</v>
      </c>
    </row>
    <row r="31" spans="1:20" x14ac:dyDescent="0.25">
      <c r="A31">
        <f t="shared" si="1"/>
        <v>38</v>
      </c>
      <c r="B31" s="15">
        <f>('infectd KW'!B31)/7</f>
        <v>13.142857142857142</v>
      </c>
      <c r="C31" s="15">
        <f>('infectd KW'!C31)/7</f>
        <v>120</v>
      </c>
      <c r="D31" s="15">
        <f>('infectd KW'!D31)/7</f>
        <v>241.14285714285714</v>
      </c>
      <c r="E31" s="15">
        <f>('infectd KW'!E31)/7</f>
        <v>417.14285714285717</v>
      </c>
      <c r="F31" s="15">
        <f>('infectd KW'!F31)/7</f>
        <v>12.142857142857142</v>
      </c>
      <c r="G31" s="15">
        <f>('infectd KW'!G31)/7</f>
        <v>111.14285714285714</v>
      </c>
      <c r="H31" s="15">
        <f>('infectd KW'!H31)/7</f>
        <v>48.571428571428569</v>
      </c>
      <c r="I31" s="15">
        <f>('infectd KW'!I31)/7</f>
        <v>7.1428571428571432</v>
      </c>
      <c r="J31" s="15">
        <f>('infectd KW'!J31)/7</f>
        <v>141.57142857142858</v>
      </c>
      <c r="K31" s="15">
        <f>('infectd KW'!K31)/7</f>
        <v>428.42857142857144</v>
      </c>
      <c r="L31" s="15">
        <f>('infectd KW'!L31)/7</f>
        <v>50.285714285714285</v>
      </c>
      <c r="M31" s="15">
        <f>('infectd KW'!M31)/7</f>
        <v>26.142857142857142</v>
      </c>
      <c r="N31" s="15">
        <f>('infectd KW'!N31)/7</f>
        <v>4.7142857142857144</v>
      </c>
      <c r="O31" s="15">
        <f>('infectd KW'!O31)/7</f>
        <v>44.857142857142854</v>
      </c>
      <c r="P31" s="15">
        <f>('infectd KW'!P31)/7</f>
        <v>15.142857142857142</v>
      </c>
      <c r="Q31" s="15">
        <f>('infectd KW'!Q31)/7</f>
        <v>21.857142857142858</v>
      </c>
      <c r="S31" s="8">
        <f t="shared" si="2"/>
        <v>42626</v>
      </c>
      <c r="T31" s="8">
        <f t="shared" si="2"/>
        <v>42632</v>
      </c>
    </row>
    <row r="32" spans="1:20" x14ac:dyDescent="0.25">
      <c r="A32">
        <f t="shared" si="1"/>
        <v>39</v>
      </c>
      <c r="B32" s="15">
        <f>('infectd KW'!B32)/7</f>
        <v>18</v>
      </c>
      <c r="C32" s="15">
        <f>('infectd KW'!C32)/7</f>
        <v>155.28571428571428</v>
      </c>
      <c r="D32" s="15">
        <f>('infectd KW'!D32)/7</f>
        <v>279.57142857142856</v>
      </c>
      <c r="E32" s="15">
        <f>('infectd KW'!E32)/7</f>
        <v>375.71428571428572</v>
      </c>
      <c r="F32" s="15">
        <f>('infectd KW'!F32)/7</f>
        <v>21.571428571428573</v>
      </c>
      <c r="G32" s="15">
        <f>('infectd KW'!G32)/7</f>
        <v>145.85714285714286</v>
      </c>
      <c r="H32" s="15">
        <f>('infectd KW'!H32)/7</f>
        <v>75</v>
      </c>
      <c r="I32" s="15">
        <f>('infectd KW'!I32)/7</f>
        <v>6.7142857142857144</v>
      </c>
      <c r="J32" s="15">
        <f>('infectd KW'!J32)/7</f>
        <v>136.28571428571428</v>
      </c>
      <c r="K32" s="15">
        <f>('infectd KW'!K32)/7</f>
        <v>473.85714285714283</v>
      </c>
      <c r="L32" s="15">
        <f>('infectd KW'!L32)/7</f>
        <v>62.571428571428569</v>
      </c>
      <c r="M32" s="15">
        <f>('infectd KW'!M32)/7</f>
        <v>38</v>
      </c>
      <c r="N32" s="15">
        <f>('infectd KW'!N32)/7</f>
        <v>9.1428571428571423</v>
      </c>
      <c r="O32" s="15">
        <f>('infectd KW'!O32)/7</f>
        <v>59.428571428571431</v>
      </c>
      <c r="P32" s="15">
        <f>('infectd KW'!P32)/7</f>
        <v>18</v>
      </c>
      <c r="Q32" s="15">
        <f>('infectd KW'!Q32)/7</f>
        <v>16.571428571428573</v>
      </c>
      <c r="S32" s="8">
        <f t="shared" si="2"/>
        <v>42633</v>
      </c>
      <c r="T32" s="8">
        <f t="shared" si="2"/>
        <v>42639</v>
      </c>
    </row>
    <row r="33" spans="1:20" x14ac:dyDescent="0.25">
      <c r="A33">
        <f t="shared" si="1"/>
        <v>40</v>
      </c>
      <c r="B33" s="15">
        <f>('infectd KW'!B33)/7</f>
        <v>30.714285714285715</v>
      </c>
      <c r="C33" s="15">
        <f>('infectd KW'!C33)/7</f>
        <v>207.42857142857142</v>
      </c>
      <c r="D33" s="15">
        <f>('infectd KW'!D33)/7</f>
        <v>267.28571428571428</v>
      </c>
      <c r="E33" s="15">
        <f>('infectd KW'!E33)/7</f>
        <v>318.71428571428572</v>
      </c>
      <c r="F33" s="15">
        <f>('infectd KW'!F33)/7</f>
        <v>33.142857142857146</v>
      </c>
      <c r="G33" s="15">
        <f>('infectd KW'!G33)/7</f>
        <v>168.71428571428572</v>
      </c>
      <c r="H33" s="15">
        <f>('infectd KW'!H33)/7</f>
        <v>78.714285714285708</v>
      </c>
      <c r="I33" s="15">
        <f>('infectd KW'!I33)/7</f>
        <v>13.571428571428571</v>
      </c>
      <c r="J33" s="15">
        <f>('infectd KW'!J33)/7</f>
        <v>174.42857142857142</v>
      </c>
      <c r="K33" s="15">
        <f>('infectd KW'!K33)/7</f>
        <v>598</v>
      </c>
      <c r="L33" s="15">
        <f>('infectd KW'!L33)/7</f>
        <v>76.142857142857139</v>
      </c>
      <c r="M33" s="15">
        <f>('infectd KW'!M33)/7</f>
        <v>34.714285714285715</v>
      </c>
      <c r="N33" s="15">
        <f>('infectd KW'!N33)/7</f>
        <v>20.285714285714285</v>
      </c>
      <c r="O33" s="15">
        <f>('infectd KW'!O33)/7</f>
        <v>52</v>
      </c>
      <c r="P33" s="15">
        <f>('infectd KW'!P33)/7</f>
        <v>23.857142857142858</v>
      </c>
      <c r="Q33" s="15">
        <f>('infectd KW'!Q33)/7</f>
        <v>21.571428571428573</v>
      </c>
      <c r="S33" s="8">
        <f t="shared" si="2"/>
        <v>42640</v>
      </c>
      <c r="T33" s="8">
        <f t="shared" si="2"/>
        <v>42646</v>
      </c>
    </row>
    <row r="34" spans="1:20" x14ac:dyDescent="0.25">
      <c r="A34">
        <f t="shared" si="1"/>
        <v>41</v>
      </c>
      <c r="B34" s="15">
        <f>('infectd KW'!B34)/7</f>
        <v>54.857142857142854</v>
      </c>
      <c r="C34" s="15">
        <f>('infectd KW'!C34)/7</f>
        <v>346.85714285714283</v>
      </c>
      <c r="D34" s="15">
        <f>('infectd KW'!D34)/7</f>
        <v>511.71428571428572</v>
      </c>
      <c r="E34" s="15">
        <f>('infectd KW'!E34)/7</f>
        <v>528.57142857142856</v>
      </c>
      <c r="F34" s="15">
        <f>('infectd KW'!F34)/7</f>
        <v>68.857142857142861</v>
      </c>
      <c r="G34" s="15">
        <f>('infectd KW'!G34)/7</f>
        <v>321.57142857142856</v>
      </c>
      <c r="H34" s="15">
        <f>('infectd KW'!H34)/7</f>
        <v>103.28571428571429</v>
      </c>
      <c r="I34" s="15">
        <f>('infectd KW'!I34)/7</f>
        <v>18.142857142857142</v>
      </c>
      <c r="J34" s="15">
        <f>('infectd KW'!J34)/7</f>
        <v>266</v>
      </c>
      <c r="K34" s="15">
        <f>('infectd KW'!K34)/7</f>
        <v>1057.1428571428571</v>
      </c>
      <c r="L34" s="15">
        <f>('infectd KW'!L34)/7</f>
        <v>147</v>
      </c>
      <c r="M34" s="15">
        <f>('infectd KW'!M34)/7</f>
        <v>49.428571428571431</v>
      </c>
      <c r="N34" s="15">
        <f>('infectd KW'!N34)/7</f>
        <v>36</v>
      </c>
      <c r="O34" s="15">
        <f>('infectd KW'!O34)/7</f>
        <v>136.28571428571428</v>
      </c>
      <c r="P34" s="15">
        <f>('infectd KW'!P34)/7</f>
        <v>28</v>
      </c>
      <c r="Q34" s="15">
        <f>('infectd KW'!Q34)/7</f>
        <v>34.571428571428569</v>
      </c>
      <c r="S34" s="8">
        <f t="shared" si="2"/>
        <v>42647</v>
      </c>
      <c r="T34" s="8">
        <f t="shared" si="2"/>
        <v>42653</v>
      </c>
    </row>
    <row r="35" spans="1:20" x14ac:dyDescent="0.25">
      <c r="A35">
        <f t="shared" si="1"/>
        <v>42</v>
      </c>
      <c r="B35" s="15">
        <f>('infectd KW'!B35)/7</f>
        <v>111.57142857142857</v>
      </c>
      <c r="C35" s="15">
        <f>('infectd KW'!C35)/7</f>
        <v>479.14285714285717</v>
      </c>
      <c r="D35" s="15">
        <f>('infectd KW'!D35)/7</f>
        <v>815.42857142857144</v>
      </c>
      <c r="E35" s="15">
        <f>('infectd KW'!E35)/7</f>
        <v>935.57142857142856</v>
      </c>
      <c r="F35" s="15">
        <f>('infectd KW'!F35)/7</f>
        <v>72.857142857142861</v>
      </c>
      <c r="G35" s="15">
        <f>('infectd KW'!G35)/7</f>
        <v>533.85714285714289</v>
      </c>
      <c r="H35" s="15">
        <f>('infectd KW'!H35)/7</f>
        <v>135.28571428571428</v>
      </c>
      <c r="I35" s="15">
        <f>('infectd KW'!I35)/7</f>
        <v>48.285714285714285</v>
      </c>
      <c r="J35" s="15">
        <f>('infectd KW'!J35)/7</f>
        <v>418.71428571428572</v>
      </c>
      <c r="K35" s="15">
        <f>('infectd KW'!K35)/7</f>
        <v>1509</v>
      </c>
      <c r="L35" s="15">
        <f>('infectd KW'!L35)/7</f>
        <v>220.85714285714286</v>
      </c>
      <c r="M35" s="15">
        <f>('infectd KW'!M35)/7</f>
        <v>64.857142857142861</v>
      </c>
      <c r="N35" s="15">
        <f>('infectd KW'!N35)/7</f>
        <v>102.42857142857143</v>
      </c>
      <c r="O35" s="15">
        <f>('infectd KW'!O35)/7</f>
        <v>266</v>
      </c>
      <c r="P35" s="15">
        <f>('infectd KW'!P35)/7</f>
        <v>50.428571428571431</v>
      </c>
      <c r="Q35" s="15">
        <f>('infectd KW'!Q35)/7</f>
        <v>67.285714285714292</v>
      </c>
      <c r="S35" s="8">
        <f t="shared" si="2"/>
        <v>42654</v>
      </c>
      <c r="T35" s="8">
        <f t="shared" si="2"/>
        <v>42660</v>
      </c>
    </row>
    <row r="36" spans="1:20" x14ac:dyDescent="0.25">
      <c r="A36">
        <f t="shared" si="1"/>
        <v>43</v>
      </c>
      <c r="B36" s="15">
        <f>('infectd KW'!B36)/7</f>
        <v>163.28571428571428</v>
      </c>
      <c r="C36" s="15">
        <f>('infectd KW'!C36)/7</f>
        <v>666.28571428571433</v>
      </c>
      <c r="D36" s="15">
        <f>('infectd KW'!D36)/7</f>
        <v>1361</v>
      </c>
      <c r="E36" s="15">
        <f>('infectd KW'!E36)/7</f>
        <v>1494.1428571428571</v>
      </c>
      <c r="F36" s="15">
        <f>('infectd KW'!F36)/7</f>
        <v>117</v>
      </c>
      <c r="G36" s="15">
        <f>('infectd KW'!G36)/7</f>
        <v>921.57142857142856</v>
      </c>
      <c r="H36" s="15">
        <f>('infectd KW'!H36)/7</f>
        <v>229</v>
      </c>
      <c r="I36" s="15">
        <f>('infectd KW'!I36)/7</f>
        <v>66.285714285714292</v>
      </c>
      <c r="J36" s="15">
        <f>('infectd KW'!J36)/7</f>
        <v>658.14285714285711</v>
      </c>
      <c r="K36" s="15">
        <f>('infectd KW'!K36)/7</f>
        <v>2459.2857142857142</v>
      </c>
      <c r="L36" s="15">
        <f>('infectd KW'!L36)/7</f>
        <v>412</v>
      </c>
      <c r="M36" s="15">
        <f>('infectd KW'!M36)/7</f>
        <v>135.42857142857142</v>
      </c>
      <c r="N36" s="15">
        <f>('infectd KW'!N36)/7</f>
        <v>159.57142857142858</v>
      </c>
      <c r="O36" s="15">
        <f>('infectd KW'!O36)/7</f>
        <v>423.14285714285717</v>
      </c>
      <c r="P36" s="15">
        <f>('infectd KW'!P36)/7</f>
        <v>88.571428571428569</v>
      </c>
      <c r="Q36" s="15">
        <f>('infectd KW'!Q36)/7</f>
        <v>127</v>
      </c>
      <c r="S36" s="8">
        <f t="shared" ref="S36:T46" si="3">S35+7</f>
        <v>42661</v>
      </c>
      <c r="T36" s="8">
        <f t="shared" si="3"/>
        <v>42667</v>
      </c>
    </row>
    <row r="37" spans="1:20" x14ac:dyDescent="0.25">
      <c r="A37" s="9">
        <f t="shared" si="1"/>
        <v>44</v>
      </c>
      <c r="B37" s="25">
        <f>('infectd KW'!B37)/7</f>
        <v>279.42857142857144</v>
      </c>
      <c r="C37" s="25">
        <f>('infectd KW'!C37)/7</f>
        <v>928.57142857142856</v>
      </c>
      <c r="D37" s="25">
        <f>('infectd KW'!D37)/7</f>
        <v>2002.4285714285713</v>
      </c>
      <c r="E37" s="25">
        <f>('infectd KW'!E37)/7</f>
        <v>2736.4285714285716</v>
      </c>
      <c r="F37" s="25">
        <f>('infectd KW'!F37)/7</f>
        <v>182.57142857142858</v>
      </c>
      <c r="G37" s="25">
        <f>('infectd KW'!G37)/7</f>
        <v>1593.1428571428571</v>
      </c>
      <c r="H37" s="25">
        <f>('infectd KW'!H37)/7</f>
        <v>360.42857142857144</v>
      </c>
      <c r="I37" s="25">
        <f>('infectd KW'!I37)/7</f>
        <v>107.42857142857143</v>
      </c>
      <c r="J37" s="25">
        <f>('infectd KW'!J37)/7</f>
        <v>1065.7142857142858</v>
      </c>
      <c r="K37" s="25">
        <f>('infectd KW'!K37)/7</f>
        <v>4532.2857142857147</v>
      </c>
      <c r="L37" s="25">
        <f>('infectd KW'!L37)/7</f>
        <v>632.28571428571433</v>
      </c>
      <c r="M37" s="25">
        <f>('infectd KW'!M37)/7</f>
        <v>256.28571428571428</v>
      </c>
      <c r="N37" s="25">
        <f>('infectd KW'!N37)/7</f>
        <v>241.85714285714286</v>
      </c>
      <c r="O37" s="25">
        <f>('infectd KW'!O37)/7</f>
        <v>787.14285714285711</v>
      </c>
      <c r="P37" s="25">
        <f>('infectd KW'!P37)/7</f>
        <v>204.71428571428572</v>
      </c>
      <c r="Q37" s="25">
        <f>('infectd KW'!Q37)/7</f>
        <v>205.14285714285714</v>
      </c>
      <c r="R37" s="9"/>
      <c r="S37" s="10">
        <f t="shared" si="3"/>
        <v>42668</v>
      </c>
      <c r="T37" s="10">
        <f t="shared" si="3"/>
        <v>42674</v>
      </c>
    </row>
    <row r="38" spans="1:20" x14ac:dyDescent="0.25">
      <c r="A38" s="9">
        <f t="shared" si="1"/>
        <v>45</v>
      </c>
      <c r="B38" s="25">
        <f>('infectd KW'!B38)/7</f>
        <v>355.57142857142856</v>
      </c>
      <c r="C38" s="25">
        <f>('infectd KW'!C38)/7</f>
        <v>1004.4285714285714</v>
      </c>
      <c r="D38" s="25">
        <f>('infectd KW'!D38)/7</f>
        <v>2450.7142857142858</v>
      </c>
      <c r="E38" s="25">
        <f>('infectd KW'!E38)/7</f>
        <v>3494.1428571428573</v>
      </c>
      <c r="F38" s="25">
        <f>('infectd KW'!F38)/7</f>
        <v>210.57142857142858</v>
      </c>
      <c r="G38" s="25">
        <f>('infectd KW'!G38)/7</f>
        <v>1523.4285714285713</v>
      </c>
      <c r="H38" s="25">
        <f>('infectd KW'!H38)/7</f>
        <v>443.28571428571428</v>
      </c>
      <c r="I38" s="25">
        <f>('infectd KW'!I38)/7</f>
        <v>116.71428571428571</v>
      </c>
      <c r="J38" s="25">
        <f>('infectd KW'!J38)/7</f>
        <v>1200.4285714285713</v>
      </c>
      <c r="K38" s="25">
        <f>('infectd KW'!K38)/7</f>
        <v>4592.2857142857147</v>
      </c>
      <c r="L38" s="25">
        <f>('infectd KW'!L38)/7</f>
        <v>770</v>
      </c>
      <c r="M38" s="25">
        <f>('infectd KW'!M38)/7</f>
        <v>220.57142857142858</v>
      </c>
      <c r="N38" s="25">
        <f>('infectd KW'!N38)/7</f>
        <v>247.28571428571428</v>
      </c>
      <c r="O38" s="25">
        <f>('infectd KW'!O38)/7</f>
        <v>1133.2857142857142</v>
      </c>
      <c r="P38" s="25">
        <f>('infectd KW'!P38)/7</f>
        <v>200.14285714285714</v>
      </c>
      <c r="Q38" s="25">
        <f>('infectd KW'!Q38)/7</f>
        <v>246.42857142857142</v>
      </c>
      <c r="R38" s="9"/>
      <c r="S38" s="10">
        <f t="shared" si="3"/>
        <v>42675</v>
      </c>
      <c r="T38" s="10">
        <f t="shared" si="3"/>
        <v>42681</v>
      </c>
    </row>
    <row r="39" spans="1:20" x14ac:dyDescent="0.25">
      <c r="A39" s="9">
        <f t="shared" si="1"/>
        <v>46</v>
      </c>
      <c r="B39" s="25">
        <f>('infectd KW'!B39)/7</f>
        <v>355.85714285714283</v>
      </c>
      <c r="C39" s="25">
        <f>('infectd KW'!C39)/7</f>
        <v>1153.2857142857142</v>
      </c>
      <c r="D39" s="25">
        <f>('infectd KW'!D39)/7</f>
        <v>2320.5714285714284</v>
      </c>
      <c r="E39" s="25">
        <f>('infectd KW'!E39)/7</f>
        <v>3577.2857142857142</v>
      </c>
      <c r="F39" s="25">
        <f>('infectd KW'!F39)/7</f>
        <v>163.14285714285714</v>
      </c>
      <c r="G39" s="25">
        <f>('infectd KW'!G39)/7</f>
        <v>1633.7142857142858</v>
      </c>
      <c r="H39" s="25">
        <f>('infectd KW'!H39)/7</f>
        <v>440.28571428571428</v>
      </c>
      <c r="I39" s="25">
        <f>('infectd KW'!I39)/7</f>
        <v>98.571428571428569</v>
      </c>
      <c r="J39" s="25">
        <f>('infectd KW'!J39)/7</f>
        <v>1301.5714285714287</v>
      </c>
      <c r="K39" s="25">
        <f>('infectd KW'!K39)/7</f>
        <v>4455.1428571428569</v>
      </c>
      <c r="L39" s="25">
        <f>('infectd KW'!L39)/7</f>
        <v>887.28571428571433</v>
      </c>
      <c r="M39" s="25">
        <f>('infectd KW'!M39)/7</f>
        <v>217.42857142857142</v>
      </c>
      <c r="N39" s="25">
        <f>('infectd KW'!N39)/7</f>
        <v>211.57142857142858</v>
      </c>
      <c r="O39" s="25">
        <f>('infectd KW'!O39)/7</f>
        <v>1184.2857142857142</v>
      </c>
      <c r="P39" s="25">
        <f>('infectd KW'!P39)/7</f>
        <v>203.85714285714286</v>
      </c>
      <c r="Q39" s="25">
        <f>('infectd KW'!Q39)/7</f>
        <v>288.42857142857144</v>
      </c>
      <c r="R39" s="9"/>
      <c r="S39" s="10">
        <f t="shared" si="3"/>
        <v>42682</v>
      </c>
      <c r="T39" s="10">
        <f t="shared" si="3"/>
        <v>42688</v>
      </c>
    </row>
    <row r="40" spans="1:20" x14ac:dyDescent="0.25">
      <c r="A40" s="9">
        <f t="shared" si="1"/>
        <v>47</v>
      </c>
      <c r="B40" s="25">
        <f>('infectd KW'!B40)/7</f>
        <v>418.71428571428572</v>
      </c>
      <c r="C40" s="25">
        <f>('infectd KW'!C40)/7</f>
        <v>1258.1428571428571</v>
      </c>
      <c r="D40" s="25">
        <f>('infectd KW'!D40)/7</f>
        <v>2369.5714285714284</v>
      </c>
      <c r="E40" s="25">
        <f>('infectd KW'!E40)/7</f>
        <v>3477.1428571428573</v>
      </c>
      <c r="F40" s="25">
        <f>('infectd KW'!F40)/7</f>
        <v>142.42857142857142</v>
      </c>
      <c r="G40" s="25">
        <f>('infectd KW'!G40)/7</f>
        <v>1551.7142857142858</v>
      </c>
      <c r="H40" s="25">
        <f>('infectd KW'!H40)/7</f>
        <v>354.42857142857144</v>
      </c>
      <c r="I40" s="25">
        <f>('infectd KW'!I40)/7</f>
        <v>108.14285714285714</v>
      </c>
      <c r="J40" s="25">
        <f>('infectd KW'!J40)/7</f>
        <v>1124.5714285714287</v>
      </c>
      <c r="K40" s="25">
        <f>('infectd KW'!K40)/7</f>
        <v>4314.7142857142853</v>
      </c>
      <c r="L40" s="25">
        <f>('infectd KW'!L40)/7</f>
        <v>820.85714285714289</v>
      </c>
      <c r="M40" s="25">
        <f>('infectd KW'!M40)/7</f>
        <v>198.57142857142858</v>
      </c>
      <c r="N40" s="25">
        <f>('infectd KW'!N40)/7</f>
        <v>174</v>
      </c>
      <c r="O40" s="25">
        <f>('infectd KW'!O40)/7</f>
        <v>1285.2857142857142</v>
      </c>
      <c r="P40" s="25">
        <f>('infectd KW'!P40)/7</f>
        <v>266.57142857142856</v>
      </c>
      <c r="Q40" s="25">
        <f>('infectd KW'!Q40)/7</f>
        <v>394</v>
      </c>
      <c r="R40" s="9"/>
      <c r="S40" s="10">
        <f t="shared" si="3"/>
        <v>42689</v>
      </c>
      <c r="T40" s="10">
        <f t="shared" si="3"/>
        <v>42695</v>
      </c>
    </row>
    <row r="41" spans="1:20" x14ac:dyDescent="0.25">
      <c r="A41">
        <f t="shared" si="1"/>
        <v>48</v>
      </c>
      <c r="B41" s="15">
        <f>('infectd KW'!B41)/7</f>
        <v>468.28571428571428</v>
      </c>
      <c r="C41" s="15">
        <f>('infectd KW'!C41)/7</f>
        <v>1102.2857142857142</v>
      </c>
      <c r="D41" s="15">
        <f>('infectd KW'!D41)/7</f>
        <v>2247.8571428571427</v>
      </c>
      <c r="E41" s="15">
        <f>('infectd KW'!E41)/7</f>
        <v>3424.2857142857142</v>
      </c>
      <c r="F41" s="15">
        <f>('infectd KW'!F41)/7</f>
        <v>111.14285714285714</v>
      </c>
      <c r="G41" s="15">
        <f>('infectd KW'!G41)/7</f>
        <v>1493</v>
      </c>
      <c r="H41" s="15">
        <f>('infectd KW'!H41)/7</f>
        <v>286.85714285714283</v>
      </c>
      <c r="I41" s="15">
        <f>('infectd KW'!I41)/7</f>
        <v>108.42857142857143</v>
      </c>
      <c r="J41" s="15">
        <f>('infectd KW'!J41)/7</f>
        <v>1137.1428571428571</v>
      </c>
      <c r="K41" s="15">
        <f>('infectd KW'!K41)/7</f>
        <v>3946.5714285714284</v>
      </c>
      <c r="L41" s="15">
        <f>('infectd KW'!L41)/7</f>
        <v>758.42857142857144</v>
      </c>
      <c r="M41" s="15">
        <f>('infectd KW'!M41)/7</f>
        <v>193</v>
      </c>
      <c r="N41" s="15">
        <f>('infectd KW'!N41)/7</f>
        <v>174.71428571428572</v>
      </c>
      <c r="O41" s="15">
        <f>('infectd KW'!O41)/7</f>
        <v>1615.2857142857142</v>
      </c>
      <c r="P41" s="15">
        <f>('infectd KW'!P41)/7</f>
        <v>335.28571428571428</v>
      </c>
      <c r="Q41" s="15">
        <f>('infectd KW'!Q41)/7</f>
        <v>465.42857142857144</v>
      </c>
      <c r="S41" s="8">
        <f t="shared" si="3"/>
        <v>42696</v>
      </c>
      <c r="T41" s="8">
        <f t="shared" si="3"/>
        <v>42702</v>
      </c>
    </row>
    <row r="42" spans="1:20" x14ac:dyDescent="0.25">
      <c r="A42">
        <f t="shared" si="1"/>
        <v>49</v>
      </c>
      <c r="B42" s="15">
        <f>('infectd KW'!B42)/7</f>
        <v>543.85714285714289</v>
      </c>
      <c r="C42" s="15">
        <f>('infectd KW'!C42)/7</f>
        <v>1031.8571428571429</v>
      </c>
      <c r="D42" s="15">
        <f>('infectd KW'!D42)/7</f>
        <v>2474.7142857142858</v>
      </c>
      <c r="E42" s="15">
        <f>('infectd KW'!E42)/7</f>
        <v>3533.8571428571427</v>
      </c>
      <c r="F42" s="15">
        <f>('infectd KW'!F42)/7</f>
        <v>108.28571428571429</v>
      </c>
      <c r="G42" s="15">
        <f>('infectd KW'!G42)/7</f>
        <v>1406.4285714285713</v>
      </c>
      <c r="H42" s="15">
        <f>('infectd KW'!H42)/7</f>
        <v>306.42857142857144</v>
      </c>
      <c r="I42" s="15">
        <f>('infectd KW'!I42)/7</f>
        <v>118.85714285714286</v>
      </c>
      <c r="J42" s="15">
        <f>('infectd KW'!J42)/7</f>
        <v>925.14285714285711</v>
      </c>
      <c r="K42" s="15">
        <f>('infectd KW'!K42)/7</f>
        <v>3790.2857142857142</v>
      </c>
      <c r="L42" s="15">
        <f>('infectd KW'!L42)/7</f>
        <v>839.71428571428567</v>
      </c>
      <c r="M42" s="15">
        <f>('infectd KW'!M42)/7</f>
        <v>216.85714285714286</v>
      </c>
      <c r="N42" s="15">
        <f>('infectd KW'!N42)/7</f>
        <v>196</v>
      </c>
      <c r="O42" s="15">
        <f>('infectd KW'!O42)/7</f>
        <v>2127.7142857142858</v>
      </c>
      <c r="P42" s="15">
        <f>('infectd KW'!P42)/7</f>
        <v>367.42857142857144</v>
      </c>
      <c r="Q42" s="15">
        <f>('infectd KW'!Q42)/7</f>
        <v>568.71428571428567</v>
      </c>
      <c r="S42" s="8">
        <f t="shared" si="3"/>
        <v>42703</v>
      </c>
      <c r="T42" s="8">
        <f t="shared" si="3"/>
        <v>42709</v>
      </c>
    </row>
    <row r="43" spans="1:20" x14ac:dyDescent="0.25">
      <c r="A43">
        <f t="shared" si="1"/>
        <v>50</v>
      </c>
      <c r="B43" s="15">
        <f>('infectd KW'!B43)/7</f>
        <v>761.28571428571433</v>
      </c>
      <c r="C43" s="15">
        <f>('infectd KW'!C43)/7</f>
        <v>1050.7142857142858</v>
      </c>
      <c r="D43" s="15">
        <f>('infectd KW'!D43)/7</f>
        <v>3085.7142857142858</v>
      </c>
      <c r="E43" s="15">
        <f>('infectd KW'!E43)/7</f>
        <v>3985.2857142857142</v>
      </c>
      <c r="F43" s="15">
        <f>('infectd KW'!F43)/7</f>
        <v>127.42857142857143</v>
      </c>
      <c r="G43" s="15">
        <f>('infectd KW'!G43)/7</f>
        <v>1668.4285714285713</v>
      </c>
      <c r="H43" s="15">
        <f>('infectd KW'!H43)/7</f>
        <v>365.28571428571428</v>
      </c>
      <c r="I43" s="15">
        <f>('infectd KW'!I43)/7</f>
        <v>207.28571428571428</v>
      </c>
      <c r="J43" s="15">
        <f>('infectd KW'!J43)/7</f>
        <v>1141.1428571428571</v>
      </c>
      <c r="K43" s="15">
        <f>('infectd KW'!K43)/7</f>
        <v>4398.2857142857147</v>
      </c>
      <c r="L43" s="15">
        <f>('infectd KW'!L43)/7</f>
        <v>978.42857142857144</v>
      </c>
      <c r="M43" s="15">
        <f>('infectd KW'!M43)/7</f>
        <v>331.28571428571428</v>
      </c>
      <c r="N43" s="15">
        <f>('infectd KW'!N43)/7</f>
        <v>268.42857142857144</v>
      </c>
      <c r="O43" s="15">
        <f>('infectd KW'!O43)/7</f>
        <v>2377</v>
      </c>
      <c r="P43" s="15">
        <f>('infectd KW'!P43)/7</f>
        <v>514.71428571428567</v>
      </c>
      <c r="Q43" s="15">
        <f>('infectd KW'!Q43)/7</f>
        <v>740</v>
      </c>
      <c r="S43" s="8">
        <f t="shared" si="3"/>
        <v>42710</v>
      </c>
      <c r="T43" s="8">
        <f t="shared" si="3"/>
        <v>42716</v>
      </c>
    </row>
    <row r="44" spans="1:20" x14ac:dyDescent="0.25">
      <c r="A44">
        <f t="shared" si="1"/>
        <v>51</v>
      </c>
      <c r="B44" s="15">
        <f>('infectd KW'!B44)/7</f>
        <v>955</v>
      </c>
      <c r="C44" s="15">
        <f>('infectd KW'!C44)/7</f>
        <v>1182.7142857142858</v>
      </c>
      <c r="D44" s="15">
        <f>('infectd KW'!D44)/7</f>
        <v>3425.7142857142858</v>
      </c>
      <c r="E44" s="15">
        <f>('infectd KW'!E44)/7</f>
        <v>4281</v>
      </c>
      <c r="F44" s="15">
        <f>('infectd KW'!F44)/7</f>
        <v>125.57142857142857</v>
      </c>
      <c r="G44" s="15">
        <f>('infectd KW'!G44)/7</f>
        <v>1949.4285714285713</v>
      </c>
      <c r="H44" s="15">
        <f>('infectd KW'!H44)/7</f>
        <v>431</v>
      </c>
      <c r="I44" s="15">
        <f>('infectd KW'!I44)/7</f>
        <v>224</v>
      </c>
      <c r="J44" s="15">
        <f>('infectd KW'!J44)/7</f>
        <v>1323.8571428571429</v>
      </c>
      <c r="K44" s="15">
        <f>('infectd KW'!K44)/7</f>
        <v>4964.7142857142853</v>
      </c>
      <c r="L44" s="15">
        <f>('infectd KW'!L44)/7</f>
        <v>1034.4285714285713</v>
      </c>
      <c r="M44" s="15">
        <f>('infectd KW'!M44)/7</f>
        <v>392.71428571428572</v>
      </c>
      <c r="N44" s="15">
        <f>('infectd KW'!N44)/7</f>
        <v>280.14285714285717</v>
      </c>
      <c r="O44" s="15">
        <f>('infectd KW'!O44)/7</f>
        <v>2886.7142857142858</v>
      </c>
      <c r="P44" s="15">
        <f>('infectd KW'!P44)/7</f>
        <v>642.57142857142856</v>
      </c>
      <c r="Q44" s="15">
        <f>('infectd KW'!Q44)/7</f>
        <v>941.85714285714289</v>
      </c>
      <c r="S44" s="8">
        <f t="shared" si="3"/>
        <v>42717</v>
      </c>
      <c r="T44" s="8">
        <f t="shared" si="3"/>
        <v>42723</v>
      </c>
    </row>
    <row r="45" spans="1:20" x14ac:dyDescent="0.25">
      <c r="A45">
        <f t="shared" si="1"/>
        <v>52</v>
      </c>
      <c r="B45" s="15">
        <f>('infectd KW'!B45)/7</f>
        <v>886</v>
      </c>
      <c r="C45" s="15">
        <f>('infectd KW'!C45)/7</f>
        <v>961.42857142857144</v>
      </c>
      <c r="D45" s="15">
        <f>('infectd KW'!D45)/7</f>
        <v>2544</v>
      </c>
      <c r="E45" s="15">
        <f>('infectd KW'!E45)/7</f>
        <v>3316</v>
      </c>
      <c r="F45" s="15">
        <f>('infectd KW'!F45)/7</f>
        <v>86.428571428571431</v>
      </c>
      <c r="G45" s="15">
        <f>('infectd KW'!G45)/7</f>
        <v>1406</v>
      </c>
      <c r="H45" s="15">
        <f>('infectd KW'!H45)/7</f>
        <v>415.28571428571428</v>
      </c>
      <c r="I45" s="15">
        <f>('infectd KW'!I45)/7</f>
        <v>180</v>
      </c>
      <c r="J45" s="15">
        <f>('infectd KW'!J45)/7</f>
        <v>1178.2857142857142</v>
      </c>
      <c r="K45" s="15">
        <f>('infectd KW'!K45)/7</f>
        <v>3966.8571428571427</v>
      </c>
      <c r="L45" s="15">
        <f>('infectd KW'!L45)/7</f>
        <v>801.57142857142856</v>
      </c>
      <c r="M45" s="15">
        <f>('infectd KW'!M45)/7</f>
        <v>382.14285714285717</v>
      </c>
      <c r="N45" s="15">
        <f>('infectd KW'!N45)/7</f>
        <v>194</v>
      </c>
      <c r="O45" s="15">
        <f>('infectd KW'!O45)/7</f>
        <v>2463.1428571428573</v>
      </c>
      <c r="P45" s="15">
        <f>('infectd KW'!P45)/7</f>
        <v>667.57142857142856</v>
      </c>
      <c r="Q45" s="15">
        <f>('infectd KW'!Q45)/7</f>
        <v>907.42857142857144</v>
      </c>
      <c r="S45" s="8">
        <f t="shared" si="3"/>
        <v>42724</v>
      </c>
      <c r="T45" s="8">
        <f t="shared" si="3"/>
        <v>42730</v>
      </c>
    </row>
    <row r="46" spans="1:20" x14ac:dyDescent="0.25">
      <c r="A46">
        <v>53</v>
      </c>
      <c r="B46" s="15">
        <f>('infectd KW'!B46)/7</f>
        <v>863.66899571765885</v>
      </c>
      <c r="C46" s="15">
        <f>('infectd KW'!C46)/7</f>
        <v>859.72609253204359</v>
      </c>
      <c r="D46" s="15">
        <f>('infectd KW'!D46)/7</f>
        <v>2178.9829012956866</v>
      </c>
      <c r="E46" s="15">
        <f>('infectd KW'!E46)/7</f>
        <v>2915.4510425227722</v>
      </c>
      <c r="F46" s="15">
        <f>('infectd KW'!F46)/7</f>
        <v>94.553260754842114</v>
      </c>
      <c r="G46" s="15">
        <f>('infectd KW'!G46)/7</f>
        <v>1088.76883654483</v>
      </c>
      <c r="H46" s="15">
        <f>('infectd KW'!H46)/7</f>
        <v>378.95792056986932</v>
      </c>
      <c r="I46" s="15">
        <f>('infectd KW'!I46)/7</f>
        <v>195.50447837176836</v>
      </c>
      <c r="J46" s="15">
        <f>('infectd KW'!J46)/7</f>
        <v>1150.6980095119386</v>
      </c>
      <c r="K46" s="15">
        <f>('infectd KW'!K46)/7</f>
        <v>3263.9265484619291</v>
      </c>
      <c r="L46" s="15">
        <f>('infectd KW'!L46)/7</f>
        <v>687.09253035313964</v>
      </c>
      <c r="M46" s="15">
        <f>('infectd KW'!M46)/7</f>
        <v>348.66698362217318</v>
      </c>
      <c r="N46" s="15">
        <f>('infectd KW'!N46)/7</f>
        <v>170.80162095159659</v>
      </c>
      <c r="O46" s="15">
        <f>('infectd KW'!O46)/7</f>
        <v>2273.3151440341489</v>
      </c>
      <c r="P46" s="15">
        <f>('infectd KW'!P46)/7</f>
        <v>649.85603711081887</v>
      </c>
      <c r="Q46" s="15">
        <f>('infectd KW'!Q46)/7</f>
        <v>807.175409852185</v>
      </c>
      <c r="S46" s="8">
        <f t="shared" si="3"/>
        <v>42731</v>
      </c>
      <c r="T46" s="8">
        <f t="shared" si="3"/>
        <v>42737</v>
      </c>
    </row>
    <row r="47" spans="1:20" x14ac:dyDescent="0.25">
      <c r="A47" t="s">
        <v>5</v>
      </c>
      <c r="B47" s="13">
        <f>SUM(B2:B45)</f>
        <v>5533.7142857142862</v>
      </c>
      <c r="C47" s="13">
        <f t="shared" ref="C47:N47" si="4">SUM(C2:C45)</f>
        <v>12479</v>
      </c>
      <c r="D47" s="13">
        <f t="shared" si="4"/>
        <v>28009.571428571428</v>
      </c>
      <c r="E47" s="13">
        <f t="shared" si="4"/>
        <v>38170.714285714283</v>
      </c>
      <c r="F47" s="13">
        <f t="shared" si="4"/>
        <v>1719.7142857142853</v>
      </c>
      <c r="G47" s="13">
        <f t="shared" si="4"/>
        <v>17498.142857142855</v>
      </c>
      <c r="H47" s="13">
        <f t="shared" si="4"/>
        <v>4329.5714285714284</v>
      </c>
      <c r="I47" s="13">
        <f t="shared" si="4"/>
        <v>1473</v>
      </c>
      <c r="J47" s="13">
        <f t="shared" si="4"/>
        <v>13154.999999999998</v>
      </c>
      <c r="K47" s="13">
        <f t="shared" si="4"/>
        <v>49171.571428571428</v>
      </c>
      <c r="L47" s="13">
        <f t="shared" si="4"/>
        <v>8958.7142857142862</v>
      </c>
      <c r="M47" s="13">
        <f t="shared" si="4"/>
        <v>2932.0000000000005</v>
      </c>
      <c r="N47" s="13">
        <f t="shared" si="4"/>
        <v>2396.428571428572</v>
      </c>
      <c r="O47" s="13">
        <f t="shared" ref="O47:Q47" si="5">SUM(O2:O45)</f>
        <v>17019.142857142859</v>
      </c>
      <c r="P47" s="13">
        <f t="shared" si="5"/>
        <v>3721</v>
      </c>
      <c r="Q47" s="13">
        <f t="shared" si="5"/>
        <v>5197</v>
      </c>
    </row>
    <row r="50" spans="1:20" x14ac:dyDescent="0.25">
      <c r="A50">
        <f t="shared" ref="A50:A102" si="6">A49+1</f>
        <v>1</v>
      </c>
      <c r="B50" s="15">
        <f>('infectd KW'!B50)/7</f>
        <v>784.88496874400721</v>
      </c>
      <c r="C50" s="15">
        <f>('infectd KW'!C50)/7</f>
        <v>766.30498946739965</v>
      </c>
      <c r="D50" s="15">
        <f>('infectd KW'!D50)/7</f>
        <v>1672.0845936102207</v>
      </c>
      <c r="E50" s="15">
        <f>('infectd KW'!E50)/7</f>
        <v>2400.402440559044</v>
      </c>
      <c r="F50" s="15">
        <f>('infectd KW'!F50)/7</f>
        <v>84.741280713698515</v>
      </c>
      <c r="G50" s="15">
        <f>('infectd KW'!G50)/7</f>
        <v>845.43830477774111</v>
      </c>
      <c r="H50" s="15">
        <f>('infectd KW'!H50)/7</f>
        <v>338.92125722754599</v>
      </c>
      <c r="I50" s="15">
        <f>('infectd KW'!I50)/7</f>
        <v>179.66063465666434</v>
      </c>
      <c r="J50" s="15">
        <f>('infectd KW'!J50)/7</f>
        <v>1064.1618648066201</v>
      </c>
      <c r="K50" s="15">
        <f>('infectd KW'!K50)/7</f>
        <v>2543.0806889282067</v>
      </c>
      <c r="L50" s="15">
        <f>('infectd KW'!L50)/7</f>
        <v>556.923430189123</v>
      </c>
      <c r="M50" s="15">
        <f>('infectd KW'!M50)/7</f>
        <v>331.33494048706416</v>
      </c>
      <c r="N50" s="15">
        <f>('infectd KW'!N50)/7</f>
        <v>127.18276163607122</v>
      </c>
      <c r="O50" s="15">
        <f>('infectd KW'!O50)/7</f>
        <v>1977.6296991156212</v>
      </c>
      <c r="P50" s="15">
        <f>('infectd KW'!P50)/7</f>
        <v>625.68029443012233</v>
      </c>
      <c r="Q50" s="15">
        <f>('infectd KW'!Q50)/7</f>
        <v>706.15964733190651</v>
      </c>
      <c r="S50" s="8">
        <f>S46+7</f>
        <v>42738</v>
      </c>
      <c r="T50" s="8">
        <f>T46+7</f>
        <v>42744</v>
      </c>
    </row>
    <row r="51" spans="1:20" x14ac:dyDescent="0.25">
      <c r="A51">
        <f t="shared" si="6"/>
        <v>2</v>
      </c>
      <c r="B51" s="15">
        <f>('infectd KW'!B51)/7</f>
        <v>745.36167877855678</v>
      </c>
      <c r="C51" s="15">
        <f>('infectd KW'!C51)/7</f>
        <v>695.88759155028765</v>
      </c>
      <c r="D51" s="15">
        <f>('infectd KW'!D51)/7</f>
        <v>1339.4835377478717</v>
      </c>
      <c r="E51" s="15">
        <f>('infectd KW'!E51)/7</f>
        <v>2052.9728845597156</v>
      </c>
      <c r="F51" s="15">
        <f>('infectd KW'!F51)/7</f>
        <v>83.295828692341175</v>
      </c>
      <c r="G51" s="15">
        <f>('infectd KW'!G51)/7</f>
        <v>672.38486013344425</v>
      </c>
      <c r="H51" s="15">
        <f>('infectd KW'!H51)/7</f>
        <v>313.83711058005468</v>
      </c>
      <c r="I51" s="15">
        <f>('infectd KW'!I51)/7</f>
        <v>171.27041820054592</v>
      </c>
      <c r="J51" s="15">
        <f>('infectd KW'!J51)/7</f>
        <v>1032.7938314224502</v>
      </c>
      <c r="K51" s="15">
        <f>('infectd KW'!K51)/7</f>
        <v>2058.9665898392632</v>
      </c>
      <c r="L51" s="15">
        <f>('infectd KW'!L51)/7</f>
        <v>463.12683935065144</v>
      </c>
      <c r="M51" s="15">
        <f>('infectd KW'!M51)/7</f>
        <v>318.09925823346691</v>
      </c>
      <c r="N51" s="15">
        <f>('infectd KW'!N51)/7</f>
        <v>100.93280721216173</v>
      </c>
      <c r="O51" s="15">
        <f>('infectd KW'!O51)/7</f>
        <v>1750.5686139641532</v>
      </c>
      <c r="P51" s="15">
        <f>('infectd KW'!P51)/7</f>
        <v>624.37511796853266</v>
      </c>
      <c r="Q51" s="15">
        <f>('infectd KW'!Q51)/7</f>
        <v>636.54065774739695</v>
      </c>
      <c r="S51" s="8">
        <f t="shared" ref="S51:T51" si="7">S50+7</f>
        <v>42745</v>
      </c>
      <c r="T51" s="8">
        <f t="shared" si="7"/>
        <v>42751</v>
      </c>
    </row>
    <row r="52" spans="1:20" x14ac:dyDescent="0.25">
      <c r="A52">
        <f t="shared" si="6"/>
        <v>3</v>
      </c>
      <c r="B52" s="15">
        <f>('infectd KW'!B52)/7</f>
        <v>690.36327187973632</v>
      </c>
      <c r="C52" s="15">
        <f>('infectd KW'!C52)/7</f>
        <v>627.06400195463084</v>
      </c>
      <c r="D52" s="15">
        <f>('infectd KW'!D52)/7</f>
        <v>1051.4885862877416</v>
      </c>
      <c r="E52" s="15">
        <f>('infectd KW'!E52)/7</f>
        <v>1727.6949068475901</v>
      </c>
      <c r="F52" s="15">
        <f>('infectd KW'!F52)/7</f>
        <v>79.085306769954087</v>
      </c>
      <c r="G52" s="15">
        <f>('infectd KW'!G52)/7</f>
        <v>522.56241295885161</v>
      </c>
      <c r="H52" s="15">
        <f>('infectd KW'!H52)/7</f>
        <v>284.30422829380558</v>
      </c>
      <c r="I52" s="15">
        <f>('infectd KW'!I52)/7</f>
        <v>161.22973385381241</v>
      </c>
      <c r="J52" s="15">
        <f>('infectd KW'!J52)/7</f>
        <v>981.07177439029397</v>
      </c>
      <c r="K52" s="15">
        <f>('infectd KW'!K52)/7</f>
        <v>1635.1537594594415</v>
      </c>
      <c r="L52" s="15">
        <f>('infectd KW'!L52)/7</f>
        <v>380.49289500971605</v>
      </c>
      <c r="M52" s="15">
        <f>('infectd KW'!M52)/7</f>
        <v>303.67506459385447</v>
      </c>
      <c r="N52" s="15">
        <f>('infectd KW'!N52)/7</f>
        <v>77.831192821602059</v>
      </c>
      <c r="O52" s="15">
        <f>('infectd KW'!O52)/7</f>
        <v>1533.8999278309457</v>
      </c>
      <c r="P52" s="15">
        <f>('infectd KW'!P52)/7</f>
        <v>610.99683796600232</v>
      </c>
      <c r="Q52" s="15">
        <f>('infectd KW'!Q52)/7</f>
        <v>563.39370099547443</v>
      </c>
      <c r="S52" s="8">
        <f t="shared" ref="S52:T52" si="8">S51+7</f>
        <v>42752</v>
      </c>
      <c r="T52" s="8">
        <f t="shared" si="8"/>
        <v>42758</v>
      </c>
    </row>
    <row r="53" spans="1:20" x14ac:dyDescent="0.25">
      <c r="A53">
        <f t="shared" si="6"/>
        <v>4</v>
      </c>
      <c r="B53" s="15">
        <f>('infectd KW'!B53)/7</f>
        <v>644.77934219246265</v>
      </c>
      <c r="C53" s="15">
        <f>('infectd KW'!C53)/7</f>
        <v>566.7231072290574</v>
      </c>
      <c r="D53" s="15">
        <f>('infectd KW'!D53)/7</f>
        <v>830.35118361895718</v>
      </c>
      <c r="E53" s="15">
        <f>('infectd KW'!E53)/7</f>
        <v>1461.5884863943609</v>
      </c>
      <c r="F53" s="15">
        <f>('infectd KW'!F53)/7</f>
        <v>76.040332923185701</v>
      </c>
      <c r="G53" s="15">
        <f>('infectd KW'!G53)/7</f>
        <v>409.42990445923078</v>
      </c>
      <c r="H53" s="15">
        <f>('infectd KW'!H53)/7</f>
        <v>259.68205582852585</v>
      </c>
      <c r="I53" s="15">
        <f>('infectd KW'!I53)/7</f>
        <v>151.94919465639882</v>
      </c>
      <c r="J53" s="15">
        <f>('infectd KW'!J53)/7</f>
        <v>937.77747503161481</v>
      </c>
      <c r="K53" s="15">
        <f>('infectd KW'!K53)/7</f>
        <v>1306.8833066264208</v>
      </c>
      <c r="L53" s="15">
        <f>('infectd KW'!L53)/7</f>
        <v>313.78777572941243</v>
      </c>
      <c r="M53" s="15">
        <f>('infectd KW'!M53)/7</f>
        <v>290.78276749135858</v>
      </c>
      <c r="N53" s="15">
        <f>('infectd KW'!N53)/7</f>
        <v>60.473455652064828</v>
      </c>
      <c r="O53" s="15">
        <f>('infectd KW'!O53)/7</f>
        <v>1347.8900698166096</v>
      </c>
      <c r="P53" s="15">
        <f>('infectd KW'!P53)/7</f>
        <v>602.1232958638609</v>
      </c>
      <c r="Q53" s="15">
        <f>('infectd KW'!Q53)/7</f>
        <v>502.09637181510476</v>
      </c>
      <c r="S53" s="8">
        <f t="shared" ref="S53:T53" si="9">S52+7</f>
        <v>42759</v>
      </c>
      <c r="T53" s="8">
        <f t="shared" si="9"/>
        <v>42765</v>
      </c>
    </row>
    <row r="54" spans="1:20" x14ac:dyDescent="0.25">
      <c r="A54">
        <f t="shared" si="6"/>
        <v>5</v>
      </c>
      <c r="B54" s="15">
        <f>('infectd KW'!B54)/7</f>
        <v>600.7509452438801</v>
      </c>
      <c r="C54" s="15">
        <f>('infectd KW'!C54)/7</f>
        <v>511.98645034127378</v>
      </c>
      <c r="D54" s="15">
        <f>('infectd KW'!D54)/7</f>
        <v>654.78250815868989</v>
      </c>
      <c r="E54" s="15">
        <f>('infectd KW'!E54)/7</f>
        <v>1234.9125382538678</v>
      </c>
      <c r="F54" s="15">
        <f>('infectd KW'!F54)/7</f>
        <v>72.928161318093245</v>
      </c>
      <c r="G54" s="15">
        <f>('infectd KW'!G54)/7</f>
        <v>319.86005337740556</v>
      </c>
      <c r="H54" s="15">
        <f>('infectd KW'!H54)/7</f>
        <v>236.53767238677648</v>
      </c>
      <c r="I54" s="15">
        <f>('infectd KW'!I54)/7</f>
        <v>143.32201226728765</v>
      </c>
      <c r="J54" s="15">
        <f>('infectd KW'!J54)/7</f>
        <v>895.14576023006953</v>
      </c>
      <c r="K54" s="15">
        <f>('infectd KW'!K54)/7</f>
        <v>1042.6967550325592</v>
      </c>
      <c r="L54" s="15">
        <f>('infectd KW'!L54)/7</f>
        <v>258.50332380867047</v>
      </c>
      <c r="M54" s="15">
        <f>('infectd KW'!M54)/7</f>
        <v>278.25054242842242</v>
      </c>
      <c r="N54" s="15">
        <f>('infectd KW'!N54)/7</f>
        <v>46.912157450765847</v>
      </c>
      <c r="O54" s="15">
        <f>('infectd KW'!O54)/7</f>
        <v>1183.5982043924273</v>
      </c>
      <c r="P54" s="15">
        <f>('infectd KW'!P54)/7</f>
        <v>592.05248633581664</v>
      </c>
      <c r="Q54" s="15">
        <f>('infectd KW'!Q54)/7</f>
        <v>446.42486214702728</v>
      </c>
      <c r="S54" s="8">
        <f t="shared" ref="S54:T54" si="10">S53+7</f>
        <v>42766</v>
      </c>
      <c r="T54" s="8">
        <f t="shared" si="10"/>
        <v>42772</v>
      </c>
    </row>
    <row r="55" spans="1:20" x14ac:dyDescent="0.25">
      <c r="A55">
        <f t="shared" si="6"/>
        <v>6</v>
      </c>
      <c r="B55" s="15">
        <f>('infectd KW'!B55)/7</f>
        <v>559.99506381989818</v>
      </c>
      <c r="C55" s="15">
        <f>('infectd KW'!C55)/7</f>
        <v>462.52612853312769</v>
      </c>
      <c r="D55" s="15">
        <f>('infectd KW'!D55)/7</f>
        <v>516.40854531277409</v>
      </c>
      <c r="E55" s="15">
        <f>('infectd KW'!E55)/7</f>
        <v>1043.5356171193578</v>
      </c>
      <c r="F55" s="15">
        <f>('infectd KW'!F55)/7</f>
        <v>69.971221360815662</v>
      </c>
      <c r="G55" s="15">
        <f>('infectd KW'!G55)/7</f>
        <v>250.05243626885789</v>
      </c>
      <c r="H55" s="15">
        <f>('infectd KW'!H55)/7</f>
        <v>215.59910330711151</v>
      </c>
      <c r="I55" s="15">
        <f>('infectd KW'!I55)/7</f>
        <v>135.11409644788372</v>
      </c>
      <c r="J55" s="15">
        <f>('infectd KW'!J55)/7</f>
        <v>854.521500788823</v>
      </c>
      <c r="K55" s="15">
        <f>('infectd KW'!K55)/7</f>
        <v>832.1492058287414</v>
      </c>
      <c r="L55" s="15">
        <f>('infectd KW'!L55)/7</f>
        <v>212.99182186889499</v>
      </c>
      <c r="M55" s="15">
        <f>('infectd KW'!M55)/7</f>
        <v>266.3098057431522</v>
      </c>
      <c r="N55" s="15">
        <f>('infectd KW'!N55)/7</f>
        <v>36.393732386987253</v>
      </c>
      <c r="O55" s="15">
        <f>('infectd KW'!O55)/7</f>
        <v>1039.4104639244281</v>
      </c>
      <c r="P55" s="15">
        <f>('infectd KW'!P55)/7</f>
        <v>582.41665207844551</v>
      </c>
      <c r="Q55" s="15">
        <f>('infectd KW'!Q55)/7</f>
        <v>397.14542287503292</v>
      </c>
      <c r="S55" s="8">
        <f t="shared" ref="S55:T55" si="11">S54+7</f>
        <v>42773</v>
      </c>
      <c r="T55" s="8">
        <f t="shared" si="11"/>
        <v>42779</v>
      </c>
    </row>
    <row r="56" spans="1:20" x14ac:dyDescent="0.25">
      <c r="A56">
        <f t="shared" si="6"/>
        <v>7</v>
      </c>
      <c r="B56" s="15">
        <f>('infectd KW'!B56)/7</f>
        <v>522.0289881877419</v>
      </c>
      <c r="C56" s="15">
        <f>('infectd KW'!C56)/7</f>
        <v>417.89069749004705</v>
      </c>
      <c r="D56" s="15">
        <f>('infectd KW'!D56)/7</f>
        <v>407.32691033858612</v>
      </c>
      <c r="E56" s="15">
        <f>('infectd KW'!E56)/7</f>
        <v>881.89443515237247</v>
      </c>
      <c r="F56" s="15">
        <f>('infectd KW'!F56)/7</f>
        <v>67.148613302578681</v>
      </c>
      <c r="G56" s="15">
        <f>('infectd KW'!G56)/7</f>
        <v>195.47012635321016</v>
      </c>
      <c r="H56" s="15">
        <f>('infectd KW'!H56)/7</f>
        <v>196.50248759617972</v>
      </c>
      <c r="I56" s="15">
        <f>('infectd KW'!I56)/7</f>
        <v>127.41654418332477</v>
      </c>
      <c r="J56" s="15">
        <f>('infectd KW'!J56)/7</f>
        <v>815.86605065709239</v>
      </c>
      <c r="K56" s="15">
        <f>('infectd KW'!K56)/7</f>
        <v>664.15854990594653</v>
      </c>
      <c r="L56" s="15">
        <f>('infectd KW'!L56)/7</f>
        <v>175.49906471482333</v>
      </c>
      <c r="M56" s="15">
        <f>('infectd KW'!M56)/7</f>
        <v>254.88611378727404</v>
      </c>
      <c r="N56" s="15">
        <f>('infectd KW'!N56)/7</f>
        <v>28.239980466917153</v>
      </c>
      <c r="O56" s="15">
        <f>('infectd KW'!O56)/7</f>
        <v>912.84546929981661</v>
      </c>
      <c r="P56" s="15">
        <f>('infectd KW'!P56)/7</f>
        <v>572.93215760396629</v>
      </c>
      <c r="Q56" s="15">
        <f>('infectd KW'!Q56)/7</f>
        <v>353.28671256992442</v>
      </c>
      <c r="S56" s="8">
        <f t="shared" ref="S56:T56" si="12">S55+7</f>
        <v>42780</v>
      </c>
      <c r="T56" s="8">
        <f t="shared" si="12"/>
        <v>42786</v>
      </c>
    </row>
    <row r="57" spans="1:20" x14ac:dyDescent="0.25">
      <c r="A57">
        <f t="shared" si="6"/>
        <v>8</v>
      </c>
      <c r="B57" s="15">
        <f>('infectd KW'!B57)/7</f>
        <v>486.59855743280167</v>
      </c>
      <c r="C57" s="15">
        <f>('infectd KW'!C57)/7</f>
        <v>377.53968901753848</v>
      </c>
      <c r="D57" s="15">
        <f>('infectd KW'!D57)/7</f>
        <v>321.25838937964454</v>
      </c>
      <c r="E57" s="15">
        <f>('infectd KW'!E57)/7</f>
        <v>745.23700957961478</v>
      </c>
      <c r="F57" s="15">
        <f>('infectd KW'!F57)/7</f>
        <v>64.429652046829304</v>
      </c>
      <c r="G57" s="15">
        <f>('infectd KW'!G57)/7</f>
        <v>152.7945029041644</v>
      </c>
      <c r="H57" s="15">
        <f>('infectd KW'!H57)/7</f>
        <v>179.089384170719</v>
      </c>
      <c r="I57" s="15">
        <f>('infectd KW'!I57)/7</f>
        <v>120.14482634524452</v>
      </c>
      <c r="J57" s="15">
        <f>('infectd KW'!J57)/7</f>
        <v>778.8799223782645</v>
      </c>
      <c r="K57" s="15">
        <f>('infectd KW'!K57)/7</f>
        <v>530.04298898079628</v>
      </c>
      <c r="L57" s="15">
        <f>('infectd KW'!L57)/7</f>
        <v>144.59992471006802</v>
      </c>
      <c r="M57" s="15">
        <f>('infectd KW'!M57)/7</f>
        <v>243.94617062600472</v>
      </c>
      <c r="N57" s="15">
        <f>('infectd KW'!N57)/7</f>
        <v>21.910125969207147</v>
      </c>
      <c r="O57" s="15">
        <f>('infectd KW'!O57)/7</f>
        <v>801.65695360084487</v>
      </c>
      <c r="P57" s="15">
        <f>('infectd KW'!P57)/7</f>
        <v>563.57113366934607</v>
      </c>
      <c r="Q57" s="15">
        <f>('infectd KW'!Q57)/7</f>
        <v>314.26002305567772</v>
      </c>
      <c r="S57" s="8">
        <f t="shared" ref="S57:T57" si="13">S56+7</f>
        <v>42787</v>
      </c>
      <c r="T57" s="8">
        <f t="shared" si="13"/>
        <v>42793</v>
      </c>
    </row>
    <row r="58" spans="1:20" x14ac:dyDescent="0.25">
      <c r="A58">
        <f t="shared" si="6"/>
        <v>9</v>
      </c>
      <c r="B58" s="15">
        <f>('infectd KW'!B58)/7</f>
        <v>453.59592364337652</v>
      </c>
      <c r="C58" s="15">
        <f>('infectd KW'!C58)/7</f>
        <v>341.09401693247355</v>
      </c>
      <c r="D58" s="15">
        <f>('infectd KW'!D58)/7</f>
        <v>253.38770203233568</v>
      </c>
      <c r="E58" s="15">
        <f>('infectd KW'!E58)/7</f>
        <v>629.77903146330641</v>
      </c>
      <c r="F58" s="15">
        <f>('infectd KW'!F58)/7</f>
        <v>61.825913640708301</v>
      </c>
      <c r="G58" s="15">
        <f>('infectd KW'!G58)/7</f>
        <v>119.44120125479522</v>
      </c>
      <c r="H58" s="15">
        <f>('infectd KW'!H58)/7</f>
        <v>163.22580251800119</v>
      </c>
      <c r="I58" s="15">
        <f>('infectd KW'!I58)/7</f>
        <v>113.29218532516714</v>
      </c>
      <c r="J58" s="15">
        <f>('infectd KW'!J58)/7</f>
        <v>743.60736309192976</v>
      </c>
      <c r="K58" s="15">
        <f>('infectd KW'!K58)/7</f>
        <v>423.02719286556515</v>
      </c>
      <c r="L58" s="15">
        <f>('infectd KW'!L58)/7</f>
        <v>119.14384747113674</v>
      </c>
      <c r="M58" s="15">
        <f>('infectd KW'!M58)/7</f>
        <v>233.47967978250966</v>
      </c>
      <c r="N58" s="15">
        <f>('infectd KW'!N58)/7</f>
        <v>17.000158552842031</v>
      </c>
      <c r="O58" s="15">
        <f>('infectd KW'!O58)/7</f>
        <v>704.0278670719016</v>
      </c>
      <c r="P58" s="15">
        <f>('infectd KW'!P58)/7</f>
        <v>554.38413417832487</v>
      </c>
      <c r="Q58" s="15">
        <f>('infectd KW'!Q58)/7</f>
        <v>279.5536008254569</v>
      </c>
      <c r="S58" s="8">
        <f t="shared" ref="S58:T58" si="14">S57+7</f>
        <v>42794</v>
      </c>
      <c r="T58" s="8">
        <f t="shared" si="14"/>
        <v>42800</v>
      </c>
    </row>
    <row r="59" spans="1:20" x14ac:dyDescent="0.25">
      <c r="A59">
        <f t="shared" si="6"/>
        <v>10</v>
      </c>
      <c r="B59" s="15">
        <f>('infectd KW'!B59)/7</f>
        <v>422.82268777219053</v>
      </c>
      <c r="C59" s="15">
        <f>('infectd KW'!C59)/7</f>
        <v>308.16380692925628</v>
      </c>
      <c r="D59" s="15">
        <f>('infectd KW'!D59)/7</f>
        <v>199.8523879083269</v>
      </c>
      <c r="E59" s="15">
        <f>('infectd KW'!E59)/7</f>
        <v>532.20122958862862</v>
      </c>
      <c r="F59" s="15">
        <f>('infectd KW'!F59)/7</f>
        <v>59.325503411344364</v>
      </c>
      <c r="G59" s="15">
        <f>('infectd KW'!G59)/7</f>
        <v>93.366627103259276</v>
      </c>
      <c r="H59" s="15">
        <f>('infectd KW'!H59)/7</f>
        <v>148.76456931785037</v>
      </c>
      <c r="I59" s="15">
        <f>('infectd KW'!I59)/7</f>
        <v>106.82962158001349</v>
      </c>
      <c r="J59" s="15">
        <f>('infectd KW'!J59)/7</f>
        <v>709.9195276008528</v>
      </c>
      <c r="K59" s="15">
        <f>('infectd KW'!K59)/7</f>
        <v>337.61233367959846</v>
      </c>
      <c r="L59" s="15">
        <f>('infectd KW'!L59)/7</f>
        <v>98.168243410258015</v>
      </c>
      <c r="M59" s="15">
        <f>('infectd KW'!M59)/7</f>
        <v>223.46062417359582</v>
      </c>
      <c r="N59" s="15">
        <f>('infectd KW'!N59)/7</f>
        <v>13.190204198040655</v>
      </c>
      <c r="O59" s="15">
        <f>('infectd KW'!O59)/7</f>
        <v>618.28326572960555</v>
      </c>
      <c r="P59" s="15">
        <f>('infectd KW'!P59)/7</f>
        <v>545.33757618674247</v>
      </c>
      <c r="Q59" s="15">
        <f>('infectd KW'!Q59)/7</f>
        <v>248.67617550413451</v>
      </c>
      <c r="S59" s="8">
        <f t="shared" ref="S59:T59" si="15">S58+7</f>
        <v>42801</v>
      </c>
      <c r="T59" s="8">
        <f t="shared" si="15"/>
        <v>42807</v>
      </c>
    </row>
    <row r="60" spans="1:20" x14ac:dyDescent="0.25">
      <c r="A60">
        <f t="shared" si="6"/>
        <v>11</v>
      </c>
      <c r="B60" s="15">
        <f>('infectd KW'!B60)/7</f>
        <v>0</v>
      </c>
      <c r="C60" s="15">
        <f>('infectd KW'!C60)/7</f>
        <v>0</v>
      </c>
      <c r="D60" s="15">
        <f>('infectd KW'!D60)/7</f>
        <v>0</v>
      </c>
      <c r="E60" s="15">
        <f>('infectd KW'!E60)/7</f>
        <v>0</v>
      </c>
      <c r="F60" s="15">
        <f>('infectd KW'!F60)/7</f>
        <v>0</v>
      </c>
      <c r="G60" s="15">
        <f>('infectd KW'!G60)/7</f>
        <v>0</v>
      </c>
      <c r="H60" s="15">
        <f>('infectd KW'!H60)/7</f>
        <v>0</v>
      </c>
      <c r="I60" s="15">
        <f>('infectd KW'!I60)/7</f>
        <v>0</v>
      </c>
      <c r="J60" s="15">
        <f>('infectd KW'!J60)/7</f>
        <v>0</v>
      </c>
      <c r="K60" s="15">
        <f>('infectd KW'!K60)/7</f>
        <v>0</v>
      </c>
      <c r="L60" s="15">
        <f>('infectd KW'!L60)/7</f>
        <v>0</v>
      </c>
      <c r="M60" s="15">
        <f>('infectd KW'!M60)/7</f>
        <v>0</v>
      </c>
      <c r="N60" s="15">
        <f>('infectd KW'!N60)/7</f>
        <v>0</v>
      </c>
      <c r="O60" s="15">
        <f>('infectd KW'!O60)/7</f>
        <v>0</v>
      </c>
      <c r="P60" s="15">
        <f>('infectd KW'!P60)/7</f>
        <v>0</v>
      </c>
      <c r="Q60" s="15">
        <f>('infectd KW'!Q60)/7</f>
        <v>0</v>
      </c>
      <c r="S60" s="8">
        <f t="shared" ref="S60:T60" si="16">S59+7</f>
        <v>42808</v>
      </c>
      <c r="T60" s="8">
        <f t="shared" si="16"/>
        <v>42814</v>
      </c>
    </row>
    <row r="61" spans="1:20" x14ac:dyDescent="0.25">
      <c r="A61">
        <f t="shared" si="6"/>
        <v>12</v>
      </c>
      <c r="B61" s="15">
        <f>('infectd KW'!B61)/7</f>
        <v>0</v>
      </c>
      <c r="C61" s="15">
        <f>('infectd KW'!C61)/7</f>
        <v>0</v>
      </c>
      <c r="D61" s="15">
        <f>('infectd KW'!D61)/7</f>
        <v>0</v>
      </c>
      <c r="E61" s="15">
        <f>('infectd KW'!E61)/7</f>
        <v>0</v>
      </c>
      <c r="F61" s="15">
        <f>('infectd KW'!F61)/7</f>
        <v>0</v>
      </c>
      <c r="G61" s="15">
        <f>('infectd KW'!G61)/7</f>
        <v>0</v>
      </c>
      <c r="H61" s="15">
        <f>('infectd KW'!H61)/7</f>
        <v>0</v>
      </c>
      <c r="I61" s="15">
        <f>('infectd KW'!I61)/7</f>
        <v>0</v>
      </c>
      <c r="J61" s="15">
        <f>('infectd KW'!J61)/7</f>
        <v>0</v>
      </c>
      <c r="K61" s="15">
        <f>('infectd KW'!K61)/7</f>
        <v>0</v>
      </c>
      <c r="L61" s="15">
        <f>('infectd KW'!L61)/7</f>
        <v>0</v>
      </c>
      <c r="M61" s="15">
        <f>('infectd KW'!M61)/7</f>
        <v>0</v>
      </c>
      <c r="N61" s="15">
        <f>('infectd KW'!N61)/7</f>
        <v>0</v>
      </c>
      <c r="O61" s="15">
        <f>('infectd KW'!O61)/7</f>
        <v>0</v>
      </c>
      <c r="P61" s="15">
        <f>('infectd KW'!P61)/7</f>
        <v>0</v>
      </c>
      <c r="Q61" s="15">
        <f>('infectd KW'!Q61)/7</f>
        <v>0</v>
      </c>
      <c r="S61" s="8">
        <f t="shared" ref="S61:T61" si="17">S60+7</f>
        <v>42815</v>
      </c>
      <c r="T61" s="8">
        <f t="shared" si="17"/>
        <v>42821</v>
      </c>
    </row>
    <row r="62" spans="1:20" x14ac:dyDescent="0.25">
      <c r="A62">
        <f t="shared" si="6"/>
        <v>13</v>
      </c>
      <c r="B62" s="15">
        <f>('infectd KW'!B62)/7</f>
        <v>0</v>
      </c>
      <c r="C62" s="15">
        <f>('infectd KW'!C62)/7</f>
        <v>0</v>
      </c>
      <c r="D62" s="15">
        <f>('infectd KW'!D62)/7</f>
        <v>0</v>
      </c>
      <c r="E62" s="15">
        <f>('infectd KW'!E62)/7</f>
        <v>0</v>
      </c>
      <c r="F62" s="15">
        <f>('infectd KW'!F62)/7</f>
        <v>0</v>
      </c>
      <c r="G62" s="15">
        <f>('infectd KW'!G62)/7</f>
        <v>0</v>
      </c>
      <c r="H62" s="15">
        <f>('infectd KW'!H62)/7</f>
        <v>0</v>
      </c>
      <c r="I62" s="15">
        <f>('infectd KW'!I62)/7</f>
        <v>0</v>
      </c>
      <c r="J62" s="15">
        <f>('infectd KW'!J62)/7</f>
        <v>0</v>
      </c>
      <c r="K62" s="15">
        <f>('infectd KW'!K62)/7</f>
        <v>0</v>
      </c>
      <c r="L62" s="15">
        <f>('infectd KW'!L62)/7</f>
        <v>0</v>
      </c>
      <c r="M62" s="15">
        <f>('infectd KW'!M62)/7</f>
        <v>0</v>
      </c>
      <c r="N62" s="15">
        <f>('infectd KW'!N62)/7</f>
        <v>0</v>
      </c>
      <c r="O62" s="15">
        <f>('infectd KW'!O62)/7</f>
        <v>0</v>
      </c>
      <c r="P62" s="15">
        <f>('infectd KW'!P62)/7</f>
        <v>0</v>
      </c>
      <c r="Q62" s="15">
        <f>('infectd KW'!Q62)/7</f>
        <v>0</v>
      </c>
      <c r="S62" s="8">
        <f t="shared" ref="S62:T62" si="18">S61+7</f>
        <v>42822</v>
      </c>
      <c r="T62" s="8">
        <f t="shared" si="18"/>
        <v>42828</v>
      </c>
    </row>
    <row r="63" spans="1:20" x14ac:dyDescent="0.25">
      <c r="A63">
        <f t="shared" si="6"/>
        <v>14</v>
      </c>
      <c r="B63" s="15">
        <f>('infectd KW'!B63)/7</f>
        <v>0</v>
      </c>
      <c r="C63" s="15">
        <f>('infectd KW'!C63)/7</f>
        <v>0</v>
      </c>
      <c r="D63" s="15">
        <f>('infectd KW'!D63)/7</f>
        <v>0</v>
      </c>
      <c r="E63" s="15">
        <f>('infectd KW'!E63)/7</f>
        <v>0</v>
      </c>
      <c r="F63" s="15">
        <f>('infectd KW'!F63)/7</f>
        <v>0</v>
      </c>
      <c r="G63" s="15">
        <f>('infectd KW'!G63)/7</f>
        <v>0</v>
      </c>
      <c r="H63" s="15">
        <f>('infectd KW'!H63)/7</f>
        <v>0</v>
      </c>
      <c r="I63" s="15">
        <f>('infectd KW'!I63)/7</f>
        <v>0</v>
      </c>
      <c r="J63" s="15">
        <f>('infectd KW'!J63)/7</f>
        <v>0</v>
      </c>
      <c r="K63" s="15">
        <f>('infectd KW'!K63)/7</f>
        <v>0</v>
      </c>
      <c r="L63" s="15">
        <f>('infectd KW'!L63)/7</f>
        <v>0</v>
      </c>
      <c r="M63" s="15">
        <f>('infectd KW'!M63)/7</f>
        <v>0</v>
      </c>
      <c r="N63" s="15">
        <f>('infectd KW'!N63)/7</f>
        <v>0</v>
      </c>
      <c r="O63" s="15">
        <f>('infectd KW'!O63)/7</f>
        <v>0</v>
      </c>
      <c r="P63" s="15">
        <f>('infectd KW'!P63)/7</f>
        <v>0</v>
      </c>
      <c r="Q63" s="15">
        <f>('infectd KW'!Q63)/7</f>
        <v>0</v>
      </c>
      <c r="S63" s="8">
        <f t="shared" ref="S63:T63" si="19">S62+7</f>
        <v>42829</v>
      </c>
      <c r="T63" s="8">
        <f t="shared" si="19"/>
        <v>42835</v>
      </c>
    </row>
    <row r="64" spans="1:20" x14ac:dyDescent="0.25">
      <c r="A64">
        <f t="shared" si="6"/>
        <v>15</v>
      </c>
      <c r="B64" s="15">
        <f>('infectd KW'!B64)/7</f>
        <v>0</v>
      </c>
      <c r="C64" s="15">
        <f>('infectd KW'!C64)/7</f>
        <v>0</v>
      </c>
      <c r="D64" s="15">
        <f>('infectd KW'!D64)/7</f>
        <v>0</v>
      </c>
      <c r="E64" s="15">
        <f>('infectd KW'!E64)/7</f>
        <v>0</v>
      </c>
      <c r="F64" s="15">
        <f>('infectd KW'!F64)/7</f>
        <v>0</v>
      </c>
      <c r="G64" s="15">
        <f>('infectd KW'!G64)/7</f>
        <v>0</v>
      </c>
      <c r="H64" s="15">
        <f>('infectd KW'!H64)/7</f>
        <v>0</v>
      </c>
      <c r="I64" s="15">
        <f>('infectd KW'!I64)/7</f>
        <v>0</v>
      </c>
      <c r="J64" s="15">
        <f>('infectd KW'!J64)/7</f>
        <v>0</v>
      </c>
      <c r="K64" s="15">
        <f>('infectd KW'!K64)/7</f>
        <v>0</v>
      </c>
      <c r="L64" s="15">
        <f>('infectd KW'!L64)/7</f>
        <v>0</v>
      </c>
      <c r="M64" s="15">
        <f>('infectd KW'!M64)/7</f>
        <v>0</v>
      </c>
      <c r="N64" s="15">
        <f>('infectd KW'!N64)/7</f>
        <v>0</v>
      </c>
      <c r="O64" s="15">
        <f>('infectd KW'!O64)/7</f>
        <v>0</v>
      </c>
      <c r="P64" s="15">
        <f>('infectd KW'!P64)/7</f>
        <v>0</v>
      </c>
      <c r="Q64" s="15">
        <f>('infectd KW'!Q64)/7</f>
        <v>0</v>
      </c>
      <c r="S64" s="8">
        <f t="shared" ref="S64:T64" si="20">S63+7</f>
        <v>42836</v>
      </c>
      <c r="T64" s="8">
        <f t="shared" si="20"/>
        <v>42842</v>
      </c>
    </row>
    <row r="65" spans="1:20" x14ac:dyDescent="0.25">
      <c r="A65">
        <f t="shared" si="6"/>
        <v>16</v>
      </c>
      <c r="B65" s="15">
        <f>('infectd KW'!B65)/7</f>
        <v>0</v>
      </c>
      <c r="C65" s="15">
        <f>('infectd KW'!C65)/7</f>
        <v>0</v>
      </c>
      <c r="D65" s="15">
        <f>('infectd KW'!D65)/7</f>
        <v>0</v>
      </c>
      <c r="E65" s="15">
        <f>('infectd KW'!E65)/7</f>
        <v>0</v>
      </c>
      <c r="F65" s="15">
        <f>('infectd KW'!F65)/7</f>
        <v>0</v>
      </c>
      <c r="G65" s="15">
        <f>('infectd KW'!G65)/7</f>
        <v>0</v>
      </c>
      <c r="H65" s="15">
        <f>('infectd KW'!H65)/7</f>
        <v>0</v>
      </c>
      <c r="I65" s="15">
        <f>('infectd KW'!I65)/7</f>
        <v>0</v>
      </c>
      <c r="J65" s="15">
        <f>('infectd KW'!J65)/7</f>
        <v>0</v>
      </c>
      <c r="K65" s="15">
        <f>('infectd KW'!K65)/7</f>
        <v>0</v>
      </c>
      <c r="L65" s="15">
        <f>('infectd KW'!L65)/7</f>
        <v>0</v>
      </c>
      <c r="M65" s="15">
        <f>('infectd KW'!M65)/7</f>
        <v>0</v>
      </c>
      <c r="N65" s="15">
        <f>('infectd KW'!N65)/7</f>
        <v>0</v>
      </c>
      <c r="O65" s="15">
        <f>('infectd KW'!O65)/7</f>
        <v>0</v>
      </c>
      <c r="P65" s="15">
        <f>('infectd KW'!P65)/7</f>
        <v>0</v>
      </c>
      <c r="Q65" s="15">
        <f>('infectd KW'!Q65)/7</f>
        <v>0</v>
      </c>
      <c r="S65" s="8">
        <f t="shared" ref="S65:T65" si="21">S64+7</f>
        <v>42843</v>
      </c>
      <c r="T65" s="8">
        <f t="shared" si="21"/>
        <v>42849</v>
      </c>
    </row>
    <row r="66" spans="1:20" x14ac:dyDescent="0.25">
      <c r="A66">
        <f t="shared" si="6"/>
        <v>17</v>
      </c>
      <c r="B66" s="15">
        <f>('infectd KW'!B66)/7</f>
        <v>0</v>
      </c>
      <c r="C66" s="15">
        <f>('infectd KW'!C66)/7</f>
        <v>0</v>
      </c>
      <c r="D66" s="15">
        <f>('infectd KW'!D66)/7</f>
        <v>0</v>
      </c>
      <c r="E66" s="15">
        <f>('infectd KW'!E66)/7</f>
        <v>0</v>
      </c>
      <c r="F66" s="15">
        <f>('infectd KW'!F66)/7</f>
        <v>0</v>
      </c>
      <c r="G66" s="15">
        <f>('infectd KW'!G66)/7</f>
        <v>0</v>
      </c>
      <c r="H66" s="15">
        <f>('infectd KW'!H66)/7</f>
        <v>0</v>
      </c>
      <c r="I66" s="15">
        <f>('infectd KW'!I66)/7</f>
        <v>0</v>
      </c>
      <c r="J66" s="15">
        <f>('infectd KW'!J66)/7</f>
        <v>0</v>
      </c>
      <c r="K66" s="15">
        <f>('infectd KW'!K66)/7</f>
        <v>0</v>
      </c>
      <c r="L66" s="15">
        <f>('infectd KW'!L66)/7</f>
        <v>0</v>
      </c>
      <c r="M66" s="15">
        <f>('infectd KW'!M66)/7</f>
        <v>0</v>
      </c>
      <c r="N66" s="15">
        <f>('infectd KW'!N66)/7</f>
        <v>0</v>
      </c>
      <c r="O66" s="15">
        <f>('infectd KW'!O66)/7</f>
        <v>0</v>
      </c>
      <c r="P66" s="15">
        <f>('infectd KW'!P66)/7</f>
        <v>0</v>
      </c>
      <c r="Q66" s="15">
        <f>('infectd KW'!Q66)/7</f>
        <v>0</v>
      </c>
      <c r="S66" s="8">
        <f t="shared" ref="S66:T66" si="22">S65+7</f>
        <v>42850</v>
      </c>
      <c r="T66" s="8">
        <f t="shared" si="22"/>
        <v>42856</v>
      </c>
    </row>
    <row r="67" spans="1:20" x14ac:dyDescent="0.25">
      <c r="A67">
        <f t="shared" si="6"/>
        <v>18</v>
      </c>
      <c r="B67" s="15">
        <f>('infectd KW'!B67)/7</f>
        <v>0</v>
      </c>
      <c r="C67" s="15">
        <f>('infectd KW'!C67)/7</f>
        <v>0</v>
      </c>
      <c r="D67" s="15">
        <f>('infectd KW'!D67)/7</f>
        <v>0</v>
      </c>
      <c r="E67" s="15">
        <f>('infectd KW'!E67)/7</f>
        <v>0</v>
      </c>
      <c r="F67" s="15">
        <f>('infectd KW'!F67)/7</f>
        <v>0</v>
      </c>
      <c r="G67" s="15">
        <f>('infectd KW'!G67)/7</f>
        <v>0</v>
      </c>
      <c r="H67" s="15">
        <f>('infectd KW'!H67)/7</f>
        <v>0</v>
      </c>
      <c r="I67" s="15">
        <f>('infectd KW'!I67)/7</f>
        <v>0</v>
      </c>
      <c r="J67" s="15">
        <f>('infectd KW'!J67)/7</f>
        <v>0</v>
      </c>
      <c r="K67" s="15">
        <f>('infectd KW'!K67)/7</f>
        <v>0</v>
      </c>
      <c r="L67" s="15">
        <f>('infectd KW'!L67)/7</f>
        <v>0</v>
      </c>
      <c r="M67" s="15">
        <f>('infectd KW'!M67)/7</f>
        <v>0</v>
      </c>
      <c r="N67" s="15">
        <f>('infectd KW'!N67)/7</f>
        <v>0</v>
      </c>
      <c r="O67" s="15">
        <f>('infectd KW'!O67)/7</f>
        <v>0</v>
      </c>
      <c r="P67" s="15">
        <f>('infectd KW'!P67)/7</f>
        <v>0</v>
      </c>
      <c r="Q67" s="15">
        <f>('infectd KW'!Q67)/7</f>
        <v>0</v>
      </c>
      <c r="S67" s="8">
        <f t="shared" ref="S67:T67" si="23">S66+7</f>
        <v>42857</v>
      </c>
      <c r="T67" s="8">
        <f t="shared" si="23"/>
        <v>42863</v>
      </c>
    </row>
    <row r="68" spans="1:20" x14ac:dyDescent="0.25">
      <c r="A68">
        <f t="shared" si="6"/>
        <v>19</v>
      </c>
      <c r="B68" s="15">
        <f>('infectd KW'!B68)/7</f>
        <v>0</v>
      </c>
      <c r="C68" s="15">
        <f>('infectd KW'!C68)/7</f>
        <v>0</v>
      </c>
      <c r="D68" s="15">
        <f>('infectd KW'!D68)/7</f>
        <v>0</v>
      </c>
      <c r="E68" s="15">
        <f>('infectd KW'!E68)/7</f>
        <v>0</v>
      </c>
      <c r="F68" s="15">
        <f>('infectd KW'!F68)/7</f>
        <v>0</v>
      </c>
      <c r="G68" s="15">
        <f>('infectd KW'!G68)/7</f>
        <v>0</v>
      </c>
      <c r="H68" s="15">
        <f>('infectd KW'!H68)/7</f>
        <v>0</v>
      </c>
      <c r="I68" s="15">
        <f>('infectd KW'!I68)/7</f>
        <v>0</v>
      </c>
      <c r="J68" s="15">
        <f>('infectd KW'!J68)/7</f>
        <v>0</v>
      </c>
      <c r="K68" s="15">
        <f>('infectd KW'!K68)/7</f>
        <v>0</v>
      </c>
      <c r="L68" s="15">
        <f>('infectd KW'!L68)/7</f>
        <v>0</v>
      </c>
      <c r="M68" s="15">
        <f>('infectd KW'!M68)/7</f>
        <v>0</v>
      </c>
      <c r="N68" s="15">
        <f>('infectd KW'!N68)/7</f>
        <v>0</v>
      </c>
      <c r="O68" s="15">
        <f>('infectd KW'!O68)/7</f>
        <v>0</v>
      </c>
      <c r="P68" s="15">
        <f>('infectd KW'!P68)/7</f>
        <v>0</v>
      </c>
      <c r="Q68" s="15">
        <f>('infectd KW'!Q68)/7</f>
        <v>0</v>
      </c>
      <c r="S68" s="8">
        <f t="shared" ref="S68:T68" si="24">S67+7</f>
        <v>42864</v>
      </c>
      <c r="T68" s="8">
        <f t="shared" si="24"/>
        <v>42870</v>
      </c>
    </row>
    <row r="69" spans="1:20" x14ac:dyDescent="0.25">
      <c r="A69">
        <f t="shared" si="6"/>
        <v>20</v>
      </c>
      <c r="B69" s="15">
        <f>('infectd KW'!B69)/7</f>
        <v>0</v>
      </c>
      <c r="C69" s="15">
        <f>('infectd KW'!C69)/7</f>
        <v>0</v>
      </c>
      <c r="D69" s="15">
        <f>('infectd KW'!D69)/7</f>
        <v>0</v>
      </c>
      <c r="E69" s="15">
        <f>('infectd KW'!E69)/7</f>
        <v>0</v>
      </c>
      <c r="F69" s="15">
        <f>('infectd KW'!F69)/7</f>
        <v>0</v>
      </c>
      <c r="G69" s="15">
        <f>('infectd KW'!G69)/7</f>
        <v>0</v>
      </c>
      <c r="H69" s="15">
        <f>('infectd KW'!H69)/7</f>
        <v>0</v>
      </c>
      <c r="I69" s="15">
        <f>('infectd KW'!I69)/7</f>
        <v>0</v>
      </c>
      <c r="J69" s="15">
        <f>('infectd KW'!J69)/7</f>
        <v>0</v>
      </c>
      <c r="K69" s="15">
        <f>('infectd KW'!K69)/7</f>
        <v>0</v>
      </c>
      <c r="L69" s="15">
        <f>('infectd KW'!L69)/7</f>
        <v>0</v>
      </c>
      <c r="M69" s="15">
        <f>('infectd KW'!M69)/7</f>
        <v>0</v>
      </c>
      <c r="N69" s="15">
        <f>('infectd KW'!N69)/7</f>
        <v>0</v>
      </c>
      <c r="O69" s="15">
        <f>('infectd KW'!O69)/7</f>
        <v>0</v>
      </c>
      <c r="P69" s="15">
        <f>('infectd KW'!P69)/7</f>
        <v>0</v>
      </c>
      <c r="Q69" s="15">
        <f>('infectd KW'!Q69)/7</f>
        <v>0</v>
      </c>
      <c r="S69" s="8">
        <f t="shared" ref="S69:T69" si="25">S68+7</f>
        <v>42871</v>
      </c>
      <c r="T69" s="8">
        <f t="shared" si="25"/>
        <v>42877</v>
      </c>
    </row>
    <row r="70" spans="1:20" x14ac:dyDescent="0.25">
      <c r="A70">
        <f t="shared" si="6"/>
        <v>21</v>
      </c>
      <c r="B70" s="15">
        <f>('infectd KW'!B70)/7</f>
        <v>0</v>
      </c>
      <c r="C70" s="15">
        <f>('infectd KW'!C70)/7</f>
        <v>0</v>
      </c>
      <c r="D70" s="15">
        <f>('infectd KW'!D70)/7</f>
        <v>0</v>
      </c>
      <c r="E70" s="15">
        <f>('infectd KW'!E70)/7</f>
        <v>0</v>
      </c>
      <c r="F70" s="15">
        <f>('infectd KW'!F70)/7</f>
        <v>0</v>
      </c>
      <c r="G70" s="15">
        <f>('infectd KW'!G70)/7</f>
        <v>0</v>
      </c>
      <c r="H70" s="15">
        <f>('infectd KW'!H70)/7</f>
        <v>0</v>
      </c>
      <c r="I70" s="15">
        <f>('infectd KW'!I70)/7</f>
        <v>0</v>
      </c>
      <c r="J70" s="15">
        <f>('infectd KW'!J70)/7</f>
        <v>0</v>
      </c>
      <c r="K70" s="15">
        <f>('infectd KW'!K70)/7</f>
        <v>0</v>
      </c>
      <c r="L70" s="15">
        <f>('infectd KW'!L70)/7</f>
        <v>0</v>
      </c>
      <c r="M70" s="15">
        <f>('infectd KW'!M70)/7</f>
        <v>0</v>
      </c>
      <c r="N70" s="15">
        <f>('infectd KW'!N70)/7</f>
        <v>0</v>
      </c>
      <c r="O70" s="15">
        <f>('infectd KW'!O70)/7</f>
        <v>0</v>
      </c>
      <c r="P70" s="15">
        <f>('infectd KW'!P70)/7</f>
        <v>0</v>
      </c>
      <c r="Q70" s="15">
        <f>('infectd KW'!Q70)/7</f>
        <v>0</v>
      </c>
      <c r="S70" s="8">
        <f t="shared" ref="S70:T70" si="26">S69+7</f>
        <v>42878</v>
      </c>
      <c r="T70" s="8">
        <f t="shared" si="26"/>
        <v>42884</v>
      </c>
    </row>
    <row r="71" spans="1:20" x14ac:dyDescent="0.25">
      <c r="A71">
        <f t="shared" si="6"/>
        <v>22</v>
      </c>
      <c r="B71" s="15">
        <f>('infectd KW'!B71)/7</f>
        <v>0</v>
      </c>
      <c r="C71" s="15">
        <f>('infectd KW'!C71)/7</f>
        <v>0</v>
      </c>
      <c r="D71" s="15">
        <f>('infectd KW'!D71)/7</f>
        <v>0</v>
      </c>
      <c r="E71" s="15">
        <f>('infectd KW'!E71)/7</f>
        <v>0</v>
      </c>
      <c r="F71" s="15">
        <f>('infectd KW'!F71)/7</f>
        <v>0</v>
      </c>
      <c r="G71" s="15">
        <f>('infectd KW'!G71)/7</f>
        <v>0</v>
      </c>
      <c r="H71" s="15">
        <f>('infectd KW'!H71)/7</f>
        <v>0</v>
      </c>
      <c r="I71" s="15">
        <f>('infectd KW'!I71)/7</f>
        <v>0</v>
      </c>
      <c r="J71" s="15">
        <f>('infectd KW'!J71)/7</f>
        <v>0</v>
      </c>
      <c r="K71" s="15">
        <f>('infectd KW'!K71)/7</f>
        <v>0</v>
      </c>
      <c r="L71" s="15">
        <f>('infectd KW'!L71)/7</f>
        <v>0</v>
      </c>
      <c r="M71" s="15">
        <f>('infectd KW'!M71)/7</f>
        <v>0</v>
      </c>
      <c r="N71" s="15">
        <f>('infectd KW'!N71)/7</f>
        <v>0</v>
      </c>
      <c r="O71" s="15">
        <f>('infectd KW'!O71)/7</f>
        <v>0</v>
      </c>
      <c r="P71" s="15">
        <f>('infectd KW'!P71)/7</f>
        <v>0</v>
      </c>
      <c r="Q71" s="15">
        <f>('infectd KW'!Q71)/7</f>
        <v>0</v>
      </c>
      <c r="S71" s="8">
        <f t="shared" ref="S71:T71" si="27">S70+7</f>
        <v>42885</v>
      </c>
      <c r="T71" s="8">
        <f t="shared" si="27"/>
        <v>42891</v>
      </c>
    </row>
    <row r="72" spans="1:20" x14ac:dyDescent="0.25">
      <c r="A72">
        <f t="shared" si="6"/>
        <v>23</v>
      </c>
      <c r="B72" s="15">
        <f>('infectd KW'!B72)/7</f>
        <v>0</v>
      </c>
      <c r="C72" s="15">
        <f>('infectd KW'!C72)/7</f>
        <v>0</v>
      </c>
      <c r="D72" s="15">
        <f>('infectd KW'!D72)/7</f>
        <v>0</v>
      </c>
      <c r="E72" s="15">
        <f>('infectd KW'!E72)/7</f>
        <v>0</v>
      </c>
      <c r="F72" s="15">
        <f>('infectd KW'!F72)/7</f>
        <v>0</v>
      </c>
      <c r="G72" s="15">
        <f>('infectd KW'!G72)/7</f>
        <v>0</v>
      </c>
      <c r="H72" s="15">
        <f>('infectd KW'!H72)/7</f>
        <v>0</v>
      </c>
      <c r="I72" s="15">
        <f>('infectd KW'!I72)/7</f>
        <v>0</v>
      </c>
      <c r="J72" s="15">
        <f>('infectd KW'!J72)/7</f>
        <v>0</v>
      </c>
      <c r="K72" s="15">
        <f>('infectd KW'!K72)/7</f>
        <v>0</v>
      </c>
      <c r="L72" s="15">
        <f>('infectd KW'!L72)/7</f>
        <v>0</v>
      </c>
      <c r="M72" s="15">
        <f>('infectd KW'!M72)/7</f>
        <v>0</v>
      </c>
      <c r="N72" s="15">
        <f>('infectd KW'!N72)/7</f>
        <v>0</v>
      </c>
      <c r="O72" s="15">
        <f>('infectd KW'!O72)/7</f>
        <v>0</v>
      </c>
      <c r="P72" s="15">
        <f>('infectd KW'!P72)/7</f>
        <v>0</v>
      </c>
      <c r="Q72" s="15">
        <f>('infectd KW'!Q72)/7</f>
        <v>0</v>
      </c>
      <c r="S72" s="8">
        <f t="shared" ref="S72:T72" si="28">S71+7</f>
        <v>42892</v>
      </c>
      <c r="T72" s="8">
        <f t="shared" si="28"/>
        <v>42898</v>
      </c>
    </row>
    <row r="73" spans="1:20" x14ac:dyDescent="0.25">
      <c r="A73">
        <f t="shared" si="6"/>
        <v>24</v>
      </c>
      <c r="B73" s="15">
        <f>('infectd KW'!B73)/7</f>
        <v>0</v>
      </c>
      <c r="C73" s="15">
        <f>('infectd KW'!C73)/7</f>
        <v>0</v>
      </c>
      <c r="D73" s="15">
        <f>('infectd KW'!D73)/7</f>
        <v>0</v>
      </c>
      <c r="E73" s="15">
        <f>('infectd KW'!E73)/7</f>
        <v>0</v>
      </c>
      <c r="F73" s="15">
        <f>('infectd KW'!F73)/7</f>
        <v>0</v>
      </c>
      <c r="G73" s="15">
        <f>('infectd KW'!G73)/7</f>
        <v>0</v>
      </c>
      <c r="H73" s="15">
        <f>('infectd KW'!H73)/7</f>
        <v>0</v>
      </c>
      <c r="I73" s="15">
        <f>('infectd KW'!I73)/7</f>
        <v>0</v>
      </c>
      <c r="J73" s="15">
        <f>('infectd KW'!J73)/7</f>
        <v>0</v>
      </c>
      <c r="K73" s="15">
        <f>('infectd KW'!K73)/7</f>
        <v>0</v>
      </c>
      <c r="L73" s="15">
        <f>('infectd KW'!L73)/7</f>
        <v>0</v>
      </c>
      <c r="M73" s="15">
        <f>('infectd KW'!M73)/7</f>
        <v>0</v>
      </c>
      <c r="N73" s="15">
        <f>('infectd KW'!N73)/7</f>
        <v>0</v>
      </c>
      <c r="O73" s="15">
        <f>('infectd KW'!O73)/7</f>
        <v>0</v>
      </c>
      <c r="P73" s="15">
        <f>('infectd KW'!P73)/7</f>
        <v>0</v>
      </c>
      <c r="Q73" s="15">
        <f>('infectd KW'!Q73)/7</f>
        <v>0</v>
      </c>
      <c r="S73" s="8">
        <f t="shared" ref="S73:T73" si="29">S72+7</f>
        <v>42899</v>
      </c>
      <c r="T73" s="8">
        <f t="shared" si="29"/>
        <v>42905</v>
      </c>
    </row>
    <row r="74" spans="1:20" x14ac:dyDescent="0.25">
      <c r="A74">
        <f t="shared" si="6"/>
        <v>25</v>
      </c>
      <c r="B74" s="15">
        <f>('infectd KW'!B74)/7</f>
        <v>0</v>
      </c>
      <c r="C74" s="15">
        <f>('infectd KW'!C74)/7</f>
        <v>0</v>
      </c>
      <c r="D74" s="15">
        <f>('infectd KW'!D74)/7</f>
        <v>0</v>
      </c>
      <c r="E74" s="15">
        <f>('infectd KW'!E74)/7</f>
        <v>0</v>
      </c>
      <c r="F74" s="15">
        <f>('infectd KW'!F74)/7</f>
        <v>0</v>
      </c>
      <c r="G74" s="15">
        <f>('infectd KW'!G74)/7</f>
        <v>0</v>
      </c>
      <c r="H74" s="15">
        <f>('infectd KW'!H74)/7</f>
        <v>0</v>
      </c>
      <c r="I74" s="15">
        <f>('infectd KW'!I74)/7</f>
        <v>0</v>
      </c>
      <c r="J74" s="15">
        <f>('infectd KW'!J74)/7</f>
        <v>0</v>
      </c>
      <c r="K74" s="15">
        <f>('infectd KW'!K74)/7</f>
        <v>0</v>
      </c>
      <c r="L74" s="15">
        <f>('infectd KW'!L74)/7</f>
        <v>0</v>
      </c>
      <c r="M74" s="15">
        <f>('infectd KW'!M74)/7</f>
        <v>0</v>
      </c>
      <c r="N74" s="15">
        <f>('infectd KW'!N74)/7</f>
        <v>0</v>
      </c>
      <c r="O74" s="15">
        <f>('infectd KW'!O74)/7</f>
        <v>0</v>
      </c>
      <c r="P74" s="15">
        <f>('infectd KW'!P74)/7</f>
        <v>0</v>
      </c>
      <c r="Q74" s="15">
        <f>('infectd KW'!Q74)/7</f>
        <v>0</v>
      </c>
      <c r="S74" s="8">
        <f t="shared" ref="S74:T74" si="30">S73+7</f>
        <v>42906</v>
      </c>
      <c r="T74" s="8">
        <f t="shared" si="30"/>
        <v>42912</v>
      </c>
    </row>
    <row r="75" spans="1:20" x14ac:dyDescent="0.25">
      <c r="A75">
        <f t="shared" si="6"/>
        <v>26</v>
      </c>
      <c r="B75" s="15">
        <f>('infectd KW'!B75)/7</f>
        <v>0</v>
      </c>
      <c r="C75" s="15">
        <f>('infectd KW'!C75)/7</f>
        <v>0</v>
      </c>
      <c r="D75" s="15">
        <f>('infectd KW'!D75)/7</f>
        <v>0</v>
      </c>
      <c r="E75" s="15">
        <f>('infectd KW'!E75)/7</f>
        <v>0</v>
      </c>
      <c r="F75" s="15">
        <f>('infectd KW'!F75)/7</f>
        <v>0</v>
      </c>
      <c r="G75" s="15">
        <f>('infectd KW'!G75)/7</f>
        <v>0</v>
      </c>
      <c r="H75" s="15">
        <f>('infectd KW'!H75)/7</f>
        <v>0</v>
      </c>
      <c r="I75" s="15">
        <f>('infectd KW'!I75)/7</f>
        <v>0</v>
      </c>
      <c r="J75" s="15">
        <f>('infectd KW'!J75)/7</f>
        <v>0</v>
      </c>
      <c r="K75" s="15">
        <f>('infectd KW'!K75)/7</f>
        <v>0</v>
      </c>
      <c r="L75" s="15">
        <f>('infectd KW'!L75)/7</f>
        <v>0</v>
      </c>
      <c r="M75" s="15">
        <f>('infectd KW'!M75)/7</f>
        <v>0</v>
      </c>
      <c r="N75" s="15">
        <f>('infectd KW'!N75)/7</f>
        <v>0</v>
      </c>
      <c r="O75" s="15">
        <f>('infectd KW'!O75)/7</f>
        <v>0</v>
      </c>
      <c r="P75" s="15">
        <f>('infectd KW'!P75)/7</f>
        <v>0</v>
      </c>
      <c r="Q75" s="15">
        <f>('infectd KW'!Q75)/7</f>
        <v>0</v>
      </c>
      <c r="S75" s="8">
        <f t="shared" ref="S75:T75" si="31">S74+7</f>
        <v>42913</v>
      </c>
      <c r="T75" s="8">
        <f t="shared" si="31"/>
        <v>42919</v>
      </c>
    </row>
    <row r="76" spans="1:20" x14ac:dyDescent="0.25">
      <c r="A76">
        <f t="shared" si="6"/>
        <v>27</v>
      </c>
      <c r="B76" s="15">
        <f>('infectd KW'!B76)/7</f>
        <v>0</v>
      </c>
      <c r="C76" s="15">
        <f>('infectd KW'!C76)/7</f>
        <v>0</v>
      </c>
      <c r="D76" s="15">
        <f>('infectd KW'!D76)/7</f>
        <v>0</v>
      </c>
      <c r="E76" s="15">
        <f>('infectd KW'!E76)/7</f>
        <v>0</v>
      </c>
      <c r="F76" s="15">
        <f>('infectd KW'!F76)/7</f>
        <v>0</v>
      </c>
      <c r="G76" s="15">
        <f>('infectd KW'!G76)/7</f>
        <v>0</v>
      </c>
      <c r="H76" s="15">
        <f>('infectd KW'!H76)/7</f>
        <v>0</v>
      </c>
      <c r="I76" s="15">
        <f>('infectd KW'!I76)/7</f>
        <v>0</v>
      </c>
      <c r="J76" s="15">
        <f>('infectd KW'!J76)/7</f>
        <v>0</v>
      </c>
      <c r="K76" s="15">
        <f>('infectd KW'!K76)/7</f>
        <v>0</v>
      </c>
      <c r="L76" s="15">
        <f>('infectd KW'!L76)/7</f>
        <v>0</v>
      </c>
      <c r="M76" s="15">
        <f>('infectd KW'!M76)/7</f>
        <v>0</v>
      </c>
      <c r="N76" s="15">
        <f>('infectd KW'!N76)/7</f>
        <v>0</v>
      </c>
      <c r="O76" s="15">
        <f>('infectd KW'!O76)/7</f>
        <v>0</v>
      </c>
      <c r="P76" s="15">
        <f>('infectd KW'!P76)/7</f>
        <v>0</v>
      </c>
      <c r="Q76" s="15">
        <f>('infectd KW'!Q76)/7</f>
        <v>0</v>
      </c>
      <c r="S76" s="8">
        <f t="shared" ref="S76:T76" si="32">S75+7</f>
        <v>42920</v>
      </c>
      <c r="T76" s="8">
        <f t="shared" si="32"/>
        <v>42926</v>
      </c>
    </row>
    <row r="77" spans="1:20" x14ac:dyDescent="0.25">
      <c r="A77">
        <f t="shared" si="6"/>
        <v>28</v>
      </c>
      <c r="B77" s="15">
        <f>('infectd KW'!B77)/7</f>
        <v>0</v>
      </c>
      <c r="C77" s="15">
        <f>('infectd KW'!C77)/7</f>
        <v>0</v>
      </c>
      <c r="D77" s="15">
        <f>('infectd KW'!D77)/7</f>
        <v>0</v>
      </c>
      <c r="E77" s="15">
        <f>('infectd KW'!E77)/7</f>
        <v>0</v>
      </c>
      <c r="F77" s="15">
        <f>('infectd KW'!F77)/7</f>
        <v>0</v>
      </c>
      <c r="G77" s="15">
        <f>('infectd KW'!G77)/7</f>
        <v>0</v>
      </c>
      <c r="H77" s="15">
        <f>('infectd KW'!H77)/7</f>
        <v>0</v>
      </c>
      <c r="I77" s="15">
        <f>('infectd KW'!I77)/7</f>
        <v>0</v>
      </c>
      <c r="J77" s="15">
        <f>('infectd KW'!J77)/7</f>
        <v>0</v>
      </c>
      <c r="K77" s="15">
        <f>('infectd KW'!K77)/7</f>
        <v>0</v>
      </c>
      <c r="L77" s="15">
        <f>('infectd KW'!L77)/7</f>
        <v>0</v>
      </c>
      <c r="M77" s="15">
        <f>('infectd KW'!M77)/7</f>
        <v>0</v>
      </c>
      <c r="N77" s="15">
        <f>('infectd KW'!N77)/7</f>
        <v>0</v>
      </c>
      <c r="O77" s="15">
        <f>('infectd KW'!O77)/7</f>
        <v>0</v>
      </c>
      <c r="P77" s="15">
        <f>('infectd KW'!P77)/7</f>
        <v>0</v>
      </c>
      <c r="Q77" s="15">
        <f>('infectd KW'!Q77)/7</f>
        <v>0</v>
      </c>
      <c r="S77" s="8">
        <f t="shared" ref="S77:T77" si="33">S76+7</f>
        <v>42927</v>
      </c>
      <c r="T77" s="8">
        <f t="shared" si="33"/>
        <v>42933</v>
      </c>
    </row>
    <row r="78" spans="1:20" x14ac:dyDescent="0.25">
      <c r="A78">
        <f t="shared" si="6"/>
        <v>29</v>
      </c>
      <c r="B78" s="15">
        <f>('infectd KW'!B78)/7</f>
        <v>0</v>
      </c>
      <c r="C78" s="15">
        <f>('infectd KW'!C78)/7</f>
        <v>0</v>
      </c>
      <c r="D78" s="15">
        <f>('infectd KW'!D78)/7</f>
        <v>0</v>
      </c>
      <c r="E78" s="15">
        <f>('infectd KW'!E78)/7</f>
        <v>0</v>
      </c>
      <c r="F78" s="15">
        <f>('infectd KW'!F78)/7</f>
        <v>0</v>
      </c>
      <c r="G78" s="15">
        <f>('infectd KW'!G78)/7</f>
        <v>0</v>
      </c>
      <c r="H78" s="15">
        <f>('infectd KW'!H78)/7</f>
        <v>0</v>
      </c>
      <c r="I78" s="15">
        <f>('infectd KW'!I78)/7</f>
        <v>0</v>
      </c>
      <c r="J78" s="15">
        <f>('infectd KW'!J78)/7</f>
        <v>0</v>
      </c>
      <c r="K78" s="15">
        <f>('infectd KW'!K78)/7</f>
        <v>0</v>
      </c>
      <c r="L78" s="15">
        <f>('infectd KW'!L78)/7</f>
        <v>0</v>
      </c>
      <c r="M78" s="15">
        <f>('infectd KW'!M78)/7</f>
        <v>0</v>
      </c>
      <c r="N78" s="15">
        <f>('infectd KW'!N78)/7</f>
        <v>0</v>
      </c>
      <c r="O78" s="15">
        <f>('infectd KW'!O78)/7</f>
        <v>0</v>
      </c>
      <c r="P78" s="15">
        <f>('infectd KW'!P78)/7</f>
        <v>0</v>
      </c>
      <c r="Q78" s="15">
        <f>('infectd KW'!Q78)/7</f>
        <v>0</v>
      </c>
      <c r="S78" s="8">
        <f t="shared" ref="S78:T78" si="34">S77+7</f>
        <v>42934</v>
      </c>
      <c r="T78" s="8">
        <f t="shared" si="34"/>
        <v>42940</v>
      </c>
    </row>
    <row r="79" spans="1:20" x14ac:dyDescent="0.25">
      <c r="A79">
        <f t="shared" si="6"/>
        <v>30</v>
      </c>
      <c r="B79" s="15">
        <f>('infectd KW'!B79)/7</f>
        <v>0</v>
      </c>
      <c r="C79" s="15">
        <f>('infectd KW'!C79)/7</f>
        <v>0</v>
      </c>
      <c r="D79" s="15">
        <f>('infectd KW'!D79)/7</f>
        <v>0</v>
      </c>
      <c r="E79" s="15">
        <f>('infectd KW'!E79)/7</f>
        <v>0</v>
      </c>
      <c r="F79" s="15">
        <f>('infectd KW'!F79)/7</f>
        <v>0</v>
      </c>
      <c r="G79" s="15">
        <f>('infectd KW'!G79)/7</f>
        <v>0</v>
      </c>
      <c r="H79" s="15">
        <f>('infectd KW'!H79)/7</f>
        <v>0</v>
      </c>
      <c r="I79" s="15">
        <f>('infectd KW'!I79)/7</f>
        <v>0</v>
      </c>
      <c r="J79" s="15">
        <f>('infectd KW'!J79)/7</f>
        <v>0</v>
      </c>
      <c r="K79" s="15">
        <f>('infectd KW'!K79)/7</f>
        <v>0</v>
      </c>
      <c r="L79" s="15">
        <f>('infectd KW'!L79)/7</f>
        <v>0</v>
      </c>
      <c r="M79" s="15">
        <f>('infectd KW'!M79)/7</f>
        <v>0</v>
      </c>
      <c r="N79" s="15">
        <f>('infectd KW'!N79)/7</f>
        <v>0</v>
      </c>
      <c r="O79" s="15">
        <f>('infectd KW'!O79)/7</f>
        <v>0</v>
      </c>
      <c r="P79" s="15">
        <f>('infectd KW'!P79)/7</f>
        <v>0</v>
      </c>
      <c r="Q79" s="15">
        <f>('infectd KW'!Q79)/7</f>
        <v>0</v>
      </c>
      <c r="S79" s="8">
        <f t="shared" ref="S79:T79" si="35">S78+7</f>
        <v>42941</v>
      </c>
      <c r="T79" s="8">
        <f t="shared" si="35"/>
        <v>42947</v>
      </c>
    </row>
    <row r="80" spans="1:20" x14ac:dyDescent="0.25">
      <c r="A80">
        <f t="shared" si="6"/>
        <v>31</v>
      </c>
      <c r="B80" s="15">
        <f>('infectd KW'!B80)/7</f>
        <v>0</v>
      </c>
      <c r="C80" s="15">
        <f>('infectd KW'!C80)/7</f>
        <v>0</v>
      </c>
      <c r="D80" s="15">
        <f>('infectd KW'!D80)/7</f>
        <v>0</v>
      </c>
      <c r="E80" s="15">
        <f>('infectd KW'!E80)/7</f>
        <v>0</v>
      </c>
      <c r="F80" s="15">
        <f>('infectd KW'!F80)/7</f>
        <v>0</v>
      </c>
      <c r="G80" s="15">
        <f>('infectd KW'!G80)/7</f>
        <v>0</v>
      </c>
      <c r="H80" s="15">
        <f>('infectd KW'!H80)/7</f>
        <v>0</v>
      </c>
      <c r="I80" s="15">
        <f>('infectd KW'!I80)/7</f>
        <v>0</v>
      </c>
      <c r="J80" s="15">
        <f>('infectd KW'!J80)/7</f>
        <v>0</v>
      </c>
      <c r="K80" s="15">
        <f>('infectd KW'!K80)/7</f>
        <v>0</v>
      </c>
      <c r="L80" s="15">
        <f>('infectd KW'!L80)/7</f>
        <v>0</v>
      </c>
      <c r="M80" s="15">
        <f>('infectd KW'!M80)/7</f>
        <v>0</v>
      </c>
      <c r="N80" s="15">
        <f>('infectd KW'!N80)/7</f>
        <v>0</v>
      </c>
      <c r="O80" s="15">
        <f>('infectd KW'!O80)/7</f>
        <v>0</v>
      </c>
      <c r="P80" s="15">
        <f>('infectd KW'!P80)/7</f>
        <v>0</v>
      </c>
      <c r="Q80" s="15">
        <f>('infectd KW'!Q80)/7</f>
        <v>0</v>
      </c>
      <c r="S80" s="8">
        <f t="shared" ref="S80:T80" si="36">S79+7</f>
        <v>42948</v>
      </c>
      <c r="T80" s="8">
        <f t="shared" si="36"/>
        <v>42954</v>
      </c>
    </row>
    <row r="81" spans="1:20" x14ac:dyDescent="0.25">
      <c r="A81">
        <f t="shared" si="6"/>
        <v>32</v>
      </c>
      <c r="B81" s="15">
        <f>('infectd KW'!B81)/7</f>
        <v>0</v>
      </c>
      <c r="C81" s="15">
        <f>('infectd KW'!C81)/7</f>
        <v>0</v>
      </c>
      <c r="D81" s="15">
        <f>('infectd KW'!D81)/7</f>
        <v>0</v>
      </c>
      <c r="E81" s="15">
        <f>('infectd KW'!E81)/7</f>
        <v>0</v>
      </c>
      <c r="F81" s="15">
        <f>('infectd KW'!F81)/7</f>
        <v>0</v>
      </c>
      <c r="G81" s="15">
        <f>('infectd KW'!G81)/7</f>
        <v>0</v>
      </c>
      <c r="H81" s="15">
        <f>('infectd KW'!H81)/7</f>
        <v>0</v>
      </c>
      <c r="I81" s="15">
        <f>('infectd KW'!I81)/7</f>
        <v>0</v>
      </c>
      <c r="J81" s="15">
        <f>('infectd KW'!J81)/7</f>
        <v>0</v>
      </c>
      <c r="K81" s="15">
        <f>('infectd KW'!K81)/7</f>
        <v>0</v>
      </c>
      <c r="L81" s="15">
        <f>('infectd KW'!L81)/7</f>
        <v>0</v>
      </c>
      <c r="M81" s="15">
        <f>('infectd KW'!M81)/7</f>
        <v>0</v>
      </c>
      <c r="N81" s="15">
        <f>('infectd KW'!N81)/7</f>
        <v>0</v>
      </c>
      <c r="O81" s="15">
        <f>('infectd KW'!O81)/7</f>
        <v>0</v>
      </c>
      <c r="P81" s="15">
        <f>('infectd KW'!P81)/7</f>
        <v>0</v>
      </c>
      <c r="Q81" s="15">
        <f>('infectd KW'!Q81)/7</f>
        <v>0</v>
      </c>
      <c r="S81" s="8">
        <f t="shared" ref="S81:T81" si="37">S80+7</f>
        <v>42955</v>
      </c>
      <c r="T81" s="8">
        <f t="shared" si="37"/>
        <v>42961</v>
      </c>
    </row>
    <row r="82" spans="1:20" x14ac:dyDescent="0.25">
      <c r="A82">
        <f t="shared" si="6"/>
        <v>33</v>
      </c>
      <c r="B82" s="15">
        <f>('infectd KW'!B82)/7</f>
        <v>0</v>
      </c>
      <c r="C82" s="15">
        <f>('infectd KW'!C82)/7</f>
        <v>0</v>
      </c>
      <c r="D82" s="15">
        <f>('infectd KW'!D82)/7</f>
        <v>0</v>
      </c>
      <c r="E82" s="15">
        <f>('infectd KW'!E82)/7</f>
        <v>0</v>
      </c>
      <c r="F82" s="15">
        <f>('infectd KW'!F82)/7</f>
        <v>0</v>
      </c>
      <c r="G82" s="15">
        <f>('infectd KW'!G82)/7</f>
        <v>0</v>
      </c>
      <c r="H82" s="15">
        <f>('infectd KW'!H82)/7</f>
        <v>0</v>
      </c>
      <c r="I82" s="15">
        <f>('infectd KW'!I82)/7</f>
        <v>0</v>
      </c>
      <c r="J82" s="15">
        <f>('infectd KW'!J82)/7</f>
        <v>0</v>
      </c>
      <c r="K82" s="15">
        <f>('infectd KW'!K82)/7</f>
        <v>0</v>
      </c>
      <c r="L82" s="15">
        <f>('infectd KW'!L82)/7</f>
        <v>0</v>
      </c>
      <c r="M82" s="15">
        <f>('infectd KW'!M82)/7</f>
        <v>0</v>
      </c>
      <c r="N82" s="15">
        <f>('infectd KW'!N82)/7</f>
        <v>0</v>
      </c>
      <c r="O82" s="15">
        <f>('infectd KW'!O82)/7</f>
        <v>0</v>
      </c>
      <c r="P82" s="15">
        <f>('infectd KW'!P82)/7</f>
        <v>0</v>
      </c>
      <c r="Q82" s="15">
        <f>('infectd KW'!Q82)/7</f>
        <v>0</v>
      </c>
      <c r="S82" s="8">
        <f t="shared" ref="S82:T82" si="38">S81+7</f>
        <v>42962</v>
      </c>
      <c r="T82" s="8">
        <f t="shared" si="38"/>
        <v>42968</v>
      </c>
    </row>
    <row r="83" spans="1:20" x14ac:dyDescent="0.25">
      <c r="A83">
        <f t="shared" si="6"/>
        <v>34</v>
      </c>
      <c r="B83" s="15">
        <f>('infectd KW'!B83)/7</f>
        <v>0</v>
      </c>
      <c r="C83" s="15">
        <f>('infectd KW'!C83)/7</f>
        <v>0</v>
      </c>
      <c r="D83" s="15">
        <f>('infectd KW'!D83)/7</f>
        <v>0</v>
      </c>
      <c r="E83" s="15">
        <f>('infectd KW'!E83)/7</f>
        <v>0</v>
      </c>
      <c r="F83" s="15">
        <f>('infectd KW'!F83)/7</f>
        <v>0</v>
      </c>
      <c r="G83" s="15">
        <f>('infectd KW'!G83)/7</f>
        <v>0</v>
      </c>
      <c r="H83" s="15">
        <f>('infectd KW'!H83)/7</f>
        <v>0</v>
      </c>
      <c r="I83" s="15">
        <f>('infectd KW'!I83)/7</f>
        <v>0</v>
      </c>
      <c r="J83" s="15">
        <f>('infectd KW'!J83)/7</f>
        <v>0</v>
      </c>
      <c r="K83" s="15">
        <f>('infectd KW'!K83)/7</f>
        <v>0</v>
      </c>
      <c r="L83" s="15">
        <f>('infectd KW'!L83)/7</f>
        <v>0</v>
      </c>
      <c r="M83" s="15">
        <f>('infectd KW'!M83)/7</f>
        <v>0</v>
      </c>
      <c r="N83" s="15">
        <f>('infectd KW'!N83)/7</f>
        <v>0</v>
      </c>
      <c r="O83" s="15">
        <f>('infectd KW'!O83)/7</f>
        <v>0</v>
      </c>
      <c r="P83" s="15">
        <f>('infectd KW'!P83)/7</f>
        <v>0</v>
      </c>
      <c r="Q83" s="15">
        <f>('infectd KW'!Q83)/7</f>
        <v>0</v>
      </c>
      <c r="S83" s="8">
        <f t="shared" ref="S83:T83" si="39">S82+7</f>
        <v>42969</v>
      </c>
      <c r="T83" s="8">
        <f t="shared" si="39"/>
        <v>42975</v>
      </c>
    </row>
    <row r="84" spans="1:20" x14ac:dyDescent="0.25">
      <c r="A84">
        <f t="shared" si="6"/>
        <v>35</v>
      </c>
      <c r="B84" s="15">
        <f>('infectd KW'!B84)/7</f>
        <v>0</v>
      </c>
      <c r="C84" s="15">
        <f>('infectd KW'!C84)/7</f>
        <v>0</v>
      </c>
      <c r="D84" s="15">
        <f>('infectd KW'!D84)/7</f>
        <v>0</v>
      </c>
      <c r="E84" s="15">
        <f>('infectd KW'!E84)/7</f>
        <v>0</v>
      </c>
      <c r="F84" s="15">
        <f>('infectd KW'!F84)/7</f>
        <v>0</v>
      </c>
      <c r="G84" s="15">
        <f>('infectd KW'!G84)/7</f>
        <v>0</v>
      </c>
      <c r="H84" s="15">
        <f>('infectd KW'!H84)/7</f>
        <v>0</v>
      </c>
      <c r="I84" s="15">
        <f>('infectd KW'!I84)/7</f>
        <v>0</v>
      </c>
      <c r="J84" s="15">
        <f>('infectd KW'!J84)/7</f>
        <v>0</v>
      </c>
      <c r="K84" s="15">
        <f>('infectd KW'!K84)/7</f>
        <v>0</v>
      </c>
      <c r="L84" s="15">
        <f>('infectd KW'!L84)/7</f>
        <v>0</v>
      </c>
      <c r="M84" s="15">
        <f>('infectd KW'!M84)/7</f>
        <v>0</v>
      </c>
      <c r="N84" s="15">
        <f>('infectd KW'!N84)/7</f>
        <v>0</v>
      </c>
      <c r="O84" s="15">
        <f>('infectd KW'!O84)/7</f>
        <v>0</v>
      </c>
      <c r="P84" s="15">
        <f>('infectd KW'!P84)/7</f>
        <v>0</v>
      </c>
      <c r="Q84" s="15">
        <f>('infectd KW'!Q84)/7</f>
        <v>0</v>
      </c>
      <c r="S84" s="8">
        <f t="shared" ref="S84:T84" si="40">S83+7</f>
        <v>42976</v>
      </c>
      <c r="T84" s="8">
        <f t="shared" si="40"/>
        <v>42982</v>
      </c>
    </row>
    <row r="85" spans="1:20" x14ac:dyDescent="0.25">
      <c r="A85">
        <f t="shared" si="6"/>
        <v>36</v>
      </c>
      <c r="B85" s="15">
        <f>('infectd KW'!B85)/7</f>
        <v>0</v>
      </c>
      <c r="C85" s="15">
        <f>('infectd KW'!C85)/7</f>
        <v>0</v>
      </c>
      <c r="D85" s="15">
        <f>('infectd KW'!D85)/7</f>
        <v>0</v>
      </c>
      <c r="E85" s="15">
        <f>('infectd KW'!E85)/7</f>
        <v>0</v>
      </c>
      <c r="F85" s="15">
        <f>('infectd KW'!F85)/7</f>
        <v>0</v>
      </c>
      <c r="G85" s="15">
        <f>('infectd KW'!G85)/7</f>
        <v>0</v>
      </c>
      <c r="H85" s="15">
        <f>('infectd KW'!H85)/7</f>
        <v>0</v>
      </c>
      <c r="I85" s="15">
        <f>('infectd KW'!I85)/7</f>
        <v>0</v>
      </c>
      <c r="J85" s="15">
        <f>('infectd KW'!J85)/7</f>
        <v>0</v>
      </c>
      <c r="K85" s="15">
        <f>('infectd KW'!K85)/7</f>
        <v>0</v>
      </c>
      <c r="L85" s="15">
        <f>('infectd KW'!L85)/7</f>
        <v>0</v>
      </c>
      <c r="M85" s="15">
        <f>('infectd KW'!M85)/7</f>
        <v>0</v>
      </c>
      <c r="N85" s="15">
        <f>('infectd KW'!N85)/7</f>
        <v>0</v>
      </c>
      <c r="O85" s="15">
        <f>('infectd KW'!O85)/7</f>
        <v>0</v>
      </c>
      <c r="P85" s="15">
        <f>('infectd KW'!P85)/7</f>
        <v>0</v>
      </c>
      <c r="Q85" s="15">
        <f>('infectd KW'!Q85)/7</f>
        <v>0</v>
      </c>
      <c r="S85" s="8">
        <f t="shared" ref="S85:T85" si="41">S84+7</f>
        <v>42983</v>
      </c>
      <c r="T85" s="8">
        <f t="shared" si="41"/>
        <v>42989</v>
      </c>
    </row>
    <row r="86" spans="1:20" x14ac:dyDescent="0.25">
      <c r="A86">
        <f t="shared" si="6"/>
        <v>37</v>
      </c>
      <c r="B86" s="15">
        <f>('infectd KW'!B86)/7</f>
        <v>0</v>
      </c>
      <c r="C86" s="15">
        <f>('infectd KW'!C86)/7</f>
        <v>0</v>
      </c>
      <c r="D86" s="15">
        <f>('infectd KW'!D86)/7</f>
        <v>0</v>
      </c>
      <c r="E86" s="15">
        <f>('infectd KW'!E86)/7</f>
        <v>0</v>
      </c>
      <c r="F86" s="15">
        <f>('infectd KW'!F86)/7</f>
        <v>0</v>
      </c>
      <c r="G86" s="15">
        <f>('infectd KW'!G86)/7</f>
        <v>0</v>
      </c>
      <c r="H86" s="15">
        <f>('infectd KW'!H86)/7</f>
        <v>0</v>
      </c>
      <c r="I86" s="15">
        <f>('infectd KW'!I86)/7</f>
        <v>0</v>
      </c>
      <c r="J86" s="15">
        <f>('infectd KW'!J86)/7</f>
        <v>0</v>
      </c>
      <c r="K86" s="15">
        <f>('infectd KW'!K86)/7</f>
        <v>0</v>
      </c>
      <c r="L86" s="15">
        <f>('infectd KW'!L86)/7</f>
        <v>0</v>
      </c>
      <c r="M86" s="15">
        <f>('infectd KW'!M86)/7</f>
        <v>0</v>
      </c>
      <c r="N86" s="15">
        <f>('infectd KW'!N86)/7</f>
        <v>0</v>
      </c>
      <c r="O86" s="15">
        <f>('infectd KW'!O86)/7</f>
        <v>0</v>
      </c>
      <c r="P86" s="15">
        <f>('infectd KW'!P86)/7</f>
        <v>0</v>
      </c>
      <c r="Q86" s="15">
        <f>('infectd KW'!Q86)/7</f>
        <v>0</v>
      </c>
      <c r="S86" s="8">
        <f t="shared" ref="S86:T86" si="42">S85+7</f>
        <v>42990</v>
      </c>
      <c r="T86" s="8">
        <f t="shared" si="42"/>
        <v>42996</v>
      </c>
    </row>
    <row r="87" spans="1:20" x14ac:dyDescent="0.25">
      <c r="A87">
        <f t="shared" si="6"/>
        <v>38</v>
      </c>
      <c r="B87" s="15">
        <f>('infectd KW'!B87)/7</f>
        <v>0</v>
      </c>
      <c r="C87" s="15">
        <f>('infectd KW'!C87)/7</f>
        <v>0</v>
      </c>
      <c r="D87" s="15">
        <f>('infectd KW'!D87)/7</f>
        <v>0</v>
      </c>
      <c r="E87" s="15">
        <f>('infectd KW'!E87)/7</f>
        <v>0</v>
      </c>
      <c r="F87" s="15">
        <f>('infectd KW'!F87)/7</f>
        <v>0</v>
      </c>
      <c r="G87" s="15">
        <f>('infectd KW'!G87)/7</f>
        <v>0</v>
      </c>
      <c r="H87" s="15">
        <f>('infectd KW'!H87)/7</f>
        <v>0</v>
      </c>
      <c r="I87" s="15">
        <f>('infectd KW'!I87)/7</f>
        <v>0</v>
      </c>
      <c r="J87" s="15">
        <f>('infectd KW'!J87)/7</f>
        <v>0</v>
      </c>
      <c r="K87" s="15">
        <f>('infectd KW'!K87)/7</f>
        <v>0</v>
      </c>
      <c r="L87" s="15">
        <f>('infectd KW'!L87)/7</f>
        <v>0</v>
      </c>
      <c r="M87" s="15">
        <f>('infectd KW'!M87)/7</f>
        <v>0</v>
      </c>
      <c r="N87" s="15">
        <f>('infectd KW'!N87)/7</f>
        <v>0</v>
      </c>
      <c r="O87" s="15">
        <f>('infectd KW'!O87)/7</f>
        <v>0</v>
      </c>
      <c r="P87" s="15">
        <f>('infectd KW'!P87)/7</f>
        <v>0</v>
      </c>
      <c r="Q87" s="15">
        <f>('infectd KW'!Q87)/7</f>
        <v>0</v>
      </c>
      <c r="S87" s="8">
        <f t="shared" ref="S87:T87" si="43">S86+7</f>
        <v>42997</v>
      </c>
      <c r="T87" s="8">
        <f t="shared" si="43"/>
        <v>43003</v>
      </c>
    </row>
    <row r="88" spans="1:20" x14ac:dyDescent="0.25">
      <c r="A88">
        <f t="shared" si="6"/>
        <v>39</v>
      </c>
      <c r="B88" s="15">
        <f>('infectd KW'!B88)/7</f>
        <v>0</v>
      </c>
      <c r="C88" s="15">
        <f>('infectd KW'!C88)/7</f>
        <v>0</v>
      </c>
      <c r="D88" s="15">
        <f>('infectd KW'!D88)/7</f>
        <v>0</v>
      </c>
      <c r="E88" s="15">
        <f>('infectd KW'!E88)/7</f>
        <v>0</v>
      </c>
      <c r="F88" s="15">
        <f>('infectd KW'!F88)/7</f>
        <v>0</v>
      </c>
      <c r="G88" s="15">
        <f>('infectd KW'!G88)/7</f>
        <v>0</v>
      </c>
      <c r="H88" s="15">
        <f>('infectd KW'!H88)/7</f>
        <v>0</v>
      </c>
      <c r="I88" s="15">
        <f>('infectd KW'!I88)/7</f>
        <v>0</v>
      </c>
      <c r="J88" s="15">
        <f>('infectd KW'!J88)/7</f>
        <v>0</v>
      </c>
      <c r="K88" s="15">
        <f>('infectd KW'!K88)/7</f>
        <v>0</v>
      </c>
      <c r="L88" s="15">
        <f>('infectd KW'!L88)/7</f>
        <v>0</v>
      </c>
      <c r="M88" s="15">
        <f>('infectd KW'!M88)/7</f>
        <v>0</v>
      </c>
      <c r="N88" s="15">
        <f>('infectd KW'!N88)/7</f>
        <v>0</v>
      </c>
      <c r="O88" s="15">
        <f>('infectd KW'!O88)/7</f>
        <v>0</v>
      </c>
      <c r="P88" s="15">
        <f>('infectd KW'!P88)/7</f>
        <v>0</v>
      </c>
      <c r="Q88" s="15">
        <f>('infectd KW'!Q88)/7</f>
        <v>0</v>
      </c>
      <c r="S88" s="8">
        <f t="shared" ref="S88:T88" si="44">S87+7</f>
        <v>43004</v>
      </c>
      <c r="T88" s="8">
        <f t="shared" si="44"/>
        <v>43010</v>
      </c>
    </row>
    <row r="89" spans="1:20" x14ac:dyDescent="0.25">
      <c r="A89">
        <f t="shared" si="6"/>
        <v>40</v>
      </c>
      <c r="B89" s="15">
        <f>('infectd KW'!B89)/7</f>
        <v>0</v>
      </c>
      <c r="C89" s="15">
        <f>('infectd KW'!C89)/7</f>
        <v>0</v>
      </c>
      <c r="D89" s="15">
        <f>('infectd KW'!D89)/7</f>
        <v>0</v>
      </c>
      <c r="E89" s="15">
        <f>('infectd KW'!E89)/7</f>
        <v>0</v>
      </c>
      <c r="F89" s="15">
        <f>('infectd KW'!F89)/7</f>
        <v>0</v>
      </c>
      <c r="G89" s="15">
        <f>('infectd KW'!G89)/7</f>
        <v>0</v>
      </c>
      <c r="H89" s="15">
        <f>('infectd KW'!H89)/7</f>
        <v>0</v>
      </c>
      <c r="I89" s="15">
        <f>('infectd KW'!I89)/7</f>
        <v>0</v>
      </c>
      <c r="J89" s="15">
        <f>('infectd KW'!J89)/7</f>
        <v>0</v>
      </c>
      <c r="K89" s="15">
        <f>('infectd KW'!K89)/7</f>
        <v>0</v>
      </c>
      <c r="L89" s="15">
        <f>('infectd KW'!L89)/7</f>
        <v>0</v>
      </c>
      <c r="M89" s="15">
        <f>('infectd KW'!M89)/7</f>
        <v>0</v>
      </c>
      <c r="N89" s="15">
        <f>('infectd KW'!N89)/7</f>
        <v>0</v>
      </c>
      <c r="O89" s="15">
        <f>('infectd KW'!O89)/7</f>
        <v>0</v>
      </c>
      <c r="P89" s="15">
        <f>('infectd KW'!P89)/7</f>
        <v>0</v>
      </c>
      <c r="Q89" s="15">
        <f>('infectd KW'!Q89)/7</f>
        <v>0</v>
      </c>
      <c r="S89" s="8">
        <f t="shared" ref="S89:T89" si="45">S88+7</f>
        <v>43011</v>
      </c>
      <c r="T89" s="8">
        <f t="shared" si="45"/>
        <v>43017</v>
      </c>
    </row>
    <row r="90" spans="1:20" x14ac:dyDescent="0.25">
      <c r="A90">
        <f t="shared" si="6"/>
        <v>41</v>
      </c>
      <c r="B90" s="15">
        <f>('infectd KW'!B90)/7</f>
        <v>0</v>
      </c>
      <c r="C90" s="15">
        <f>('infectd KW'!C90)/7</f>
        <v>0</v>
      </c>
      <c r="D90" s="15">
        <f>('infectd KW'!D90)/7</f>
        <v>0</v>
      </c>
      <c r="E90" s="15">
        <f>('infectd KW'!E90)/7</f>
        <v>0</v>
      </c>
      <c r="F90" s="15">
        <f>('infectd KW'!F90)/7</f>
        <v>0</v>
      </c>
      <c r="G90" s="15">
        <f>('infectd KW'!G90)/7</f>
        <v>0</v>
      </c>
      <c r="H90" s="15">
        <f>('infectd KW'!H90)/7</f>
        <v>0</v>
      </c>
      <c r="I90" s="15">
        <f>('infectd KW'!I90)/7</f>
        <v>0</v>
      </c>
      <c r="J90" s="15">
        <f>('infectd KW'!J90)/7</f>
        <v>0</v>
      </c>
      <c r="K90" s="15">
        <f>('infectd KW'!K90)/7</f>
        <v>0</v>
      </c>
      <c r="L90" s="15">
        <f>('infectd KW'!L90)/7</f>
        <v>0</v>
      </c>
      <c r="M90" s="15">
        <f>('infectd KW'!M90)/7</f>
        <v>0</v>
      </c>
      <c r="N90" s="15">
        <f>('infectd KW'!N90)/7</f>
        <v>0</v>
      </c>
      <c r="O90" s="15">
        <f>('infectd KW'!O90)/7</f>
        <v>0</v>
      </c>
      <c r="P90" s="15">
        <f>('infectd KW'!P90)/7</f>
        <v>0</v>
      </c>
      <c r="Q90" s="15">
        <f>('infectd KW'!Q90)/7</f>
        <v>0</v>
      </c>
      <c r="S90" s="8">
        <f t="shared" ref="S90:T90" si="46">S89+7</f>
        <v>43018</v>
      </c>
      <c r="T90" s="8">
        <f t="shared" si="46"/>
        <v>43024</v>
      </c>
    </row>
    <row r="91" spans="1:20" x14ac:dyDescent="0.25">
      <c r="A91">
        <f t="shared" si="6"/>
        <v>42</v>
      </c>
      <c r="B91" s="15">
        <f>('infectd KW'!B91)/7</f>
        <v>0</v>
      </c>
      <c r="C91" s="15">
        <f>('infectd KW'!C91)/7</f>
        <v>0</v>
      </c>
      <c r="D91" s="15">
        <f>('infectd KW'!D91)/7</f>
        <v>0</v>
      </c>
      <c r="E91" s="15">
        <f>('infectd KW'!E91)/7</f>
        <v>0</v>
      </c>
      <c r="F91" s="15">
        <f>('infectd KW'!F91)/7</f>
        <v>0</v>
      </c>
      <c r="G91" s="15">
        <f>('infectd KW'!G91)/7</f>
        <v>0</v>
      </c>
      <c r="H91" s="15">
        <f>('infectd KW'!H91)/7</f>
        <v>0</v>
      </c>
      <c r="I91" s="15">
        <f>('infectd KW'!I91)/7</f>
        <v>0</v>
      </c>
      <c r="J91" s="15">
        <f>('infectd KW'!J91)/7</f>
        <v>0</v>
      </c>
      <c r="K91" s="15">
        <f>('infectd KW'!K91)/7</f>
        <v>0</v>
      </c>
      <c r="L91" s="15">
        <f>('infectd KW'!L91)/7</f>
        <v>0</v>
      </c>
      <c r="M91" s="15">
        <f>('infectd KW'!M91)/7</f>
        <v>0</v>
      </c>
      <c r="N91" s="15">
        <f>('infectd KW'!N91)/7</f>
        <v>0</v>
      </c>
      <c r="O91" s="15">
        <f>('infectd KW'!O91)/7</f>
        <v>0</v>
      </c>
      <c r="P91" s="15">
        <f>('infectd KW'!P91)/7</f>
        <v>0</v>
      </c>
      <c r="Q91" s="15">
        <f>('infectd KW'!Q91)/7</f>
        <v>0</v>
      </c>
      <c r="S91" s="8">
        <f t="shared" ref="S91:T91" si="47">S90+7</f>
        <v>43025</v>
      </c>
      <c r="T91" s="8">
        <f t="shared" si="47"/>
        <v>43031</v>
      </c>
    </row>
    <row r="92" spans="1:20" x14ac:dyDescent="0.25">
      <c r="A92">
        <f t="shared" si="6"/>
        <v>43</v>
      </c>
      <c r="B92" s="15">
        <f>('infectd KW'!B92)/7</f>
        <v>0</v>
      </c>
      <c r="C92" s="15">
        <f>('infectd KW'!C92)/7</f>
        <v>0</v>
      </c>
      <c r="D92" s="15">
        <f>('infectd KW'!D92)/7</f>
        <v>0</v>
      </c>
      <c r="E92" s="15">
        <f>('infectd KW'!E92)/7</f>
        <v>0</v>
      </c>
      <c r="F92" s="15">
        <f>('infectd KW'!F92)/7</f>
        <v>0</v>
      </c>
      <c r="G92" s="15">
        <f>('infectd KW'!G92)/7</f>
        <v>0</v>
      </c>
      <c r="H92" s="15">
        <f>('infectd KW'!H92)/7</f>
        <v>0</v>
      </c>
      <c r="I92" s="15">
        <f>('infectd KW'!I92)/7</f>
        <v>0</v>
      </c>
      <c r="J92" s="15">
        <f>('infectd KW'!J92)/7</f>
        <v>0</v>
      </c>
      <c r="K92" s="15">
        <f>('infectd KW'!K92)/7</f>
        <v>0</v>
      </c>
      <c r="L92" s="15">
        <f>('infectd KW'!L92)/7</f>
        <v>0</v>
      </c>
      <c r="M92" s="15">
        <f>('infectd KW'!M92)/7</f>
        <v>0</v>
      </c>
      <c r="N92" s="15">
        <f>('infectd KW'!N92)/7</f>
        <v>0</v>
      </c>
      <c r="O92" s="15">
        <f>('infectd KW'!O92)/7</f>
        <v>0</v>
      </c>
      <c r="P92" s="15">
        <f>('infectd KW'!P92)/7</f>
        <v>0</v>
      </c>
      <c r="Q92" s="15">
        <f>('infectd KW'!Q92)/7</f>
        <v>0</v>
      </c>
      <c r="S92" s="8">
        <f t="shared" ref="S92:T92" si="48">S91+7</f>
        <v>43032</v>
      </c>
      <c r="T92" s="8">
        <f t="shared" si="48"/>
        <v>43038</v>
      </c>
    </row>
    <row r="93" spans="1:20" x14ac:dyDescent="0.25">
      <c r="A93">
        <f t="shared" si="6"/>
        <v>44</v>
      </c>
      <c r="B93" s="15">
        <f>('infectd KW'!B93)/7</f>
        <v>0</v>
      </c>
      <c r="C93" s="15">
        <f>('infectd KW'!C93)/7</f>
        <v>0</v>
      </c>
      <c r="D93" s="15">
        <f>('infectd KW'!D93)/7</f>
        <v>0</v>
      </c>
      <c r="E93" s="15">
        <f>('infectd KW'!E93)/7</f>
        <v>0</v>
      </c>
      <c r="F93" s="15">
        <f>('infectd KW'!F93)/7</f>
        <v>0</v>
      </c>
      <c r="G93" s="15">
        <f>('infectd KW'!G93)/7</f>
        <v>0</v>
      </c>
      <c r="H93" s="15">
        <f>('infectd KW'!H93)/7</f>
        <v>0</v>
      </c>
      <c r="I93" s="15">
        <f>('infectd KW'!I93)/7</f>
        <v>0</v>
      </c>
      <c r="J93" s="15">
        <f>('infectd KW'!J93)/7</f>
        <v>0</v>
      </c>
      <c r="K93" s="15">
        <f>('infectd KW'!K93)/7</f>
        <v>0</v>
      </c>
      <c r="L93" s="15">
        <f>('infectd KW'!L93)/7</f>
        <v>0</v>
      </c>
      <c r="M93" s="15">
        <f>('infectd KW'!M93)/7</f>
        <v>0</v>
      </c>
      <c r="N93" s="15">
        <f>('infectd KW'!N93)/7</f>
        <v>0</v>
      </c>
      <c r="O93" s="15">
        <f>('infectd KW'!O93)/7</f>
        <v>0</v>
      </c>
      <c r="P93" s="15">
        <f>('infectd KW'!P93)/7</f>
        <v>0</v>
      </c>
      <c r="Q93" s="15">
        <f>('infectd KW'!Q93)/7</f>
        <v>0</v>
      </c>
      <c r="S93" s="8">
        <f t="shared" ref="S93:T93" si="49">S92+7</f>
        <v>43039</v>
      </c>
      <c r="T93" s="8">
        <f t="shared" si="49"/>
        <v>43045</v>
      </c>
    </row>
    <row r="94" spans="1:20" x14ac:dyDescent="0.25">
      <c r="A94">
        <f t="shared" si="6"/>
        <v>45</v>
      </c>
      <c r="B94" s="15">
        <f>('infectd KW'!B94)/7</f>
        <v>0</v>
      </c>
      <c r="C94" s="15">
        <f>('infectd KW'!C94)/7</f>
        <v>0</v>
      </c>
      <c r="D94" s="15">
        <f>('infectd KW'!D94)/7</f>
        <v>0</v>
      </c>
      <c r="E94" s="15">
        <f>('infectd KW'!E94)/7</f>
        <v>0</v>
      </c>
      <c r="F94" s="15">
        <f>('infectd KW'!F94)/7</f>
        <v>0</v>
      </c>
      <c r="G94" s="15">
        <f>('infectd KW'!G94)/7</f>
        <v>0</v>
      </c>
      <c r="H94" s="15">
        <f>('infectd KW'!H94)/7</f>
        <v>0</v>
      </c>
      <c r="I94" s="15">
        <f>('infectd KW'!I94)/7</f>
        <v>0</v>
      </c>
      <c r="J94" s="15">
        <f>('infectd KW'!J94)/7</f>
        <v>0</v>
      </c>
      <c r="K94" s="15">
        <f>('infectd KW'!K94)/7</f>
        <v>0</v>
      </c>
      <c r="L94" s="15">
        <f>('infectd KW'!L94)/7</f>
        <v>0</v>
      </c>
      <c r="M94" s="15">
        <f>('infectd KW'!M94)/7</f>
        <v>0</v>
      </c>
      <c r="N94" s="15">
        <f>('infectd KW'!N94)/7</f>
        <v>0</v>
      </c>
      <c r="O94" s="15">
        <f>('infectd KW'!O94)/7</f>
        <v>0</v>
      </c>
      <c r="P94" s="15">
        <f>('infectd KW'!P94)/7</f>
        <v>0</v>
      </c>
      <c r="Q94" s="15">
        <f>('infectd KW'!Q94)/7</f>
        <v>0</v>
      </c>
      <c r="S94" s="8">
        <f t="shared" ref="S94:T94" si="50">S93+7</f>
        <v>43046</v>
      </c>
      <c r="T94" s="8">
        <f t="shared" si="50"/>
        <v>43052</v>
      </c>
    </row>
    <row r="95" spans="1:20" x14ac:dyDescent="0.25">
      <c r="A95">
        <f t="shared" si="6"/>
        <v>46</v>
      </c>
      <c r="B95" s="15">
        <f>('infectd KW'!B95)/7</f>
        <v>0</v>
      </c>
      <c r="C95" s="15">
        <f>('infectd KW'!C95)/7</f>
        <v>0</v>
      </c>
      <c r="D95" s="15">
        <f>('infectd KW'!D95)/7</f>
        <v>0</v>
      </c>
      <c r="E95" s="15">
        <f>('infectd KW'!E95)/7</f>
        <v>0</v>
      </c>
      <c r="F95" s="15">
        <f>('infectd KW'!F95)/7</f>
        <v>0</v>
      </c>
      <c r="G95" s="15">
        <f>('infectd KW'!G95)/7</f>
        <v>0</v>
      </c>
      <c r="H95" s="15">
        <f>('infectd KW'!H95)/7</f>
        <v>0</v>
      </c>
      <c r="I95" s="15">
        <f>('infectd KW'!I95)/7</f>
        <v>0</v>
      </c>
      <c r="J95" s="15">
        <f>('infectd KW'!J95)/7</f>
        <v>0</v>
      </c>
      <c r="K95" s="15">
        <f>('infectd KW'!K95)/7</f>
        <v>0</v>
      </c>
      <c r="L95" s="15">
        <f>('infectd KW'!L95)/7</f>
        <v>0</v>
      </c>
      <c r="M95" s="15">
        <f>('infectd KW'!M95)/7</f>
        <v>0</v>
      </c>
      <c r="N95" s="15">
        <f>('infectd KW'!N95)/7</f>
        <v>0</v>
      </c>
      <c r="O95" s="15">
        <f>('infectd KW'!O95)/7</f>
        <v>0</v>
      </c>
      <c r="P95" s="15">
        <f>('infectd KW'!P95)/7</f>
        <v>0</v>
      </c>
      <c r="Q95" s="15">
        <f>('infectd KW'!Q95)/7</f>
        <v>0</v>
      </c>
      <c r="S95" s="8">
        <f t="shared" ref="S95:T95" si="51">S94+7</f>
        <v>43053</v>
      </c>
      <c r="T95" s="8">
        <f t="shared" si="51"/>
        <v>43059</v>
      </c>
    </row>
    <row r="96" spans="1:20" x14ac:dyDescent="0.25">
      <c r="A96">
        <f t="shared" si="6"/>
        <v>47</v>
      </c>
      <c r="B96" s="15">
        <f>('infectd KW'!B96)/7</f>
        <v>0</v>
      </c>
      <c r="C96" s="15">
        <f>('infectd KW'!C96)/7</f>
        <v>0</v>
      </c>
      <c r="D96" s="15">
        <f>('infectd KW'!D96)/7</f>
        <v>0</v>
      </c>
      <c r="E96" s="15">
        <f>('infectd KW'!E96)/7</f>
        <v>0</v>
      </c>
      <c r="F96" s="15">
        <f>('infectd KW'!F96)/7</f>
        <v>0</v>
      </c>
      <c r="G96" s="15">
        <f>('infectd KW'!G96)/7</f>
        <v>0</v>
      </c>
      <c r="H96" s="15">
        <f>('infectd KW'!H96)/7</f>
        <v>0</v>
      </c>
      <c r="I96" s="15">
        <f>('infectd KW'!I96)/7</f>
        <v>0</v>
      </c>
      <c r="J96" s="15">
        <f>('infectd KW'!J96)/7</f>
        <v>0</v>
      </c>
      <c r="K96" s="15">
        <f>('infectd KW'!K96)/7</f>
        <v>0</v>
      </c>
      <c r="L96" s="15">
        <f>('infectd KW'!L96)/7</f>
        <v>0</v>
      </c>
      <c r="M96" s="15">
        <f>('infectd KW'!M96)/7</f>
        <v>0</v>
      </c>
      <c r="N96" s="15">
        <f>('infectd KW'!N96)/7</f>
        <v>0</v>
      </c>
      <c r="O96" s="15">
        <f>('infectd KW'!O96)/7</f>
        <v>0</v>
      </c>
      <c r="P96" s="15">
        <f>('infectd KW'!P96)/7</f>
        <v>0</v>
      </c>
      <c r="Q96" s="15">
        <f>('infectd KW'!Q96)/7</f>
        <v>0</v>
      </c>
      <c r="S96" s="8">
        <f t="shared" ref="S96:T96" si="52">S95+7</f>
        <v>43060</v>
      </c>
      <c r="T96" s="8">
        <f t="shared" si="52"/>
        <v>43066</v>
      </c>
    </row>
    <row r="97" spans="1:20" x14ac:dyDescent="0.25">
      <c r="A97">
        <f t="shared" si="6"/>
        <v>48</v>
      </c>
      <c r="B97" s="15">
        <f>('infectd KW'!B97)/7</f>
        <v>0</v>
      </c>
      <c r="C97" s="15">
        <f>('infectd KW'!C97)/7</f>
        <v>0</v>
      </c>
      <c r="D97" s="15">
        <f>('infectd KW'!D97)/7</f>
        <v>0</v>
      </c>
      <c r="E97" s="15">
        <f>('infectd KW'!E97)/7</f>
        <v>0</v>
      </c>
      <c r="F97" s="15">
        <f>('infectd KW'!F97)/7</f>
        <v>0</v>
      </c>
      <c r="G97" s="15">
        <f>('infectd KW'!G97)/7</f>
        <v>0</v>
      </c>
      <c r="H97" s="15">
        <f>('infectd KW'!H97)/7</f>
        <v>0</v>
      </c>
      <c r="I97" s="15">
        <f>('infectd KW'!I97)/7</f>
        <v>0</v>
      </c>
      <c r="J97" s="15">
        <f>('infectd KW'!J97)/7</f>
        <v>0</v>
      </c>
      <c r="K97" s="15">
        <f>('infectd KW'!K97)/7</f>
        <v>0</v>
      </c>
      <c r="L97" s="15">
        <f>('infectd KW'!L97)/7</f>
        <v>0</v>
      </c>
      <c r="M97" s="15">
        <f>('infectd KW'!M97)/7</f>
        <v>0</v>
      </c>
      <c r="N97" s="15">
        <f>('infectd KW'!N97)/7</f>
        <v>0</v>
      </c>
      <c r="O97" s="15">
        <f>('infectd KW'!O97)/7</f>
        <v>0</v>
      </c>
      <c r="P97" s="15">
        <f>('infectd KW'!P97)/7</f>
        <v>0</v>
      </c>
      <c r="Q97" s="15">
        <f>('infectd KW'!Q97)/7</f>
        <v>0</v>
      </c>
      <c r="S97" s="8">
        <f t="shared" ref="S97:T97" si="53">S96+7</f>
        <v>43067</v>
      </c>
      <c r="T97" s="8">
        <f t="shared" si="53"/>
        <v>43073</v>
      </c>
    </row>
    <row r="98" spans="1:20" x14ac:dyDescent="0.25">
      <c r="A98">
        <f t="shared" si="6"/>
        <v>49</v>
      </c>
      <c r="B98" s="15">
        <f>('infectd KW'!B98)/7</f>
        <v>0</v>
      </c>
      <c r="C98" s="15">
        <f>('infectd KW'!C98)/7</f>
        <v>0</v>
      </c>
      <c r="D98" s="15">
        <f>('infectd KW'!D98)/7</f>
        <v>0</v>
      </c>
      <c r="E98" s="15">
        <f>('infectd KW'!E98)/7</f>
        <v>0</v>
      </c>
      <c r="F98" s="15">
        <f>('infectd KW'!F98)/7</f>
        <v>0</v>
      </c>
      <c r="G98" s="15">
        <f>('infectd KW'!G98)/7</f>
        <v>0</v>
      </c>
      <c r="H98" s="15">
        <f>('infectd KW'!H98)/7</f>
        <v>0</v>
      </c>
      <c r="I98" s="15">
        <f>('infectd KW'!I98)/7</f>
        <v>0</v>
      </c>
      <c r="J98" s="15">
        <f>('infectd KW'!J98)/7</f>
        <v>0</v>
      </c>
      <c r="K98" s="15">
        <f>('infectd KW'!K98)/7</f>
        <v>0</v>
      </c>
      <c r="L98" s="15">
        <f>('infectd KW'!L98)/7</f>
        <v>0</v>
      </c>
      <c r="M98" s="15">
        <f>('infectd KW'!M98)/7</f>
        <v>0</v>
      </c>
      <c r="N98" s="15">
        <f>('infectd KW'!N98)/7</f>
        <v>0</v>
      </c>
      <c r="O98" s="15">
        <f>('infectd KW'!O98)/7</f>
        <v>0</v>
      </c>
      <c r="P98" s="15">
        <f>('infectd KW'!P98)/7</f>
        <v>0</v>
      </c>
      <c r="Q98" s="15">
        <f>('infectd KW'!Q98)/7</f>
        <v>0</v>
      </c>
      <c r="S98" s="8">
        <f t="shared" ref="S98:T98" si="54">S97+7</f>
        <v>43074</v>
      </c>
      <c r="T98" s="8">
        <f t="shared" si="54"/>
        <v>43080</v>
      </c>
    </row>
    <row r="99" spans="1:20" x14ac:dyDescent="0.25">
      <c r="A99">
        <f t="shared" si="6"/>
        <v>50</v>
      </c>
      <c r="B99" s="15">
        <f>('infectd KW'!B99)/7</f>
        <v>0</v>
      </c>
      <c r="C99" s="15">
        <f>('infectd KW'!C99)/7</f>
        <v>0</v>
      </c>
      <c r="D99" s="15">
        <f>('infectd KW'!D99)/7</f>
        <v>0</v>
      </c>
      <c r="E99" s="15">
        <f>('infectd KW'!E99)/7</f>
        <v>0</v>
      </c>
      <c r="F99" s="15">
        <f>('infectd KW'!F99)/7</f>
        <v>0</v>
      </c>
      <c r="G99" s="15">
        <f>('infectd KW'!G99)/7</f>
        <v>0</v>
      </c>
      <c r="H99" s="15">
        <f>('infectd KW'!H99)/7</f>
        <v>0</v>
      </c>
      <c r="I99" s="15">
        <f>('infectd KW'!I99)/7</f>
        <v>0</v>
      </c>
      <c r="J99" s="15">
        <f>('infectd KW'!J99)/7</f>
        <v>0</v>
      </c>
      <c r="K99" s="15">
        <f>('infectd KW'!K99)/7</f>
        <v>0</v>
      </c>
      <c r="L99" s="15">
        <f>('infectd KW'!L99)/7</f>
        <v>0</v>
      </c>
      <c r="M99" s="15">
        <f>('infectd KW'!M99)/7</f>
        <v>0</v>
      </c>
      <c r="N99" s="15">
        <f>('infectd KW'!N99)/7</f>
        <v>0</v>
      </c>
      <c r="O99" s="15">
        <f>('infectd KW'!O99)/7</f>
        <v>0</v>
      </c>
      <c r="P99" s="15">
        <f>('infectd KW'!P99)/7</f>
        <v>0</v>
      </c>
      <c r="Q99" s="15">
        <f>('infectd KW'!Q99)/7</f>
        <v>0</v>
      </c>
      <c r="S99" s="8">
        <f t="shared" ref="S99:T99" si="55">S98+7</f>
        <v>43081</v>
      </c>
      <c r="T99" s="8">
        <f t="shared" si="55"/>
        <v>43087</v>
      </c>
    </row>
    <row r="100" spans="1:20" x14ac:dyDescent="0.25">
      <c r="A100">
        <f t="shared" si="6"/>
        <v>51</v>
      </c>
      <c r="B100" s="15">
        <f>('infectd KW'!B100)/7</f>
        <v>0</v>
      </c>
      <c r="C100" s="15">
        <f>('infectd KW'!C100)/7</f>
        <v>0</v>
      </c>
      <c r="D100" s="15">
        <f>('infectd KW'!D100)/7</f>
        <v>0</v>
      </c>
      <c r="E100" s="15">
        <f>('infectd KW'!E100)/7</f>
        <v>0</v>
      </c>
      <c r="F100" s="15">
        <f>('infectd KW'!F100)/7</f>
        <v>0</v>
      </c>
      <c r="G100" s="15">
        <f>('infectd KW'!G100)/7</f>
        <v>0</v>
      </c>
      <c r="H100" s="15">
        <f>('infectd KW'!H100)/7</f>
        <v>0</v>
      </c>
      <c r="I100" s="15">
        <f>('infectd KW'!I100)/7</f>
        <v>0</v>
      </c>
      <c r="J100" s="15">
        <f>('infectd KW'!J100)/7</f>
        <v>0</v>
      </c>
      <c r="K100" s="15">
        <f>('infectd KW'!K100)/7</f>
        <v>0</v>
      </c>
      <c r="L100" s="15">
        <f>('infectd KW'!L100)/7</f>
        <v>0</v>
      </c>
      <c r="M100" s="15">
        <f>('infectd KW'!M100)/7</f>
        <v>0</v>
      </c>
      <c r="N100" s="15">
        <f>('infectd KW'!N100)/7</f>
        <v>0</v>
      </c>
      <c r="O100" s="15">
        <f>('infectd KW'!O100)/7</f>
        <v>0</v>
      </c>
      <c r="P100" s="15">
        <f>('infectd KW'!P100)/7</f>
        <v>0</v>
      </c>
      <c r="Q100" s="15">
        <f>('infectd KW'!Q100)/7</f>
        <v>0</v>
      </c>
      <c r="S100" s="8">
        <f t="shared" ref="S100:T100" si="56">S99+7</f>
        <v>43088</v>
      </c>
      <c r="T100" s="8">
        <f t="shared" si="56"/>
        <v>43094</v>
      </c>
    </row>
    <row r="101" spans="1:20" x14ac:dyDescent="0.25">
      <c r="A101">
        <f t="shared" si="6"/>
        <v>52</v>
      </c>
      <c r="B101" s="15">
        <f>('infectd KW'!B101)/7</f>
        <v>0</v>
      </c>
      <c r="C101" s="15">
        <f>('infectd KW'!C101)/7</f>
        <v>0</v>
      </c>
      <c r="D101" s="15">
        <f>('infectd KW'!D101)/7</f>
        <v>0</v>
      </c>
      <c r="E101" s="15">
        <f>('infectd KW'!E101)/7</f>
        <v>0</v>
      </c>
      <c r="F101" s="15">
        <f>('infectd KW'!F101)/7</f>
        <v>0</v>
      </c>
      <c r="G101" s="15">
        <f>('infectd KW'!G101)/7</f>
        <v>0</v>
      </c>
      <c r="H101" s="15">
        <f>('infectd KW'!H101)/7</f>
        <v>0</v>
      </c>
      <c r="I101" s="15">
        <f>('infectd KW'!I101)/7</f>
        <v>0</v>
      </c>
      <c r="J101" s="15">
        <f>('infectd KW'!J101)/7</f>
        <v>0</v>
      </c>
      <c r="K101" s="15">
        <f>('infectd KW'!K101)/7</f>
        <v>0</v>
      </c>
      <c r="L101" s="15">
        <f>('infectd KW'!L101)/7</f>
        <v>0</v>
      </c>
      <c r="M101" s="15">
        <f>('infectd KW'!M101)/7</f>
        <v>0</v>
      </c>
      <c r="N101" s="15">
        <f>('infectd KW'!N101)/7</f>
        <v>0</v>
      </c>
      <c r="O101" s="15">
        <f>('infectd KW'!O101)/7</f>
        <v>0</v>
      </c>
      <c r="P101" s="15">
        <f>('infectd KW'!P101)/7</f>
        <v>0</v>
      </c>
      <c r="Q101" s="15">
        <f>('infectd KW'!Q101)/7</f>
        <v>0</v>
      </c>
      <c r="S101" s="8">
        <f t="shared" ref="S101:T101" si="57">S100+7</f>
        <v>43095</v>
      </c>
      <c r="T101" s="8">
        <f t="shared" si="57"/>
        <v>43101</v>
      </c>
    </row>
    <row r="102" spans="1:20" x14ac:dyDescent="0.25">
      <c r="A102">
        <f t="shared" si="6"/>
        <v>53</v>
      </c>
      <c r="B102" s="15">
        <f>('infectd KW'!B102)/7</f>
        <v>0</v>
      </c>
      <c r="C102" s="15">
        <f>('infectd KW'!C102)/7</f>
        <v>0</v>
      </c>
      <c r="D102" s="15">
        <f>('infectd KW'!D102)/7</f>
        <v>0</v>
      </c>
      <c r="E102" s="15">
        <f>('infectd KW'!E102)/7</f>
        <v>0</v>
      </c>
      <c r="F102" s="15">
        <f>('infectd KW'!F102)/7</f>
        <v>0</v>
      </c>
      <c r="G102" s="15">
        <f>('infectd KW'!G102)/7</f>
        <v>0</v>
      </c>
      <c r="H102" s="15">
        <f>('infectd KW'!H102)/7</f>
        <v>0</v>
      </c>
      <c r="I102" s="15">
        <f>('infectd KW'!I102)/7</f>
        <v>0</v>
      </c>
      <c r="J102" s="15">
        <f>('infectd KW'!J102)/7</f>
        <v>0</v>
      </c>
      <c r="K102" s="15">
        <f>('infectd KW'!K102)/7</f>
        <v>0</v>
      </c>
      <c r="L102" s="15">
        <f>('infectd KW'!L102)/7</f>
        <v>0</v>
      </c>
      <c r="M102" s="15">
        <f>('infectd KW'!M102)/7</f>
        <v>0</v>
      </c>
      <c r="N102" s="15">
        <f>('infectd KW'!N102)/7</f>
        <v>0</v>
      </c>
      <c r="O102" s="15">
        <f>('infectd KW'!O102)/7</f>
        <v>0</v>
      </c>
      <c r="P102" s="15">
        <f>('infectd KW'!P102)/7</f>
        <v>0</v>
      </c>
      <c r="Q102" s="15">
        <f>('infectd KW'!Q102)/7</f>
        <v>0</v>
      </c>
      <c r="S102" s="8">
        <f t="shared" ref="S102:T102" si="58">S101+7</f>
        <v>43102</v>
      </c>
      <c r="T102" s="8">
        <f t="shared" si="58"/>
        <v>43108</v>
      </c>
    </row>
    <row r="103" spans="1:20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S103" s="8"/>
      <c r="T103" s="8"/>
    </row>
    <row r="104" spans="1:20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S104" s="8"/>
      <c r="T104" s="8"/>
    </row>
    <row r="105" spans="1:20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S105" s="8"/>
      <c r="T105" s="8"/>
    </row>
    <row r="106" spans="1:20" x14ac:dyDescent="0.25">
      <c r="A106" t="s">
        <v>10</v>
      </c>
      <c r="B106" s="13">
        <f>SUM(B50:B102)</f>
        <v>5911.1814276946516</v>
      </c>
      <c r="C106" s="13">
        <f t="shared" ref="C106:Q106" si="59">SUM(C50:C102)</f>
        <v>5075.1804794450927</v>
      </c>
      <c r="D106" s="13">
        <f t="shared" si="59"/>
        <v>7246.4243443951482</v>
      </c>
      <c r="E106" s="13">
        <f t="shared" si="59"/>
        <v>12710.218579517858</v>
      </c>
      <c r="F106" s="13">
        <f t="shared" si="59"/>
        <v>718.79181417954908</v>
      </c>
      <c r="G106" s="13">
        <f t="shared" si="59"/>
        <v>3580.8004295909604</v>
      </c>
      <c r="H106" s="13">
        <f t="shared" si="59"/>
        <v>2336.4636712265701</v>
      </c>
      <c r="I106" s="13">
        <f t="shared" si="59"/>
        <v>1410.2292675163428</v>
      </c>
      <c r="J106" s="13">
        <f t="shared" si="59"/>
        <v>8813.7450703980103</v>
      </c>
      <c r="K106" s="13">
        <f t="shared" si="59"/>
        <v>11373.77137114654</v>
      </c>
      <c r="L106" s="13">
        <f t="shared" si="59"/>
        <v>2723.2371662627547</v>
      </c>
      <c r="M106" s="13">
        <f t="shared" si="59"/>
        <v>2744.2249673467036</v>
      </c>
      <c r="N106" s="13">
        <f t="shared" si="59"/>
        <v>530.06657634665999</v>
      </c>
      <c r="O106" s="13">
        <f t="shared" si="59"/>
        <v>11869.810534746355</v>
      </c>
      <c r="P106" s="13">
        <f t="shared" si="59"/>
        <v>5873.8696862811603</v>
      </c>
      <c r="Q106" s="13">
        <f t="shared" si="59"/>
        <v>4447.5371748671369</v>
      </c>
      <c r="S106" s="8"/>
      <c r="T106" s="8"/>
    </row>
    <row r="107" spans="1:20" x14ac:dyDescent="0.25">
      <c r="S107" s="8"/>
      <c r="T107" s="8"/>
    </row>
    <row r="109" spans="1:20" x14ac:dyDescent="0.25">
      <c r="A109" t="s">
        <v>5</v>
      </c>
      <c r="B109" s="13">
        <f>B47+B106</f>
        <v>11444.895713408938</v>
      </c>
      <c r="C109" s="13">
        <f t="shared" ref="C109:Q109" si="60">C47+C106</f>
        <v>17554.180479445095</v>
      </c>
      <c r="D109" s="13">
        <f t="shared" si="60"/>
        <v>35255.995772966577</v>
      </c>
      <c r="E109" s="13">
        <f t="shared" si="60"/>
        <v>50880.932865232142</v>
      </c>
      <c r="F109" s="13">
        <f t="shared" si="60"/>
        <v>2438.5060998938343</v>
      </c>
      <c r="G109" s="13">
        <f t="shared" si="60"/>
        <v>21078.943286733815</v>
      </c>
      <c r="H109" s="13">
        <f t="shared" si="60"/>
        <v>6666.0350997979986</v>
      </c>
      <c r="I109" s="13">
        <f t="shared" si="60"/>
        <v>2883.2292675163426</v>
      </c>
      <c r="J109" s="13">
        <f t="shared" si="60"/>
        <v>21968.745070398007</v>
      </c>
      <c r="K109" s="13">
        <f t="shared" si="60"/>
        <v>60545.342799717968</v>
      </c>
      <c r="L109" s="13">
        <f t="shared" si="60"/>
        <v>11681.951451977042</v>
      </c>
      <c r="M109" s="13">
        <f t="shared" si="60"/>
        <v>5676.224967346704</v>
      </c>
      <c r="N109" s="13">
        <f t="shared" si="60"/>
        <v>2926.495147775232</v>
      </c>
      <c r="O109" s="13">
        <f t="shared" si="60"/>
        <v>28888.953391889212</v>
      </c>
      <c r="P109" s="13">
        <f t="shared" si="60"/>
        <v>9594.8696862811594</v>
      </c>
      <c r="Q109" s="13">
        <f t="shared" si="60"/>
        <v>9644.5371748671369</v>
      </c>
    </row>
  </sheetData>
  <conditionalFormatting sqref="A2:T13 A14:N45 R14:T45">
    <cfRule type="expression" dxfId="92" priority="29">
      <formula>TODAY()-WEEKDAY(TODAY(), 3)=$S2-WEEKDAY($S2, 3)</formula>
    </cfRule>
  </conditionalFormatting>
  <conditionalFormatting sqref="B2:N45">
    <cfRule type="expression" dxfId="91" priority="28">
      <formula>B2=MAX(B$2:B$44)</formula>
    </cfRule>
  </conditionalFormatting>
  <conditionalFormatting sqref="A105:T105 O106:T107">
    <cfRule type="expression" dxfId="90" priority="23">
      <formula>TODAY()-WEEKDAY(TODAY(), 3)=$S105-WEEKDAY($S105, 3)</formula>
    </cfRule>
  </conditionalFormatting>
  <conditionalFormatting sqref="B105:N105">
    <cfRule type="expression" dxfId="89" priority="22">
      <formula>B105=MAX(B$2:B$44)</formula>
    </cfRule>
  </conditionalFormatting>
  <conditionalFormatting sqref="A50:N50 R50:T50">
    <cfRule type="expression" dxfId="88" priority="21">
      <formula>TODAY()-WEEKDAY(TODAY(), 3)=$S50-WEEKDAY($S50, 3)</formula>
    </cfRule>
  </conditionalFormatting>
  <conditionalFormatting sqref="B50:N50">
    <cfRule type="expression" dxfId="87" priority="20">
      <formula>B50=MAX(B$2:B$44)</formula>
    </cfRule>
  </conditionalFormatting>
  <conditionalFormatting sqref="A51:N51 R51:T51">
    <cfRule type="expression" dxfId="86" priority="19">
      <formula>TODAY()-WEEKDAY(TODAY(), 3)=$S51-WEEKDAY($S51, 3)</formula>
    </cfRule>
  </conditionalFormatting>
  <conditionalFormatting sqref="B51:N51">
    <cfRule type="expression" dxfId="85" priority="18">
      <formula>B51=MAX(B$2:B$44)</formula>
    </cfRule>
  </conditionalFormatting>
  <conditionalFormatting sqref="A52:N59 R52:T59 A60:T104">
    <cfRule type="expression" dxfId="84" priority="17">
      <formula>TODAY()-WEEKDAY(TODAY(), 3)=$S52-WEEKDAY($S52, 3)</formula>
    </cfRule>
  </conditionalFormatting>
  <conditionalFormatting sqref="B52:N104">
    <cfRule type="expression" dxfId="83" priority="16">
      <formula>B52=MAX(B$2:B$44)</formula>
    </cfRule>
  </conditionalFormatting>
  <conditionalFormatting sqref="O14:Q45">
    <cfRule type="expression" dxfId="82" priority="15">
      <formula>TODAY()-WEEKDAY(TODAY(), 3)=$S14-WEEKDAY($S14, 3)</formula>
    </cfRule>
  </conditionalFormatting>
  <conditionalFormatting sqref="O14:Q45">
    <cfRule type="expression" dxfId="81" priority="14">
      <formula>O14=MAX(O$2:O$44)</formula>
    </cfRule>
  </conditionalFormatting>
  <conditionalFormatting sqref="B46">
    <cfRule type="expression" dxfId="80" priority="13">
      <formula>TODAY()-WEEKDAY(TODAY(), 3)=$S46-WEEKDAY($S46, 3)</formula>
    </cfRule>
  </conditionalFormatting>
  <conditionalFormatting sqref="B46">
    <cfRule type="expression" dxfId="79" priority="12">
      <formula>B46=MAX(B$2:B$44)</formula>
    </cfRule>
  </conditionalFormatting>
  <conditionalFormatting sqref="C46:Q46">
    <cfRule type="expression" dxfId="18" priority="11">
      <formula>TODAY()-WEEKDAY(TODAY(), 3)=$S46-WEEKDAY($S46, 3)</formula>
    </cfRule>
  </conditionalFormatting>
  <conditionalFormatting sqref="C46:Q46">
    <cfRule type="expression" dxfId="17" priority="10">
      <formula>C46=MAX(C$2:C$44)</formula>
    </cfRule>
  </conditionalFormatting>
  <conditionalFormatting sqref="O50:Q50">
    <cfRule type="expression" dxfId="14" priority="9">
      <formula>TODAY()-WEEKDAY(TODAY(), 3)=$S50-WEEKDAY($S50, 3)</formula>
    </cfRule>
  </conditionalFormatting>
  <conditionalFormatting sqref="O50:Q50">
    <cfRule type="expression" dxfId="13" priority="8">
      <formula>O50=MAX(O$2:O$44)</formula>
    </cfRule>
  </conditionalFormatting>
  <conditionalFormatting sqref="O51:Q51">
    <cfRule type="expression" dxfId="12" priority="7">
      <formula>TODAY()-WEEKDAY(TODAY(), 3)=$S51-WEEKDAY($S51, 3)</formula>
    </cfRule>
  </conditionalFormatting>
  <conditionalFormatting sqref="O51:Q51">
    <cfRule type="expression" dxfId="11" priority="6">
      <formula>O51=MAX(O$2:O$44)</formula>
    </cfRule>
  </conditionalFormatting>
  <conditionalFormatting sqref="O52:Q59">
    <cfRule type="expression" dxfId="10" priority="5">
      <formula>TODAY()-WEEKDAY(TODAY(), 3)=$S52-WEEKDAY($S52, 3)</formula>
    </cfRule>
  </conditionalFormatting>
  <conditionalFormatting sqref="O52:Q59">
    <cfRule type="expression" dxfId="9" priority="4">
      <formula>O52=MAX(O$2:O$44)</formula>
    </cfRule>
  </conditionalFormatting>
  <conditionalFormatting sqref="S46">
    <cfRule type="expression" dxfId="2" priority="3">
      <formula>TODAY()-WEEKDAY(TODAY(), 3)=$S46-WEEKDAY($S46, 3)</formula>
    </cfRule>
  </conditionalFormatting>
  <conditionalFormatting sqref="T46">
    <cfRule type="expression" dxfId="1" priority="2">
      <formula>TODAY()-WEEKDAY(TODAY(), 3)=$S46-WEEKDAY($S46, 3)</formula>
    </cfRule>
  </conditionalFormatting>
  <conditionalFormatting sqref="O60:Q102">
    <cfRule type="expression" dxfId="0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38" activePane="bottomLeft" state="frozen"/>
      <selection pane="bottomLeft" activeCell="N109" sqref="N109:Q109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S2" s="8">
        <v>42423</v>
      </c>
      <c r="T2" s="8">
        <v>42429</v>
      </c>
    </row>
    <row r="3" spans="1:20" x14ac:dyDescent="0.25">
      <c r="A3">
        <f>A2+1</f>
        <v>10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24">
        <f>SUM(infected!B6:B12)</f>
        <v>33</v>
      </c>
      <c r="C14" s="24">
        <f>SUM(infected!C6:C12)</f>
        <v>187</v>
      </c>
      <c r="D14" s="24">
        <f>SUM(infected!D6:D12)</f>
        <v>437</v>
      </c>
      <c r="E14" s="24">
        <f>SUM(infected!E6:E12)</f>
        <v>728</v>
      </c>
      <c r="F14" s="24">
        <f>SUM(infected!F6:F12)</f>
        <v>138</v>
      </c>
      <c r="G14" s="24">
        <f>SUM(infected!G6:G12)</f>
        <v>445</v>
      </c>
      <c r="H14" s="24">
        <f>SUM(infected!H6:H12)</f>
        <v>37</v>
      </c>
      <c r="I14" s="24">
        <f>SUM(infected!I6:I12)</f>
        <v>12</v>
      </c>
      <c r="J14" s="24">
        <f>SUM(infected!J6:J12)</f>
        <v>419</v>
      </c>
      <c r="K14" s="24">
        <f>SUM(infected!K6:K12)</f>
        <v>937</v>
      </c>
      <c r="L14" s="24">
        <f>SUM(infected!L6:L12)</f>
        <v>106</v>
      </c>
      <c r="M14" s="24">
        <f>SUM(infected!M6:M12)</f>
        <v>62</v>
      </c>
      <c r="N14" s="24">
        <f>SUM(infected!N6:N12)</f>
        <v>4</v>
      </c>
      <c r="O14" s="24">
        <f>SUM(infected!O6:O12)</f>
        <v>106</v>
      </c>
      <c r="P14" s="24">
        <f>SUM(infected!P6:P12)</f>
        <v>17</v>
      </c>
      <c r="Q14" s="24">
        <f>SUM(infected!Q6:Q12)</f>
        <v>140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24">
        <f>SUM(infected!B13:B19)</f>
        <v>46</v>
      </c>
      <c r="C15" s="24">
        <f>SUM(infected!C13:C19)</f>
        <v>174</v>
      </c>
      <c r="D15" s="24">
        <f>SUM(infected!D13:D19)</f>
        <v>356</v>
      </c>
      <c r="E15" s="24">
        <f>SUM(infected!E13:E19)</f>
        <v>673</v>
      </c>
      <c r="F15" s="24">
        <f>SUM(infected!F13:F19)</f>
        <v>92</v>
      </c>
      <c r="G15" s="24">
        <f>SUM(infected!G13:G19)</f>
        <v>271</v>
      </c>
      <c r="H15" s="24">
        <f>SUM(infected!H13:H19)</f>
        <v>22</v>
      </c>
      <c r="I15" s="24">
        <f>SUM(infected!I13:I19)</f>
        <v>-2</v>
      </c>
      <c r="J15" s="24">
        <f>SUM(infected!J13:J19)</f>
        <v>421</v>
      </c>
      <c r="K15" s="24">
        <f>SUM(infected!K13:K19)</f>
        <v>777</v>
      </c>
      <c r="L15" s="24">
        <f>SUM(infected!L13:L19)</f>
        <v>106</v>
      </c>
      <c r="M15" s="24">
        <f>SUM(infected!M13:M19)</f>
        <v>33</v>
      </c>
      <c r="N15" s="24">
        <f>SUM(infected!N13:N19)</f>
        <v>18</v>
      </c>
      <c r="O15" s="24">
        <f>SUM(infected!O13:O19)</f>
        <v>76</v>
      </c>
      <c r="P15" s="24">
        <f>SUM(infected!P13:P19)</f>
        <v>10</v>
      </c>
      <c r="Q15" s="24">
        <f>SUM(infected!Q13:Q19)</f>
        <v>121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24">
        <f>SUM(infected!B20:B26)</f>
        <v>16</v>
      </c>
      <c r="C16" s="24">
        <f>SUM(infected!C20:C26)</f>
        <v>200</v>
      </c>
      <c r="D16" s="24">
        <f>SUM(infected!D20:D26)</f>
        <v>175</v>
      </c>
      <c r="E16" s="24">
        <f>SUM(infected!E20:E26)</f>
        <v>211</v>
      </c>
      <c r="F16" s="24">
        <f>SUM(infected!F20:F26)</f>
        <v>130</v>
      </c>
      <c r="G16" s="24">
        <f>SUM(infected!G20:G26)</f>
        <v>170</v>
      </c>
      <c r="H16" s="24">
        <f>SUM(infected!H20:H26)</f>
        <v>26</v>
      </c>
      <c r="I16" s="24">
        <f>SUM(infected!I20:I26)</f>
        <v>12</v>
      </c>
      <c r="J16" s="24">
        <f>SUM(infected!J20:J26)</f>
        <v>467</v>
      </c>
      <c r="K16" s="24">
        <f>SUM(infected!K20:K26)</f>
        <v>616</v>
      </c>
      <c r="L16" s="24">
        <f>SUM(infected!L20:L26)</f>
        <v>77</v>
      </c>
      <c r="M16" s="24">
        <f>SUM(infected!M20:M26)</f>
        <v>14</v>
      </c>
      <c r="N16" s="24">
        <f>SUM(infected!N20:N26)</f>
        <v>16</v>
      </c>
      <c r="O16" s="24">
        <f>SUM(infected!O20:O26)</f>
        <v>23</v>
      </c>
      <c r="P16" s="24">
        <f>SUM(infected!P20:P26)</f>
        <v>15</v>
      </c>
      <c r="Q16" s="24">
        <f>SUM(infected!Q20:Q26)</f>
        <v>93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24">
        <f>SUM(infected!B27:B33)</f>
        <v>27</v>
      </c>
      <c r="C17" s="24">
        <f>SUM(infected!C27:C33)</f>
        <v>306</v>
      </c>
      <c r="D17" s="24">
        <f>SUM(infected!D27:D33)</f>
        <v>164</v>
      </c>
      <c r="E17" s="24">
        <f>SUM(infected!E27:E33)</f>
        <v>240</v>
      </c>
      <c r="F17" s="24">
        <f>SUM(infected!F27:F33)</f>
        <v>55</v>
      </c>
      <c r="G17" s="24">
        <f>SUM(infected!G27:G33)</f>
        <v>121</v>
      </c>
      <c r="H17" s="24">
        <f>SUM(infected!H27:H33)</f>
        <v>29</v>
      </c>
      <c r="I17" s="24">
        <f>SUM(infected!I27:I33)</f>
        <v>9</v>
      </c>
      <c r="J17" s="24">
        <f>SUM(infected!J27:J33)</f>
        <v>408</v>
      </c>
      <c r="K17" s="24">
        <f>SUM(infected!K27:K33)</f>
        <v>617</v>
      </c>
      <c r="L17" s="24">
        <f>SUM(infected!L27:L33)</f>
        <v>65</v>
      </c>
      <c r="M17" s="24">
        <f>SUM(infected!M27:M33)</f>
        <v>12</v>
      </c>
      <c r="N17" s="24">
        <f>SUM(infected!N27:N33)</f>
        <v>25</v>
      </c>
      <c r="O17" s="24">
        <f>SUM(infected!O27:O33)</f>
        <v>19</v>
      </c>
      <c r="P17" s="24">
        <f>SUM(infected!P27:P33)</f>
        <v>36</v>
      </c>
      <c r="Q17" s="24">
        <f>SUM(infected!Q27:Q33)</f>
        <v>90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24">
        <f>SUM(infected!B34:B40)</f>
        <v>73</v>
      </c>
      <c r="C18" s="24">
        <f>SUM(infected!C34:C40)</f>
        <v>511</v>
      </c>
      <c r="D18" s="24">
        <f>SUM(infected!D34:D40)</f>
        <v>188</v>
      </c>
      <c r="E18" s="24">
        <f>SUM(infected!E34:E40)</f>
        <v>214</v>
      </c>
      <c r="F18" s="24">
        <f>SUM(infected!F34:F40)</f>
        <v>62</v>
      </c>
      <c r="G18" s="24">
        <f>SUM(infected!G34:G40)</f>
        <v>251</v>
      </c>
      <c r="H18" s="24">
        <f>SUM(infected!H34:H40)</f>
        <v>26</v>
      </c>
      <c r="I18" s="24">
        <f>SUM(infected!I34:I40)</f>
        <v>10</v>
      </c>
      <c r="J18" s="24">
        <f>SUM(infected!J34:J40)</f>
        <v>369</v>
      </c>
      <c r="K18" s="24">
        <f>SUM(infected!K34:K40)</f>
        <v>1688</v>
      </c>
      <c r="L18" s="24">
        <f>SUM(infected!L34:L40)</f>
        <v>69</v>
      </c>
      <c r="M18" s="24">
        <f>SUM(infected!M34:M40)</f>
        <v>13</v>
      </c>
      <c r="N18" s="24">
        <f>SUM(infected!N34:N40)</f>
        <v>6</v>
      </c>
      <c r="O18" s="24">
        <f>SUM(infected!O34:O40)</f>
        <v>62</v>
      </c>
      <c r="P18" s="24">
        <f>SUM(infected!P34:P40)</f>
        <v>86</v>
      </c>
      <c r="Q18" s="24">
        <f>SUM(infected!Q34:Q40)</f>
        <v>45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24">
        <f>SUM(infected!B41:B47)</f>
        <v>52</v>
      </c>
      <c r="C19" s="24">
        <f>SUM(infected!C41:C47)</f>
        <v>343</v>
      </c>
      <c r="D19" s="24">
        <f>SUM(infected!D41:D47)</f>
        <v>259</v>
      </c>
      <c r="E19" s="24">
        <f>SUM(infected!E41:E47)</f>
        <v>451</v>
      </c>
      <c r="F19" s="24">
        <f>SUM(infected!F41:F47)</f>
        <v>13</v>
      </c>
      <c r="G19" s="24">
        <f>SUM(infected!G41:G47)</f>
        <v>186</v>
      </c>
      <c r="H19" s="24">
        <f>SUM(infected!H41:H47)</f>
        <v>18</v>
      </c>
      <c r="I19" s="24">
        <f>SUM(infected!I41:I47)</f>
        <v>9</v>
      </c>
      <c r="J19" s="24">
        <f>SUM(infected!J41:J47)</f>
        <v>235</v>
      </c>
      <c r="K19" s="24">
        <f>SUM(infected!K41:K47)</f>
        <v>1802</v>
      </c>
      <c r="L19" s="24">
        <f>SUM(infected!L41:L47)</f>
        <v>70</v>
      </c>
      <c r="M19" s="24">
        <f>SUM(infected!M41:M47)</f>
        <v>13</v>
      </c>
      <c r="N19" s="24">
        <f>SUM(infected!N41:N47)</f>
        <v>27</v>
      </c>
      <c r="O19" s="24">
        <f>SUM(infected!O41:O47)</f>
        <v>36</v>
      </c>
      <c r="P19" s="24">
        <f>SUM(infected!P41:P47)</f>
        <v>26</v>
      </c>
      <c r="Q19" s="24">
        <f>SUM(infected!Q41:Q47)</f>
        <v>36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24">
        <f>SUM(infected!B48:B54)</f>
        <v>47</v>
      </c>
      <c r="C20" s="24">
        <f>SUM(infected!C48:C54)</f>
        <v>275</v>
      </c>
      <c r="D20" s="24">
        <f>SUM(infected!D48:D54)</f>
        <v>276</v>
      </c>
      <c r="E20" s="24">
        <f>SUM(infected!E48:E54)</f>
        <v>371</v>
      </c>
      <c r="F20" s="24">
        <f>SUM(infected!F48:F54)</f>
        <v>18</v>
      </c>
      <c r="G20" s="24">
        <f>SUM(infected!G48:G54)</f>
        <v>178</v>
      </c>
      <c r="H20" s="24">
        <f>SUM(infected!H48:H54)</f>
        <v>33</v>
      </c>
      <c r="I20" s="24">
        <f>SUM(infected!I48:I54)</f>
        <v>3</v>
      </c>
      <c r="J20" s="24">
        <f>SUM(infected!J48:J54)</f>
        <v>186</v>
      </c>
      <c r="K20" s="24">
        <f>SUM(infected!K48:K54)</f>
        <v>1267</v>
      </c>
      <c r="L20" s="24">
        <f>SUM(infected!L48:L54)</f>
        <v>101</v>
      </c>
      <c r="M20" s="24">
        <f>SUM(infected!M48:M54)</f>
        <v>40</v>
      </c>
      <c r="N20" s="24">
        <f>SUM(infected!N48:N54)</f>
        <v>2</v>
      </c>
      <c r="O20" s="24">
        <f>SUM(infected!O48:O54)</f>
        <v>14</v>
      </c>
      <c r="P20" s="24">
        <f>SUM(infected!P48:P54)</f>
        <v>14</v>
      </c>
      <c r="Q20" s="24">
        <f>SUM(infected!Q48:Q54)</f>
        <v>20</v>
      </c>
      <c r="S20" s="8">
        <f t="shared" ref="S20:T35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5">
        <f>SUM(infected!B55:B61)</f>
        <v>-16</v>
      </c>
      <c r="C21" s="15">
        <f>SUM(infected!C55:C61)</f>
        <v>187</v>
      </c>
      <c r="D21" s="15">
        <f>SUM(infected!D55:D61)</f>
        <v>234</v>
      </c>
      <c r="E21" s="15">
        <f>SUM(infected!E55:E61)</f>
        <v>539</v>
      </c>
      <c r="F21" s="15">
        <f>SUM(infected!F55:F61)</f>
        <v>11</v>
      </c>
      <c r="G21" s="15">
        <f>SUM(infected!G55:G61)</f>
        <v>223</v>
      </c>
      <c r="H21" s="15">
        <f>SUM(infected!H55:H61)</f>
        <v>10</v>
      </c>
      <c r="I21" s="15">
        <f>SUM(infected!I55:I61)</f>
        <v>0</v>
      </c>
      <c r="J21" s="15">
        <f>SUM(infected!J55:J61)</f>
        <v>140</v>
      </c>
      <c r="K21" s="15">
        <f>SUM(infected!K55:K61)</f>
        <v>925</v>
      </c>
      <c r="L21" s="15">
        <f>SUM(infected!L55:L61)</f>
        <v>86</v>
      </c>
      <c r="M21" s="15">
        <f>SUM(infected!M55:M61)</f>
        <v>20</v>
      </c>
      <c r="N21" s="15">
        <f>SUM(infected!N55:N61)</f>
        <v>5</v>
      </c>
      <c r="O21" s="15">
        <f>SUM(infected!O55:O61)</f>
        <v>15</v>
      </c>
      <c r="P21" s="15">
        <f>SUM(infected!P55:P61)</f>
        <v>35</v>
      </c>
      <c r="Q21" s="15">
        <f>SUM(infected!Q55:Q61)</f>
        <v>21</v>
      </c>
      <c r="S21" s="8">
        <f t="shared" si="2"/>
        <v>42556</v>
      </c>
      <c r="T21" s="8">
        <f t="shared" si="2"/>
        <v>42562</v>
      </c>
    </row>
    <row r="22" spans="1:20" x14ac:dyDescent="0.25">
      <c r="A22">
        <f t="shared" si="1"/>
        <v>29</v>
      </c>
      <c r="B22" s="15">
        <f>SUM(infected!B62:B68)</f>
        <v>28</v>
      </c>
      <c r="C22" s="15">
        <f>SUM(infected!C62:C68)</f>
        <v>141</v>
      </c>
      <c r="D22" s="15">
        <f>SUM(infected!D62:D68)</f>
        <v>301</v>
      </c>
      <c r="E22" s="15">
        <f>SUM(infected!E62:E68)</f>
        <v>506</v>
      </c>
      <c r="F22" s="15">
        <f>SUM(infected!F62:F68)</f>
        <v>26</v>
      </c>
      <c r="G22" s="15">
        <f>SUM(infected!G62:G68)</f>
        <v>224</v>
      </c>
      <c r="H22" s="15">
        <f>SUM(infected!H62:H68)</f>
        <v>10</v>
      </c>
      <c r="I22" s="15">
        <f>SUM(infected!I62:I68)</f>
        <v>2</v>
      </c>
      <c r="J22" s="15">
        <f>SUM(infected!J62:J68)</f>
        <v>185</v>
      </c>
      <c r="K22" s="15">
        <f>SUM(infected!K62:K68)</f>
        <v>1109</v>
      </c>
      <c r="L22" s="15">
        <f>SUM(infected!L62:L68)</f>
        <v>140</v>
      </c>
      <c r="M22" s="15">
        <f>SUM(infected!M62:M68)</f>
        <v>54</v>
      </c>
      <c r="N22" s="15">
        <f>SUM(infected!N62:N68)</f>
        <v>16</v>
      </c>
      <c r="O22" s="15">
        <f>SUM(infected!O62:O68)</f>
        <v>15</v>
      </c>
      <c r="P22" s="15">
        <f>SUM(infected!P62:P68)</f>
        <v>29</v>
      </c>
      <c r="Q22" s="15">
        <f>SUM(infected!Q62:Q68)</f>
        <v>30</v>
      </c>
      <c r="S22" s="8">
        <f t="shared" si="2"/>
        <v>42563</v>
      </c>
      <c r="T22" s="8">
        <f t="shared" si="2"/>
        <v>42569</v>
      </c>
    </row>
    <row r="23" spans="1:20" x14ac:dyDescent="0.25">
      <c r="A23">
        <f t="shared" si="1"/>
        <v>30</v>
      </c>
      <c r="B23" s="15">
        <f>SUM(infected!B69:B75)</f>
        <v>34</v>
      </c>
      <c r="C23" s="15">
        <f>SUM(infected!C69:C75)</f>
        <v>222</v>
      </c>
      <c r="D23" s="15">
        <f>SUM(infected!D69:D75)</f>
        <v>479</v>
      </c>
      <c r="E23" s="15">
        <f>SUM(infected!E69:E75)</f>
        <v>572</v>
      </c>
      <c r="F23" s="15">
        <f>SUM(infected!F69:F75)</f>
        <v>27</v>
      </c>
      <c r="G23" s="15">
        <f>SUM(infected!G69:G75)</f>
        <v>294</v>
      </c>
      <c r="H23" s="15">
        <f>SUM(infected!H69:H75)</f>
        <v>81</v>
      </c>
      <c r="I23" s="15">
        <f>SUM(infected!I69:I75)</f>
        <v>37</v>
      </c>
      <c r="J23" s="15">
        <f>SUM(infected!J69:J75)</f>
        <v>234</v>
      </c>
      <c r="K23" s="15">
        <f>SUM(infected!K69:K75)</f>
        <v>1406</v>
      </c>
      <c r="L23" s="15">
        <f>SUM(infected!L69:L75)</f>
        <v>120</v>
      </c>
      <c r="M23" s="15">
        <f>SUM(infected!M69:M75)</f>
        <v>61</v>
      </c>
      <c r="N23" s="15">
        <f>SUM(infected!N69:N75)</f>
        <v>22</v>
      </c>
      <c r="O23" s="15">
        <f>SUM(infected!O69:O75)</f>
        <v>24</v>
      </c>
      <c r="P23" s="15">
        <f>SUM(infected!P69:P75)</f>
        <v>40</v>
      </c>
      <c r="Q23" s="15">
        <f>SUM(infected!Q69:Q75)</f>
        <v>24</v>
      </c>
      <c r="S23" s="8">
        <f t="shared" si="2"/>
        <v>42570</v>
      </c>
      <c r="T23" s="8">
        <f t="shared" si="2"/>
        <v>42576</v>
      </c>
    </row>
    <row r="24" spans="1:20" x14ac:dyDescent="0.25">
      <c r="A24">
        <f t="shared" si="1"/>
        <v>31</v>
      </c>
      <c r="B24" s="15">
        <f>SUM(infected!B76:B82)</f>
        <v>48</v>
      </c>
      <c r="C24" s="15">
        <f>SUM(infected!C76:C82)</f>
        <v>327</v>
      </c>
      <c r="D24" s="15">
        <f>SUM(infected!D76:D82)</f>
        <v>486</v>
      </c>
      <c r="E24" s="15">
        <f>SUM(infected!E76:E82)</f>
        <v>798</v>
      </c>
      <c r="F24" s="15">
        <f>SUM(infected!F76:F82)</f>
        <v>38</v>
      </c>
      <c r="G24" s="15">
        <f>SUM(infected!G76:G82)</f>
        <v>437</v>
      </c>
      <c r="H24" s="15">
        <f>SUM(infected!H76:H82)</f>
        <v>114</v>
      </c>
      <c r="I24" s="15">
        <f>SUM(infected!I76:I82)</f>
        <v>34</v>
      </c>
      <c r="J24" s="15">
        <f>SUM(infected!J76:J82)</f>
        <v>301</v>
      </c>
      <c r="K24" s="15">
        <f>SUM(infected!K76:K82)</f>
        <v>1715</v>
      </c>
      <c r="L24" s="15">
        <f>SUM(infected!L76:L82)</f>
        <v>109</v>
      </c>
      <c r="M24" s="15">
        <f>SUM(infected!M76:M82)</f>
        <v>141</v>
      </c>
      <c r="N24" s="15">
        <f>SUM(infected!N76:N82)</f>
        <v>29</v>
      </c>
      <c r="O24" s="15">
        <f>SUM(infected!O76:O82)</f>
        <v>29</v>
      </c>
      <c r="P24" s="15">
        <f>SUM(infected!P76:P82)</f>
        <v>44</v>
      </c>
      <c r="Q24" s="15">
        <f>SUM(infected!Q76:Q82)</f>
        <v>25</v>
      </c>
      <c r="S24" s="8">
        <f t="shared" si="2"/>
        <v>42577</v>
      </c>
      <c r="T24" s="8">
        <f t="shared" si="2"/>
        <v>42583</v>
      </c>
    </row>
    <row r="25" spans="1:20" x14ac:dyDescent="0.25">
      <c r="A25">
        <f t="shared" si="1"/>
        <v>32</v>
      </c>
      <c r="B25" s="15">
        <f>SUM(infected!B83:B89)</f>
        <v>66</v>
      </c>
      <c r="C25" s="15">
        <f>SUM(infected!C83:C89)</f>
        <v>370</v>
      </c>
      <c r="D25" s="15">
        <f>SUM(infected!D83:D89)</f>
        <v>450</v>
      </c>
      <c r="E25" s="15">
        <f>SUM(infected!E83:E89)</f>
        <v>723</v>
      </c>
      <c r="F25" s="15">
        <f>SUM(infected!F83:F89)</f>
        <v>19</v>
      </c>
      <c r="G25" s="15">
        <f>SUM(infected!G83:G89)</f>
        <v>586</v>
      </c>
      <c r="H25" s="15">
        <f>SUM(infected!H83:H89)</f>
        <v>242</v>
      </c>
      <c r="I25" s="15">
        <f>SUM(infected!I83:I89)</f>
        <v>62</v>
      </c>
      <c r="J25" s="15">
        <f>SUM(infected!J83:J89)</f>
        <v>419</v>
      </c>
      <c r="K25" s="15">
        <f>SUM(infected!K83:K89)</f>
        <v>2416</v>
      </c>
      <c r="L25" s="15">
        <f>SUM(infected!L83:L89)</f>
        <v>289</v>
      </c>
      <c r="M25" s="15">
        <f>SUM(infected!M83:M89)</f>
        <v>125</v>
      </c>
      <c r="N25" s="15">
        <f>SUM(infected!N83:N89)</f>
        <v>47</v>
      </c>
      <c r="O25" s="15">
        <f>SUM(infected!O83:O89)</f>
        <v>91</v>
      </c>
      <c r="P25" s="15">
        <f>SUM(infected!P83:P89)</f>
        <v>29</v>
      </c>
      <c r="Q25" s="15">
        <f>SUM(infected!Q83:Q89)</f>
        <v>55</v>
      </c>
      <c r="S25" s="8">
        <f t="shared" si="2"/>
        <v>42584</v>
      </c>
      <c r="T25" s="8">
        <f t="shared" si="2"/>
        <v>42590</v>
      </c>
    </row>
    <row r="26" spans="1:20" x14ac:dyDescent="0.25">
      <c r="A26">
        <f t="shared" si="1"/>
        <v>33</v>
      </c>
      <c r="B26" s="15">
        <f>SUM(infected!B90:B96)</f>
        <v>77</v>
      </c>
      <c r="C26" s="15">
        <f>SUM(infected!C90:C96)</f>
        <v>555</v>
      </c>
      <c r="D26" s="15">
        <f>SUM(infected!D90:D96)</f>
        <v>713</v>
      </c>
      <c r="E26" s="15">
        <f>SUM(infected!E90:E96)</f>
        <v>1085</v>
      </c>
      <c r="F26" s="15">
        <f>SUM(infected!F90:F96)</f>
        <v>38</v>
      </c>
      <c r="G26" s="15">
        <f>SUM(infected!G90:G96)</f>
        <v>730</v>
      </c>
      <c r="H26" s="15">
        <f>SUM(infected!H90:H96)</f>
        <v>209</v>
      </c>
      <c r="I26" s="15">
        <f>SUM(infected!I90:I96)</f>
        <v>34</v>
      </c>
      <c r="J26" s="15">
        <f>SUM(infected!J90:J96)</f>
        <v>456</v>
      </c>
      <c r="K26" s="15">
        <f>SUM(infected!K90:K96)</f>
        <v>2829</v>
      </c>
      <c r="L26" s="15">
        <f>SUM(infected!L90:L96)</f>
        <v>317</v>
      </c>
      <c r="M26" s="15">
        <f>SUM(infected!M90:M96)</f>
        <v>202</v>
      </c>
      <c r="N26" s="15">
        <f>SUM(infected!N90:N96)</f>
        <v>74</v>
      </c>
      <c r="O26" s="15">
        <f>SUM(infected!O90:O96)</f>
        <v>98</v>
      </c>
      <c r="P26" s="15">
        <f>SUM(infected!P90:P96)</f>
        <v>64</v>
      </c>
      <c r="Q26" s="15">
        <f>SUM(infected!Q90:Q96)</f>
        <v>71</v>
      </c>
      <c r="S26" s="8">
        <f t="shared" si="2"/>
        <v>42591</v>
      </c>
      <c r="T26" s="8">
        <f t="shared" si="2"/>
        <v>42597</v>
      </c>
    </row>
    <row r="27" spans="1:20" x14ac:dyDescent="0.25">
      <c r="A27">
        <f t="shared" si="1"/>
        <v>34</v>
      </c>
      <c r="B27" s="15">
        <f>SUM(infected!B97:B103)</f>
        <v>91</v>
      </c>
      <c r="C27" s="15">
        <f>SUM(infected!C97:C103)</f>
        <v>475</v>
      </c>
      <c r="D27" s="15">
        <f>SUM(infected!D97:D103)</f>
        <v>1554</v>
      </c>
      <c r="E27" s="15">
        <f>SUM(infected!E97:E103)</f>
        <v>1970</v>
      </c>
      <c r="F27" s="15">
        <f>SUM(infected!F97:F103)</f>
        <v>59</v>
      </c>
      <c r="G27" s="15">
        <f>SUM(infected!G97:G103)</f>
        <v>1154</v>
      </c>
      <c r="H27" s="15">
        <f>SUM(infected!H97:H103)</f>
        <v>167</v>
      </c>
      <c r="I27" s="15">
        <f>SUM(infected!I97:I103)</f>
        <v>21</v>
      </c>
      <c r="J27" s="15">
        <f>SUM(infected!J97:J103)</f>
        <v>680</v>
      </c>
      <c r="K27" s="15">
        <f>SUM(infected!K97:K103)</f>
        <v>2394</v>
      </c>
      <c r="L27" s="15">
        <f>SUM(infected!L97:L103)</f>
        <v>520</v>
      </c>
      <c r="M27" s="15">
        <f>SUM(infected!M97:M103)</f>
        <v>114</v>
      </c>
      <c r="N27" s="15">
        <f>SUM(infected!N97:N103)</f>
        <v>71</v>
      </c>
      <c r="O27" s="15">
        <f>SUM(infected!O97:O103)</f>
        <v>90</v>
      </c>
      <c r="P27" s="15">
        <f>SUM(infected!P97:P103)</f>
        <v>59</v>
      </c>
      <c r="Q27" s="15">
        <f>SUM(infected!Q97:Q103)</f>
        <v>51</v>
      </c>
      <c r="S27" s="8">
        <f t="shared" si="2"/>
        <v>42598</v>
      </c>
      <c r="T27" s="8">
        <f t="shared" si="2"/>
        <v>42604</v>
      </c>
    </row>
    <row r="28" spans="1:20" x14ac:dyDescent="0.25">
      <c r="A28">
        <f t="shared" si="1"/>
        <v>35</v>
      </c>
      <c r="B28" s="15">
        <f>SUM(infected!B104:B110)</f>
        <v>79</v>
      </c>
      <c r="C28" s="15">
        <f>SUM(infected!C104:C110)</f>
        <v>461</v>
      </c>
      <c r="D28" s="15">
        <f>SUM(infected!D104:D110)</f>
        <v>1739</v>
      </c>
      <c r="E28" s="15">
        <f>SUM(infected!E104:E110)</f>
        <v>2201</v>
      </c>
      <c r="F28" s="15">
        <f>SUM(infected!F104:F110)</f>
        <v>92</v>
      </c>
      <c r="G28" s="15">
        <f>SUM(infected!G104:G110)</f>
        <v>812</v>
      </c>
      <c r="H28" s="15">
        <f>SUM(infected!H104:H110)</f>
        <v>196</v>
      </c>
      <c r="I28" s="15">
        <f>SUM(infected!I104:I110)</f>
        <v>14</v>
      </c>
      <c r="J28" s="15">
        <f>SUM(infected!J104:J110)</f>
        <v>644</v>
      </c>
      <c r="K28" s="15">
        <f>SUM(infected!K104:K110)</f>
        <v>1800</v>
      </c>
      <c r="L28" s="15">
        <f>SUM(infected!L104:L110)</f>
        <v>384</v>
      </c>
      <c r="M28" s="15">
        <f>SUM(infected!M104:M110)</f>
        <v>118</v>
      </c>
      <c r="N28" s="15">
        <f>SUM(infected!N104:N110)</f>
        <v>82</v>
      </c>
      <c r="O28" s="15">
        <f>SUM(infected!O104:O110)</f>
        <v>129</v>
      </c>
      <c r="P28" s="15">
        <f>SUM(infected!P104:P110)</f>
        <v>50</v>
      </c>
      <c r="Q28" s="15">
        <f>SUM(infected!Q104:Q110)</f>
        <v>77</v>
      </c>
      <c r="S28" s="8">
        <f t="shared" si="2"/>
        <v>42605</v>
      </c>
      <c r="T28" s="8">
        <f t="shared" si="2"/>
        <v>42611</v>
      </c>
    </row>
    <row r="29" spans="1:20" x14ac:dyDescent="0.25">
      <c r="A29">
        <f t="shared" si="1"/>
        <v>36</v>
      </c>
      <c r="B29" s="15">
        <f>SUM(infected!B111:B117)</f>
        <v>55</v>
      </c>
      <c r="C29" s="15">
        <f>SUM(infected!C111:C117)</f>
        <v>538</v>
      </c>
      <c r="D29" s="15">
        <f>SUM(infected!D111:D117)</f>
        <v>1650</v>
      </c>
      <c r="E29" s="15">
        <f>SUM(infected!E111:E117)</f>
        <v>1955</v>
      </c>
      <c r="F29" s="15">
        <f>SUM(infected!F111:F117)</f>
        <v>75</v>
      </c>
      <c r="G29" s="15">
        <f>SUM(infected!G111:G117)</f>
        <v>699</v>
      </c>
      <c r="H29" s="15">
        <f>SUM(infected!H111:H117)</f>
        <v>251</v>
      </c>
      <c r="I29" s="15">
        <f>SUM(infected!I111:I117)</f>
        <v>15</v>
      </c>
      <c r="J29" s="15">
        <f>SUM(infected!J111:J117)</f>
        <v>543</v>
      </c>
      <c r="K29" s="15">
        <f>SUM(infected!K111:K117)</f>
        <v>1673</v>
      </c>
      <c r="L29" s="15">
        <f>SUM(infected!L111:L117)</f>
        <v>310</v>
      </c>
      <c r="M29" s="15">
        <f>SUM(infected!M111:M117)</f>
        <v>104</v>
      </c>
      <c r="N29" s="15">
        <f>SUM(infected!N111:N117)</f>
        <v>44</v>
      </c>
      <c r="O29" s="15">
        <f>SUM(infected!O111:O117)</f>
        <v>198</v>
      </c>
      <c r="P29" s="15">
        <f>SUM(infected!P111:P117)</f>
        <v>49</v>
      </c>
      <c r="Q29" s="15">
        <f>SUM(infected!Q111:Q117)</f>
        <v>58</v>
      </c>
      <c r="S29" s="8">
        <f t="shared" si="2"/>
        <v>42612</v>
      </c>
      <c r="T29" s="8">
        <f t="shared" si="2"/>
        <v>42618</v>
      </c>
    </row>
    <row r="30" spans="1:20" x14ac:dyDescent="0.25">
      <c r="A30">
        <f t="shared" si="1"/>
        <v>37</v>
      </c>
      <c r="B30" s="15">
        <f>SUM(infected!B118:B124)</f>
        <v>71</v>
      </c>
      <c r="C30" s="15">
        <f>SUM(infected!C118:C124)</f>
        <v>542</v>
      </c>
      <c r="D30" s="15">
        <f>SUM(infected!D118:D124)</f>
        <v>1824</v>
      </c>
      <c r="E30" s="15">
        <f>SUM(infected!E118:E124)</f>
        <v>2691</v>
      </c>
      <c r="F30" s="15">
        <f>SUM(infected!F118:F124)</f>
        <v>63</v>
      </c>
      <c r="G30" s="15">
        <f>SUM(infected!G118:G124)</f>
        <v>710</v>
      </c>
      <c r="H30" s="15">
        <f>SUM(infected!H118:H124)</f>
        <v>324</v>
      </c>
      <c r="I30" s="15">
        <f>SUM(infected!I118:I124)</f>
        <v>32</v>
      </c>
      <c r="J30" s="15">
        <f>SUM(infected!J118:J124)</f>
        <v>627</v>
      </c>
      <c r="K30" s="15">
        <f>SUM(infected!K118:K124)</f>
        <v>1822</v>
      </c>
      <c r="L30" s="15">
        <f>SUM(infected!L118:L124)</f>
        <v>399</v>
      </c>
      <c r="M30" s="15">
        <f>SUM(infected!M118:M124)</f>
        <v>96</v>
      </c>
      <c r="N30" s="15">
        <f>SUM(infected!N118:N124)</f>
        <v>46</v>
      </c>
      <c r="O30" s="15">
        <f>SUM(infected!O118:O124)</f>
        <v>218</v>
      </c>
      <c r="P30" s="15">
        <f>SUM(infected!P118:P124)</f>
        <v>56</v>
      </c>
      <c r="Q30" s="15">
        <f>SUM(infected!Q118:Q124)</f>
        <v>98</v>
      </c>
      <c r="S30" s="8">
        <f t="shared" si="2"/>
        <v>42619</v>
      </c>
      <c r="T30" s="8">
        <f t="shared" si="2"/>
        <v>42625</v>
      </c>
    </row>
    <row r="31" spans="1:20" x14ac:dyDescent="0.25">
      <c r="A31">
        <f t="shared" si="1"/>
        <v>38</v>
      </c>
      <c r="B31" s="15">
        <f>SUM(infected!B125:B131)</f>
        <v>92</v>
      </c>
      <c r="C31" s="15">
        <f>SUM(infected!C125:C131)</f>
        <v>840</v>
      </c>
      <c r="D31" s="15">
        <f>SUM(infected!D125:D131)</f>
        <v>1688</v>
      </c>
      <c r="E31" s="15">
        <f>SUM(infected!E125:E131)</f>
        <v>2920</v>
      </c>
      <c r="F31" s="15">
        <f>SUM(infected!F125:F131)</f>
        <v>85</v>
      </c>
      <c r="G31" s="15">
        <f>SUM(infected!G125:G131)</f>
        <v>778</v>
      </c>
      <c r="H31" s="15">
        <f>SUM(infected!H125:H131)</f>
        <v>340</v>
      </c>
      <c r="I31" s="15">
        <f>SUM(infected!I125:I131)</f>
        <v>50</v>
      </c>
      <c r="J31" s="15">
        <f>SUM(infected!J125:J131)</f>
        <v>991</v>
      </c>
      <c r="K31" s="15">
        <f>SUM(infected!K125:K131)</f>
        <v>2999</v>
      </c>
      <c r="L31" s="15">
        <f>SUM(infected!L125:L131)</f>
        <v>352</v>
      </c>
      <c r="M31" s="15">
        <f>SUM(infected!M125:M131)</f>
        <v>183</v>
      </c>
      <c r="N31" s="15">
        <f>SUM(infected!N125:N131)</f>
        <v>33</v>
      </c>
      <c r="O31" s="15">
        <f>SUM(infected!O125:O131)</f>
        <v>314</v>
      </c>
      <c r="P31" s="15">
        <f>SUM(infected!P125:P131)</f>
        <v>106</v>
      </c>
      <c r="Q31" s="15">
        <f>SUM(infected!Q125:Q131)</f>
        <v>153</v>
      </c>
      <c r="S31" s="8">
        <f t="shared" si="2"/>
        <v>42626</v>
      </c>
      <c r="T31" s="8">
        <f t="shared" si="2"/>
        <v>42632</v>
      </c>
    </row>
    <row r="32" spans="1:20" x14ac:dyDescent="0.25">
      <c r="A32">
        <f t="shared" si="1"/>
        <v>39</v>
      </c>
      <c r="B32" s="15">
        <f>SUM(infected!B132:B138)</f>
        <v>126</v>
      </c>
      <c r="C32" s="15">
        <f>SUM(infected!C132:C138)</f>
        <v>1087</v>
      </c>
      <c r="D32" s="15">
        <f>SUM(infected!D132:D138)</f>
        <v>1957</v>
      </c>
      <c r="E32" s="15">
        <f>SUM(infected!E132:E138)</f>
        <v>2630</v>
      </c>
      <c r="F32" s="15">
        <f>SUM(infected!F132:F138)</f>
        <v>151</v>
      </c>
      <c r="G32" s="15">
        <f>SUM(infected!G132:G138)</f>
        <v>1021</v>
      </c>
      <c r="H32" s="15">
        <f>SUM(infected!H132:H138)</f>
        <v>525</v>
      </c>
      <c r="I32" s="15">
        <f>SUM(infected!I132:I138)</f>
        <v>47</v>
      </c>
      <c r="J32" s="15">
        <f>SUM(infected!J132:J138)</f>
        <v>954</v>
      </c>
      <c r="K32" s="15">
        <f>SUM(infected!K132:K138)</f>
        <v>3317</v>
      </c>
      <c r="L32" s="15">
        <f>SUM(infected!L132:L138)</f>
        <v>438</v>
      </c>
      <c r="M32" s="15">
        <f>SUM(infected!M132:M138)</f>
        <v>266</v>
      </c>
      <c r="N32" s="15">
        <f>SUM(infected!N132:N138)</f>
        <v>64</v>
      </c>
      <c r="O32" s="15">
        <f>SUM(infected!O132:O138)</f>
        <v>416</v>
      </c>
      <c r="P32" s="15">
        <f>SUM(infected!P132:P138)</f>
        <v>126</v>
      </c>
      <c r="Q32" s="15">
        <f>SUM(infected!Q132:Q138)</f>
        <v>116</v>
      </c>
      <c r="S32" s="8">
        <f t="shared" si="2"/>
        <v>42633</v>
      </c>
      <c r="T32" s="8">
        <f t="shared" si="2"/>
        <v>42639</v>
      </c>
    </row>
    <row r="33" spans="1:20" x14ac:dyDescent="0.25">
      <c r="A33">
        <f t="shared" si="1"/>
        <v>40</v>
      </c>
      <c r="B33" s="15">
        <f>SUM(infected!B139:B145)</f>
        <v>215</v>
      </c>
      <c r="C33" s="15">
        <f>SUM(infected!C139:C145)</f>
        <v>1452</v>
      </c>
      <c r="D33" s="15">
        <f>SUM(infected!D139:D145)</f>
        <v>1871</v>
      </c>
      <c r="E33" s="15">
        <f>SUM(infected!E139:E145)</f>
        <v>2231</v>
      </c>
      <c r="F33" s="15">
        <f>SUM(infected!F139:F145)</f>
        <v>232</v>
      </c>
      <c r="G33" s="15">
        <f>SUM(infected!G139:G145)</f>
        <v>1181</v>
      </c>
      <c r="H33" s="15">
        <f>SUM(infected!H139:H145)</f>
        <v>551</v>
      </c>
      <c r="I33" s="15">
        <f>SUM(infected!I139:I145)</f>
        <v>95</v>
      </c>
      <c r="J33" s="15">
        <f>SUM(infected!J139:J145)</f>
        <v>1221</v>
      </c>
      <c r="K33" s="15">
        <f>SUM(infected!K139:K145)</f>
        <v>4186</v>
      </c>
      <c r="L33" s="15">
        <f>SUM(infected!L139:L145)</f>
        <v>533</v>
      </c>
      <c r="M33" s="15">
        <f>SUM(infected!M139:M145)</f>
        <v>243</v>
      </c>
      <c r="N33" s="15">
        <f>SUM(infected!N139:N145)</f>
        <v>142</v>
      </c>
      <c r="O33" s="15">
        <f>SUM(infected!O139:O145)</f>
        <v>364</v>
      </c>
      <c r="P33" s="15">
        <f>SUM(infected!P139:P145)</f>
        <v>167</v>
      </c>
      <c r="Q33" s="15">
        <f>SUM(infected!Q139:Q145)</f>
        <v>151</v>
      </c>
      <c r="S33" s="8">
        <f t="shared" si="2"/>
        <v>42640</v>
      </c>
      <c r="T33" s="8">
        <f t="shared" si="2"/>
        <v>42646</v>
      </c>
    </row>
    <row r="34" spans="1:20" x14ac:dyDescent="0.25">
      <c r="A34">
        <f t="shared" si="1"/>
        <v>41</v>
      </c>
      <c r="B34" s="15">
        <f>SUM(infected!B146:B152)</f>
        <v>384</v>
      </c>
      <c r="C34" s="15">
        <f>SUM(infected!C146:C152)</f>
        <v>2428</v>
      </c>
      <c r="D34" s="15">
        <f>SUM(infected!D146:D152)</f>
        <v>3582</v>
      </c>
      <c r="E34" s="15">
        <f>SUM(infected!E146:E152)</f>
        <v>3700</v>
      </c>
      <c r="F34" s="15">
        <f>SUM(infected!F146:F152)</f>
        <v>482</v>
      </c>
      <c r="G34" s="15">
        <f>SUM(infected!G146:G152)</f>
        <v>2251</v>
      </c>
      <c r="H34" s="15">
        <f>SUM(infected!H146:H152)</f>
        <v>723</v>
      </c>
      <c r="I34" s="15">
        <f>SUM(infected!I146:I152)</f>
        <v>127</v>
      </c>
      <c r="J34" s="15">
        <f>SUM(infected!J146:J152)</f>
        <v>1862</v>
      </c>
      <c r="K34" s="15">
        <f>SUM(infected!K146:K152)</f>
        <v>7400</v>
      </c>
      <c r="L34" s="15">
        <f>SUM(infected!L146:L152)</f>
        <v>1029</v>
      </c>
      <c r="M34" s="15">
        <f>SUM(infected!M146:M152)</f>
        <v>346</v>
      </c>
      <c r="N34" s="15">
        <f>SUM(infected!N146:N152)</f>
        <v>252</v>
      </c>
      <c r="O34" s="15">
        <f>SUM(infected!O146:O152)</f>
        <v>954</v>
      </c>
      <c r="P34" s="15">
        <f>SUM(infected!P146:P152)</f>
        <v>196</v>
      </c>
      <c r="Q34" s="15">
        <f>SUM(infected!Q146:Q152)</f>
        <v>242</v>
      </c>
      <c r="S34" s="8">
        <f t="shared" si="2"/>
        <v>42647</v>
      </c>
      <c r="T34" s="8">
        <f t="shared" si="2"/>
        <v>42653</v>
      </c>
    </row>
    <row r="35" spans="1:20" x14ac:dyDescent="0.25">
      <c r="A35">
        <f t="shared" si="1"/>
        <v>42</v>
      </c>
      <c r="B35" s="15">
        <f>SUM(infected!B153:B159)</f>
        <v>781</v>
      </c>
      <c r="C35" s="15">
        <f>SUM(infected!C153:C159)</f>
        <v>3354</v>
      </c>
      <c r="D35" s="15">
        <f>SUM(infected!D153:D159)</f>
        <v>5708</v>
      </c>
      <c r="E35" s="15">
        <f>SUM(infected!E153:E159)</f>
        <v>6549</v>
      </c>
      <c r="F35" s="15">
        <f>SUM(infected!F153:F159)</f>
        <v>510</v>
      </c>
      <c r="G35" s="15">
        <f>SUM(infected!G153:G159)</f>
        <v>3737</v>
      </c>
      <c r="H35" s="15">
        <f>SUM(infected!H153:H159)</f>
        <v>947</v>
      </c>
      <c r="I35" s="15">
        <f>SUM(infected!I153:I159)</f>
        <v>338</v>
      </c>
      <c r="J35" s="15">
        <f>SUM(infected!J153:J159)</f>
        <v>2931</v>
      </c>
      <c r="K35" s="15">
        <f>SUM(infected!K153:K159)</f>
        <v>10563</v>
      </c>
      <c r="L35" s="15">
        <f>SUM(infected!L153:L159)</f>
        <v>1546</v>
      </c>
      <c r="M35" s="15">
        <f>SUM(infected!M153:M159)</f>
        <v>454</v>
      </c>
      <c r="N35" s="15">
        <f>SUM(infected!N153:N159)</f>
        <v>717</v>
      </c>
      <c r="O35" s="15">
        <f>SUM(infected!O153:O159)</f>
        <v>1862</v>
      </c>
      <c r="P35" s="15">
        <f>SUM(infected!P153:P159)</f>
        <v>353</v>
      </c>
      <c r="Q35" s="15">
        <f>SUM(infected!Q153:Q159)</f>
        <v>471</v>
      </c>
      <c r="S35" s="8">
        <f t="shared" si="2"/>
        <v>42654</v>
      </c>
      <c r="T35" s="8">
        <f t="shared" si="2"/>
        <v>42660</v>
      </c>
    </row>
    <row r="36" spans="1:20" x14ac:dyDescent="0.25">
      <c r="A36">
        <f t="shared" si="1"/>
        <v>43</v>
      </c>
      <c r="B36" s="15">
        <f>SUM(infected!B160:B166)</f>
        <v>1143</v>
      </c>
      <c r="C36" s="15">
        <f>SUM(infected!C160:C166)</f>
        <v>4664</v>
      </c>
      <c r="D36" s="15">
        <f>SUM(infected!D160:D166)</f>
        <v>9527</v>
      </c>
      <c r="E36" s="15">
        <f>SUM(infected!E160:E166)</f>
        <v>10459</v>
      </c>
      <c r="F36" s="15">
        <f>SUM(infected!F160:F166)</f>
        <v>819</v>
      </c>
      <c r="G36" s="15">
        <f>SUM(infected!G160:G166)</f>
        <v>6451</v>
      </c>
      <c r="H36" s="15">
        <f>SUM(infected!H160:H166)</f>
        <v>1603</v>
      </c>
      <c r="I36" s="15">
        <f>SUM(infected!I160:I166)</f>
        <v>464</v>
      </c>
      <c r="J36" s="15">
        <f>SUM(infected!J160:J166)</f>
        <v>4607</v>
      </c>
      <c r="K36" s="15">
        <f>SUM(infected!K160:K166)</f>
        <v>17215</v>
      </c>
      <c r="L36" s="15">
        <f>SUM(infected!L160:L166)</f>
        <v>2884</v>
      </c>
      <c r="M36" s="15">
        <f>SUM(infected!M160:M166)</f>
        <v>948</v>
      </c>
      <c r="N36" s="15">
        <f>SUM(infected!N160:N166)</f>
        <v>1117</v>
      </c>
      <c r="O36" s="15">
        <f>SUM(infected!O160:O166)</f>
        <v>2962</v>
      </c>
      <c r="P36" s="15">
        <f>SUM(infected!P160:P166)</f>
        <v>620</v>
      </c>
      <c r="Q36" s="15">
        <f>SUM(infected!Q160:Q166)</f>
        <v>889</v>
      </c>
      <c r="S36" s="8">
        <f t="shared" ref="S36:T46" si="3">S35+7</f>
        <v>42661</v>
      </c>
      <c r="T36" s="8">
        <f t="shared" si="3"/>
        <v>42667</v>
      </c>
    </row>
    <row r="37" spans="1:20" x14ac:dyDescent="0.25">
      <c r="A37" s="9">
        <f t="shared" si="1"/>
        <v>44</v>
      </c>
      <c r="B37" s="25">
        <f>SUM(infected!B167:B173)</f>
        <v>1956</v>
      </c>
      <c r="C37" s="25">
        <f>SUM(infected!C167:C173)</f>
        <v>6500</v>
      </c>
      <c r="D37" s="25">
        <f>SUM(infected!D167:D173)</f>
        <v>14017</v>
      </c>
      <c r="E37" s="25">
        <f>SUM(infected!E167:E173)</f>
        <v>19155</v>
      </c>
      <c r="F37" s="25">
        <f>SUM(infected!F167:F173)</f>
        <v>1278</v>
      </c>
      <c r="G37" s="25">
        <f>SUM(infected!G167:G173)</f>
        <v>11152</v>
      </c>
      <c r="H37" s="25">
        <f>SUM(infected!H167:H173)</f>
        <v>2523</v>
      </c>
      <c r="I37" s="25">
        <f>SUM(infected!I167:I173)</f>
        <v>752</v>
      </c>
      <c r="J37" s="25">
        <f>SUM(infected!J167:J173)</f>
        <v>7460</v>
      </c>
      <c r="K37" s="25">
        <f>SUM(infected!K167:K173)</f>
        <v>31726</v>
      </c>
      <c r="L37" s="25">
        <f>SUM(infected!L167:L173)</f>
        <v>4426</v>
      </c>
      <c r="M37" s="25">
        <f>SUM(infected!M167:M173)</f>
        <v>1794</v>
      </c>
      <c r="N37" s="25">
        <f>SUM(infected!N167:N173)</f>
        <v>1693</v>
      </c>
      <c r="O37" s="25">
        <f>SUM(infected!O167:O173)</f>
        <v>5510</v>
      </c>
      <c r="P37" s="25">
        <f>SUM(infected!P167:P173)</f>
        <v>1433</v>
      </c>
      <c r="Q37" s="25">
        <f>SUM(infected!Q167:Q173)</f>
        <v>1436</v>
      </c>
      <c r="R37" s="9"/>
      <c r="S37" s="10">
        <f t="shared" si="3"/>
        <v>42668</v>
      </c>
      <c r="T37" s="10">
        <f t="shared" si="3"/>
        <v>42674</v>
      </c>
    </row>
    <row r="38" spans="1:20" x14ac:dyDescent="0.25">
      <c r="A38" s="9">
        <f t="shared" si="1"/>
        <v>45</v>
      </c>
      <c r="B38" s="25">
        <f>SUM(infected!B174:B180)</f>
        <v>2489</v>
      </c>
      <c r="C38" s="25">
        <f>SUM(infected!C174:C180)</f>
        <v>7031</v>
      </c>
      <c r="D38" s="25">
        <f>SUM(infected!D174:D180)</f>
        <v>17155</v>
      </c>
      <c r="E38" s="25">
        <f>SUM(infected!E174:E180)</f>
        <v>24459</v>
      </c>
      <c r="F38" s="25">
        <f>SUM(infected!F174:F180)</f>
        <v>1474</v>
      </c>
      <c r="G38" s="25">
        <f>SUM(infected!G174:G180)</f>
        <v>10664</v>
      </c>
      <c r="H38" s="25">
        <f>SUM(infected!H174:H180)</f>
        <v>3103</v>
      </c>
      <c r="I38" s="25">
        <f>SUM(infected!I174:I180)</f>
        <v>817</v>
      </c>
      <c r="J38" s="25">
        <f>SUM(infected!J174:J180)</f>
        <v>8403</v>
      </c>
      <c r="K38" s="25">
        <f>SUM(infected!K174:K180)</f>
        <v>32146</v>
      </c>
      <c r="L38" s="25">
        <f>SUM(infected!L174:L180)</f>
        <v>5390</v>
      </c>
      <c r="M38" s="25">
        <f>SUM(infected!M174:M180)</f>
        <v>1544</v>
      </c>
      <c r="N38" s="25">
        <f>SUM(infected!N174:N180)</f>
        <v>1731</v>
      </c>
      <c r="O38" s="25">
        <f>SUM(infected!O174:O180)</f>
        <v>7933</v>
      </c>
      <c r="P38" s="25">
        <f>SUM(infected!P174:P180)</f>
        <v>1401</v>
      </c>
      <c r="Q38" s="25">
        <f>SUM(infected!Q174:Q180)</f>
        <v>1725</v>
      </c>
      <c r="R38" s="9"/>
      <c r="S38" s="10">
        <f t="shared" si="3"/>
        <v>42675</v>
      </c>
      <c r="T38" s="10">
        <f t="shared" si="3"/>
        <v>42681</v>
      </c>
    </row>
    <row r="39" spans="1:20" x14ac:dyDescent="0.25">
      <c r="A39" s="9">
        <f t="shared" si="1"/>
        <v>46</v>
      </c>
      <c r="B39" s="25">
        <f>SUM(infected!B181:B187)</f>
        <v>2491</v>
      </c>
      <c r="C39" s="25">
        <f>SUM(infected!C181:C187)</f>
        <v>8073</v>
      </c>
      <c r="D39" s="25">
        <f>SUM(infected!D181:D187)</f>
        <v>16244</v>
      </c>
      <c r="E39" s="25">
        <f>SUM(infected!E181:E187)</f>
        <v>25041</v>
      </c>
      <c r="F39" s="25">
        <f>SUM(infected!F181:F187)</f>
        <v>1142</v>
      </c>
      <c r="G39" s="25">
        <f>SUM(infected!G181:G187)</f>
        <v>11436</v>
      </c>
      <c r="H39" s="25">
        <f>SUM(infected!H181:H187)</f>
        <v>3082</v>
      </c>
      <c r="I39" s="25">
        <f>SUM(infected!I181:I187)</f>
        <v>690</v>
      </c>
      <c r="J39" s="25">
        <f>SUM(infected!J181:J187)</f>
        <v>9111</v>
      </c>
      <c r="K39" s="25">
        <f>SUM(infected!K181:K187)</f>
        <v>31186</v>
      </c>
      <c r="L39" s="25">
        <f>SUM(infected!L181:L187)</f>
        <v>6211</v>
      </c>
      <c r="M39" s="25">
        <f>SUM(infected!M181:M187)</f>
        <v>1522</v>
      </c>
      <c r="N39" s="25">
        <f>SUM(infected!N181:N187)</f>
        <v>1481</v>
      </c>
      <c r="O39" s="25">
        <f>SUM(infected!O181:O187)</f>
        <v>8290</v>
      </c>
      <c r="P39" s="25">
        <f>SUM(infected!P181:P187)</f>
        <v>1427</v>
      </c>
      <c r="Q39" s="25">
        <f>SUM(infected!Q181:Q187)</f>
        <v>2019</v>
      </c>
      <c r="R39" s="9"/>
      <c r="S39" s="10">
        <f t="shared" si="3"/>
        <v>42682</v>
      </c>
      <c r="T39" s="10">
        <f t="shared" si="3"/>
        <v>42688</v>
      </c>
    </row>
    <row r="40" spans="1:20" x14ac:dyDescent="0.25">
      <c r="A40" s="9">
        <f t="shared" si="1"/>
        <v>47</v>
      </c>
      <c r="B40" s="25">
        <f>SUM(infected!B188:B194)</f>
        <v>2931</v>
      </c>
      <c r="C40" s="25">
        <f>SUM(infected!C188:C194)</f>
        <v>8807</v>
      </c>
      <c r="D40" s="25">
        <f>SUM(infected!D188:D194)</f>
        <v>16587</v>
      </c>
      <c r="E40" s="25">
        <f>SUM(infected!E188:E194)</f>
        <v>24340</v>
      </c>
      <c r="F40" s="25">
        <f>SUM(infected!F188:F194)</f>
        <v>997</v>
      </c>
      <c r="G40" s="25">
        <f>SUM(infected!G188:G194)</f>
        <v>10862</v>
      </c>
      <c r="H40" s="25">
        <f>SUM(infected!H188:H194)</f>
        <v>2481</v>
      </c>
      <c r="I40" s="25">
        <f>SUM(infected!I188:I194)</f>
        <v>757</v>
      </c>
      <c r="J40" s="25">
        <f>SUM(infected!J188:J194)</f>
        <v>7872</v>
      </c>
      <c r="K40" s="25">
        <f>SUM(infected!K188:K194)</f>
        <v>30203</v>
      </c>
      <c r="L40" s="25">
        <f>SUM(infected!L188:L194)</f>
        <v>5746</v>
      </c>
      <c r="M40" s="25">
        <f>SUM(infected!M188:M194)</f>
        <v>1390</v>
      </c>
      <c r="N40" s="25">
        <f>SUM(infected!N188:N194)</f>
        <v>1218</v>
      </c>
      <c r="O40" s="25">
        <f>SUM(infected!O188:O194)</f>
        <v>8997</v>
      </c>
      <c r="P40" s="25">
        <f>SUM(infected!P188:P194)</f>
        <v>1866</v>
      </c>
      <c r="Q40" s="25">
        <f>SUM(infected!Q188:Q194)</f>
        <v>2758</v>
      </c>
      <c r="R40" s="9"/>
      <c r="S40" s="10">
        <f t="shared" si="3"/>
        <v>42689</v>
      </c>
      <c r="T40" s="10">
        <f t="shared" si="3"/>
        <v>42695</v>
      </c>
    </row>
    <row r="41" spans="1:20" x14ac:dyDescent="0.25">
      <c r="A41">
        <f t="shared" si="1"/>
        <v>48</v>
      </c>
      <c r="B41" s="15">
        <f>SUM(infected!B195:B201)</f>
        <v>3278</v>
      </c>
      <c r="C41" s="15">
        <f>SUM(infected!C195:C201)</f>
        <v>7716</v>
      </c>
      <c r="D41" s="15">
        <f>SUM(infected!D195:D201)</f>
        <v>15735</v>
      </c>
      <c r="E41" s="15">
        <f>SUM(infected!E195:E201)</f>
        <v>23970</v>
      </c>
      <c r="F41" s="15">
        <f>SUM(infected!F195:F201)</f>
        <v>778</v>
      </c>
      <c r="G41" s="15">
        <f>SUM(infected!G195:G201)</f>
        <v>10451</v>
      </c>
      <c r="H41" s="15">
        <f>SUM(infected!H195:H201)</f>
        <v>2008</v>
      </c>
      <c r="I41" s="15">
        <f>SUM(infected!I195:I201)</f>
        <v>759</v>
      </c>
      <c r="J41" s="15">
        <f>SUM(infected!J195:J201)</f>
        <v>7960</v>
      </c>
      <c r="K41" s="15">
        <f>SUM(infected!K195:K201)</f>
        <v>27626</v>
      </c>
      <c r="L41" s="15">
        <f>SUM(infected!L195:L201)</f>
        <v>5309</v>
      </c>
      <c r="M41" s="15">
        <f>SUM(infected!M195:M201)</f>
        <v>1351</v>
      </c>
      <c r="N41" s="15">
        <f>SUM(infected!N195:N201)</f>
        <v>1223</v>
      </c>
      <c r="O41" s="15">
        <f>SUM(infected!O195:O201)</f>
        <v>11307</v>
      </c>
      <c r="P41" s="15">
        <f>SUM(infected!P195:P201)</f>
        <v>2347</v>
      </c>
      <c r="Q41" s="15">
        <f>SUM(infected!Q195:Q201)</f>
        <v>3258</v>
      </c>
      <c r="S41" s="8">
        <f t="shared" si="3"/>
        <v>42696</v>
      </c>
      <c r="T41" s="8">
        <f t="shared" si="3"/>
        <v>42702</v>
      </c>
    </row>
    <row r="42" spans="1:20" x14ac:dyDescent="0.25">
      <c r="A42">
        <f t="shared" si="1"/>
        <v>49</v>
      </c>
      <c r="B42" s="15">
        <f>SUM(infected!B202:B208)</f>
        <v>3807</v>
      </c>
      <c r="C42" s="15">
        <f>SUM(infected!C202:C208)</f>
        <v>7223</v>
      </c>
      <c r="D42" s="15">
        <f>SUM(infected!D202:D208)</f>
        <v>17323</v>
      </c>
      <c r="E42" s="15">
        <f>SUM(infected!E202:E208)</f>
        <v>24737</v>
      </c>
      <c r="F42" s="15">
        <f>SUM(infected!F202:F208)</f>
        <v>758</v>
      </c>
      <c r="G42" s="15">
        <f>SUM(infected!G202:G208)</f>
        <v>9845</v>
      </c>
      <c r="H42" s="15">
        <f>SUM(infected!H202:H208)</f>
        <v>2145</v>
      </c>
      <c r="I42" s="15">
        <f>SUM(infected!I202:I208)</f>
        <v>832</v>
      </c>
      <c r="J42" s="15">
        <f>SUM(infected!J202:J208)</f>
        <v>6476</v>
      </c>
      <c r="K42" s="15">
        <f>SUM(infected!K202:K208)</f>
        <v>26532</v>
      </c>
      <c r="L42" s="15">
        <f>SUM(infected!L202:L208)</f>
        <v>5878</v>
      </c>
      <c r="M42" s="15">
        <f>SUM(infected!M202:M208)</f>
        <v>1518</v>
      </c>
      <c r="N42" s="15">
        <f>SUM(infected!N202:N208)</f>
        <v>1372</v>
      </c>
      <c r="O42" s="15">
        <f>SUM(infected!O202:O208)</f>
        <v>14894</v>
      </c>
      <c r="P42" s="15">
        <f>SUM(infected!P202:P208)</f>
        <v>2572</v>
      </c>
      <c r="Q42" s="15">
        <f>SUM(infected!Q202:Q208)</f>
        <v>3981</v>
      </c>
      <c r="S42" s="8">
        <f t="shared" si="3"/>
        <v>42703</v>
      </c>
      <c r="T42" s="8">
        <f t="shared" si="3"/>
        <v>42709</v>
      </c>
    </row>
    <row r="43" spans="1:20" x14ac:dyDescent="0.25">
      <c r="A43">
        <f t="shared" si="1"/>
        <v>50</v>
      </c>
      <c r="B43" s="15">
        <f>SUM(infected!B209:B215)</f>
        <v>5329</v>
      </c>
      <c r="C43" s="15">
        <f>SUM(infected!C209:C215)</f>
        <v>7355</v>
      </c>
      <c r="D43" s="15">
        <f>SUM(infected!D209:D215)</f>
        <v>21600</v>
      </c>
      <c r="E43" s="15">
        <f>SUM(infected!E209:E215)</f>
        <v>27897</v>
      </c>
      <c r="F43" s="15">
        <f>SUM(infected!F209:F215)</f>
        <v>892</v>
      </c>
      <c r="G43" s="15">
        <f>SUM(infected!G209:G215)</f>
        <v>11679</v>
      </c>
      <c r="H43" s="15">
        <f>SUM(infected!H209:H215)</f>
        <v>2557</v>
      </c>
      <c r="I43" s="15">
        <f>SUM(infected!I209:I215)</f>
        <v>1451</v>
      </c>
      <c r="J43" s="15">
        <f>SUM(infected!J209:J215)</f>
        <v>7988</v>
      </c>
      <c r="K43" s="15">
        <f>SUM(infected!K209:K215)</f>
        <v>30788</v>
      </c>
      <c r="L43" s="15">
        <f>SUM(infected!L209:L215)</f>
        <v>6849</v>
      </c>
      <c r="M43" s="15">
        <f>SUM(infected!M209:M215)</f>
        <v>2319</v>
      </c>
      <c r="N43" s="15">
        <f>SUM(infected!N209:N215)</f>
        <v>1879</v>
      </c>
      <c r="O43" s="15">
        <f>SUM(infected!O209:O215)</f>
        <v>16639</v>
      </c>
      <c r="P43" s="15">
        <f>SUM(infected!P209:P215)</f>
        <v>3603</v>
      </c>
      <c r="Q43" s="15">
        <f>SUM(infected!Q209:Q215)</f>
        <v>5180</v>
      </c>
      <c r="S43" s="8">
        <f t="shared" si="3"/>
        <v>42710</v>
      </c>
      <c r="T43" s="8">
        <f t="shared" si="3"/>
        <v>42716</v>
      </c>
    </row>
    <row r="44" spans="1:20" x14ac:dyDescent="0.25">
      <c r="A44">
        <f t="shared" si="1"/>
        <v>51</v>
      </c>
      <c r="B44" s="15">
        <f>SUM(infected!B216:B222)</f>
        <v>6685</v>
      </c>
      <c r="C44" s="15">
        <f>SUM(infected!C216:C222)</f>
        <v>8279</v>
      </c>
      <c r="D44" s="15">
        <f>SUM(infected!D216:D222)</f>
        <v>23980</v>
      </c>
      <c r="E44" s="15">
        <f>SUM(infected!E216:E222)</f>
        <v>29967</v>
      </c>
      <c r="F44" s="15">
        <f>SUM(infected!F216:F222)</f>
        <v>879</v>
      </c>
      <c r="G44" s="15">
        <f>SUM(infected!G216:G222)</f>
        <v>13646</v>
      </c>
      <c r="H44" s="15">
        <f>SUM(infected!H216:H222)</f>
        <v>3017</v>
      </c>
      <c r="I44" s="15">
        <f>SUM(infected!I216:I222)</f>
        <v>1568</v>
      </c>
      <c r="J44" s="15">
        <f>SUM(infected!J216:J222)</f>
        <v>9267</v>
      </c>
      <c r="K44" s="15">
        <f>SUM(infected!K216:K222)</f>
        <v>34753</v>
      </c>
      <c r="L44" s="15">
        <f>SUM(infected!L216:L222)</f>
        <v>7241</v>
      </c>
      <c r="M44" s="15">
        <f>SUM(infected!M216:M222)</f>
        <v>2749</v>
      </c>
      <c r="N44" s="15">
        <f>SUM(infected!N216:N222)</f>
        <v>1961</v>
      </c>
      <c r="O44" s="15">
        <f>SUM(infected!O216:O222)</f>
        <v>20207</v>
      </c>
      <c r="P44" s="15">
        <f>SUM(infected!P216:P222)</f>
        <v>4498</v>
      </c>
      <c r="Q44" s="15">
        <f>SUM(infected!Q216:Q222)</f>
        <v>6593</v>
      </c>
      <c r="S44" s="8">
        <f t="shared" si="3"/>
        <v>42717</v>
      </c>
      <c r="T44" s="8">
        <f t="shared" si="3"/>
        <v>42723</v>
      </c>
    </row>
    <row r="45" spans="1:20" x14ac:dyDescent="0.25">
      <c r="A45">
        <f t="shared" si="1"/>
        <v>52</v>
      </c>
      <c r="B45" s="15">
        <f>SUM(infected!B223:B229)</f>
        <v>6202</v>
      </c>
      <c r="C45" s="15">
        <f>SUM(infected!C223:C229)</f>
        <v>6730</v>
      </c>
      <c r="D45" s="15">
        <f>SUM(infected!D223:D229)</f>
        <v>17808</v>
      </c>
      <c r="E45" s="15">
        <f>SUM(infected!E223:E229)</f>
        <v>23212</v>
      </c>
      <c r="F45" s="15">
        <f>SUM(infected!F223:F229)</f>
        <v>605</v>
      </c>
      <c r="G45" s="15">
        <f>SUM(infected!G223:G229)</f>
        <v>9842</v>
      </c>
      <c r="H45" s="15">
        <f>SUM(infected!H223:H229)</f>
        <v>2907</v>
      </c>
      <c r="I45" s="15">
        <f>SUM(infected!I223:I229)</f>
        <v>1260</v>
      </c>
      <c r="J45" s="15">
        <f>SUM(infected!J223:J229)</f>
        <v>8248</v>
      </c>
      <c r="K45" s="15">
        <f>SUM(infected!K223:K229)</f>
        <v>27768</v>
      </c>
      <c r="L45" s="15">
        <f>SUM(infected!L223:L229)</f>
        <v>5611</v>
      </c>
      <c r="M45" s="15">
        <f>SUM(infected!M223:M229)</f>
        <v>2675</v>
      </c>
      <c r="N45" s="15">
        <f>SUM(infected!N223:N229)</f>
        <v>1358</v>
      </c>
      <c r="O45" s="15">
        <f>SUM(infected!O223:O229)</f>
        <v>17242</v>
      </c>
      <c r="P45" s="15">
        <f>SUM(infected!P223:P229)</f>
        <v>4673</v>
      </c>
      <c r="Q45" s="15">
        <f>SUM(infected!Q223:Q229)</f>
        <v>6352</v>
      </c>
      <c r="S45" s="8">
        <f t="shared" si="3"/>
        <v>42724</v>
      </c>
      <c r="T45" s="8">
        <f t="shared" si="3"/>
        <v>42730</v>
      </c>
    </row>
    <row r="46" spans="1:20" ht="15.75" thickBot="1" x14ac:dyDescent="0.3">
      <c r="A46">
        <v>53</v>
      </c>
      <c r="B46" s="15">
        <f>SUM(infected!B230:B236)</f>
        <v>6045.6829700236121</v>
      </c>
      <c r="C46" s="15">
        <f>SUM(infected!C230:C236)</f>
        <v>6018.0826477243054</v>
      </c>
      <c r="D46" s="15">
        <f>SUM(infected!D230:D236)</f>
        <v>15252.880309069807</v>
      </c>
      <c r="E46" s="15">
        <f>SUM(infected!E230:E236)</f>
        <v>20408.157297659407</v>
      </c>
      <c r="F46" s="15">
        <f>SUM(infected!F230:F236)</f>
        <v>661.87282528389483</v>
      </c>
      <c r="G46" s="15">
        <f>SUM(infected!G230:G236)</f>
        <v>7621.3818558138109</v>
      </c>
      <c r="H46" s="15">
        <f>SUM(infected!H230:H236)</f>
        <v>2652.7054439890853</v>
      </c>
      <c r="I46" s="15">
        <f>SUM(infected!I230:I236)</f>
        <v>1368.5313486023786</v>
      </c>
      <c r="J46" s="15">
        <f>SUM(infected!J230:J236)</f>
        <v>8054.88606658357</v>
      </c>
      <c r="K46" s="15">
        <f>SUM(infected!K230:K236)</f>
        <v>22847.485839233505</v>
      </c>
      <c r="L46" s="15">
        <f>SUM(infected!L230:L236)</f>
        <v>4809.6477124719777</v>
      </c>
      <c r="M46" s="15">
        <f>SUM(infected!M230:M236)</f>
        <v>2440.6688853552123</v>
      </c>
      <c r="N46" s="15">
        <f>SUM(infected!N230:N236)</f>
        <v>1195.6113466611762</v>
      </c>
      <c r="O46" s="15">
        <f>SUM(infected!O230:O236)</f>
        <v>15913.206008239044</v>
      </c>
      <c r="P46" s="15">
        <f>SUM(infected!P230:P236)</f>
        <v>4548.9922597757322</v>
      </c>
      <c r="Q46" s="15">
        <f>SUM(infected!Q230:Q236)</f>
        <v>5650.2278689652949</v>
      </c>
      <c r="S46" s="8">
        <f t="shared" si="3"/>
        <v>42731</v>
      </c>
      <c r="T46" s="8">
        <f t="shared" si="3"/>
        <v>42737</v>
      </c>
    </row>
    <row r="47" spans="1:20" ht="15.75" thickTop="1" x14ac:dyDescent="0.25">
      <c r="A47" s="58" t="s">
        <v>8</v>
      </c>
      <c r="B47" s="59">
        <f>SUM(B2:B45)</f>
        <v>38736</v>
      </c>
      <c r="C47" s="59">
        <f t="shared" ref="C47:N47" si="4">SUM(C2:C45)</f>
        <v>87353</v>
      </c>
      <c r="D47" s="59">
        <f t="shared" si="4"/>
        <v>196067</v>
      </c>
      <c r="E47" s="59">
        <f t="shared" si="4"/>
        <v>267195</v>
      </c>
      <c r="F47" s="59">
        <f t="shared" si="4"/>
        <v>12038</v>
      </c>
      <c r="G47" s="59">
        <f t="shared" si="4"/>
        <v>122487</v>
      </c>
      <c r="H47" s="59">
        <f t="shared" si="4"/>
        <v>30307</v>
      </c>
      <c r="I47" s="59">
        <f t="shared" si="4"/>
        <v>10311</v>
      </c>
      <c r="J47" s="59">
        <f t="shared" si="4"/>
        <v>92085</v>
      </c>
      <c r="K47" s="59">
        <f t="shared" si="4"/>
        <v>344201</v>
      </c>
      <c r="L47" s="59">
        <f t="shared" si="4"/>
        <v>62711</v>
      </c>
      <c r="M47" s="59">
        <f t="shared" si="4"/>
        <v>20524</v>
      </c>
      <c r="N47" s="59">
        <f t="shared" si="4"/>
        <v>16775</v>
      </c>
      <c r="O47" s="59">
        <f t="shared" ref="O47:Q47" si="5">SUM(O2:O45)</f>
        <v>119134</v>
      </c>
      <c r="P47" s="59">
        <f t="shared" si="5"/>
        <v>26047</v>
      </c>
      <c r="Q47" s="59">
        <f t="shared" si="5"/>
        <v>36379</v>
      </c>
      <c r="R47" s="58"/>
    </row>
    <row r="50" spans="1:20" x14ac:dyDescent="0.25">
      <c r="A50">
        <f t="shared" ref="A50:A102" si="6">A49+1</f>
        <v>1</v>
      </c>
      <c r="B50" s="15">
        <f>SUM(infected!B237:B243)</f>
        <v>5494.1947812080507</v>
      </c>
      <c r="C50" s="15">
        <f>SUM(infected!C237:C243)</f>
        <v>5364.1349262717977</v>
      </c>
      <c r="D50" s="15">
        <f>SUM(infected!D237:D243)</f>
        <v>11704.592155271544</v>
      </c>
      <c r="E50" s="15">
        <f>SUM(infected!E237:E243)</f>
        <v>16802.817083913309</v>
      </c>
      <c r="F50" s="15">
        <f>SUM(infected!F237:F243)</f>
        <v>593.18896499588959</v>
      </c>
      <c r="G50" s="15">
        <f>SUM(infected!G237:G243)</f>
        <v>5918.0681334441879</v>
      </c>
      <c r="H50" s="15">
        <f>SUM(infected!H237:H243)</f>
        <v>2372.448800592822</v>
      </c>
      <c r="I50" s="15">
        <f>SUM(infected!I237:I243)</f>
        <v>1257.6244425966504</v>
      </c>
      <c r="J50" s="15">
        <f>SUM(infected!J237:J243)</f>
        <v>7449.1330536463411</v>
      </c>
      <c r="K50" s="15">
        <f>SUM(infected!K237:K243)</f>
        <v>17801.564822497447</v>
      </c>
      <c r="L50" s="15">
        <f>SUM(infected!L237:L243)</f>
        <v>3898.4640113238611</v>
      </c>
      <c r="M50" s="15">
        <f>SUM(infected!M237:M243)</f>
        <v>2319.3445834094491</v>
      </c>
      <c r="N50" s="15">
        <f>SUM(infected!N237:N243)</f>
        <v>890.27933145249858</v>
      </c>
      <c r="O50" s="15">
        <f>SUM(infected!O237:O243)</f>
        <v>13843.407893809348</v>
      </c>
      <c r="P50" s="15">
        <f>SUM(infected!P237:P243)</f>
        <v>4379.7620610108561</v>
      </c>
      <c r="Q50" s="15">
        <f>SUM(infected!Q237:Q243)</f>
        <v>4943.1175313233452</v>
      </c>
      <c r="S50" s="8">
        <f>S46+7</f>
        <v>42738</v>
      </c>
      <c r="T50" s="8">
        <f>T46+7</f>
        <v>42744</v>
      </c>
    </row>
    <row r="51" spans="1:20" x14ac:dyDescent="0.25">
      <c r="A51">
        <f t="shared" si="6"/>
        <v>2</v>
      </c>
      <c r="B51" s="15">
        <f>SUM(infected!B244:B250)</f>
        <v>5217.5317514498975</v>
      </c>
      <c r="C51" s="15">
        <f>SUM(infected!C244:C250)</f>
        <v>4871.2131408520136</v>
      </c>
      <c r="D51" s="15">
        <f>SUM(infected!D244:D250)</f>
        <v>9376.3847642351011</v>
      </c>
      <c r="E51" s="15">
        <f>SUM(infected!E244:E250)</f>
        <v>14370.81019191801</v>
      </c>
      <c r="F51" s="15">
        <f>SUM(infected!F244:F250)</f>
        <v>583.07080084638824</v>
      </c>
      <c r="G51" s="15">
        <f>SUM(infected!G244:G250)</f>
        <v>4706.6940209341101</v>
      </c>
      <c r="H51" s="15">
        <f>SUM(infected!H244:H250)</f>
        <v>2196.8597740603827</v>
      </c>
      <c r="I51" s="15">
        <f>SUM(infected!I244:I250)</f>
        <v>1198.8929274038214</v>
      </c>
      <c r="J51" s="15">
        <f>SUM(infected!J244:J250)</f>
        <v>7229.5568199571517</v>
      </c>
      <c r="K51" s="15">
        <f>SUM(infected!K244:K250)</f>
        <v>14412.766128874842</v>
      </c>
      <c r="L51" s="15">
        <f>SUM(infected!L244:L250)</f>
        <v>3241.8878754545599</v>
      </c>
      <c r="M51" s="15">
        <f>SUM(infected!M244:M250)</f>
        <v>2226.6948076342683</v>
      </c>
      <c r="N51" s="15">
        <f>SUM(infected!N244:N250)</f>
        <v>706.52965048513215</v>
      </c>
      <c r="O51" s="15">
        <f>SUM(infected!O244:O250)</f>
        <v>12253.980297749073</v>
      </c>
      <c r="P51" s="15">
        <f>SUM(infected!P244:P250)</f>
        <v>4370.625825779729</v>
      </c>
      <c r="Q51" s="15">
        <f>SUM(infected!Q244:Q250)</f>
        <v>4455.7846042317788</v>
      </c>
      <c r="S51" s="8">
        <f t="shared" ref="S51:T51" si="7">S50+7</f>
        <v>42745</v>
      </c>
      <c r="T51" s="8">
        <f t="shared" si="7"/>
        <v>42751</v>
      </c>
    </row>
    <row r="52" spans="1:20" x14ac:dyDescent="0.25">
      <c r="A52">
        <f t="shared" si="6"/>
        <v>3</v>
      </c>
      <c r="B52" s="15">
        <f>SUM(infected!B251:B257)</f>
        <v>4832.5429031581543</v>
      </c>
      <c r="C52" s="15">
        <f>SUM(infected!C251:C257)</f>
        <v>4389.4480136824159</v>
      </c>
      <c r="D52" s="15">
        <f>SUM(infected!D251:D257)</f>
        <v>7360.4201040141907</v>
      </c>
      <c r="E52" s="15">
        <f>SUM(infected!E251:E257)</f>
        <v>12093.864347933131</v>
      </c>
      <c r="F52" s="15">
        <f>SUM(infected!F251:F257)</f>
        <v>553.59714738967864</v>
      </c>
      <c r="G52" s="15">
        <f>SUM(infected!G251:G257)</f>
        <v>3657.9368907119615</v>
      </c>
      <c r="H52" s="15">
        <f>SUM(infected!H251:H257)</f>
        <v>1990.129598056639</v>
      </c>
      <c r="I52" s="15">
        <f>SUM(infected!I251:I257)</f>
        <v>1128.6081369766869</v>
      </c>
      <c r="J52" s="15">
        <f>SUM(infected!J251:J257)</f>
        <v>6867.5024207320575</v>
      </c>
      <c r="K52" s="15">
        <f>SUM(infected!K251:K257)</f>
        <v>11446.076316216091</v>
      </c>
      <c r="L52" s="15">
        <f>SUM(infected!L251:L257)</f>
        <v>2663.4502650680124</v>
      </c>
      <c r="M52" s="15">
        <f>SUM(infected!M251:M257)</f>
        <v>2125.7254521569812</v>
      </c>
      <c r="N52" s="15">
        <f>SUM(infected!N251:N257)</f>
        <v>544.81834975121444</v>
      </c>
      <c r="O52" s="15">
        <f>SUM(infected!O251:O257)</f>
        <v>10737.29949481662</v>
      </c>
      <c r="P52" s="15">
        <f>SUM(infected!P251:P257)</f>
        <v>4276.9778657620163</v>
      </c>
      <c r="Q52" s="15">
        <f>SUM(infected!Q251:Q257)</f>
        <v>3943.7559069683211</v>
      </c>
      <c r="S52" s="8">
        <f t="shared" ref="S52:T52" si="8">S51+7</f>
        <v>42752</v>
      </c>
      <c r="T52" s="8">
        <f t="shared" si="8"/>
        <v>42758</v>
      </c>
    </row>
    <row r="53" spans="1:20" x14ac:dyDescent="0.25">
      <c r="A53">
        <f t="shared" si="6"/>
        <v>4</v>
      </c>
      <c r="B53" s="15">
        <f>SUM(infected!B258:B264)</f>
        <v>4513.4553953472387</v>
      </c>
      <c r="C53" s="15">
        <f>SUM(infected!C258:C264)</f>
        <v>3967.0617506034018</v>
      </c>
      <c r="D53" s="15">
        <f>SUM(infected!D258:D264)</f>
        <v>5812.4582853327001</v>
      </c>
      <c r="E53" s="15">
        <f>SUM(infected!E258:E264)</f>
        <v>10231.119404760526</v>
      </c>
      <c r="F53" s="15">
        <f>SUM(infected!F258:F264)</f>
        <v>532.28233046229991</v>
      </c>
      <c r="G53" s="15">
        <f>SUM(infected!G258:G264)</f>
        <v>2866.0093312146155</v>
      </c>
      <c r="H53" s="15">
        <f>SUM(infected!H258:H264)</f>
        <v>1817.7743907996808</v>
      </c>
      <c r="I53" s="15">
        <f>SUM(infected!I258:I264)</f>
        <v>1063.6443625947918</v>
      </c>
      <c r="J53" s="15">
        <f>SUM(infected!J258:J264)</f>
        <v>6564.4423252213037</v>
      </c>
      <c r="K53" s="15">
        <f>SUM(infected!K258:K264)</f>
        <v>9148.1831463849448</v>
      </c>
      <c r="L53" s="15">
        <f>SUM(infected!L258:L264)</f>
        <v>2196.5144301058872</v>
      </c>
      <c r="M53" s="15">
        <f>SUM(infected!M258:M264)</f>
        <v>2035.4793724395099</v>
      </c>
      <c r="N53" s="15">
        <f>SUM(infected!N258:N264)</f>
        <v>423.31418956445378</v>
      </c>
      <c r="O53" s="15">
        <f>SUM(infected!O258:O264)</f>
        <v>9435.2304887162682</v>
      </c>
      <c r="P53" s="15">
        <f>SUM(infected!P258:P264)</f>
        <v>4214.8630710470261</v>
      </c>
      <c r="Q53" s="15">
        <f>SUM(infected!Q258:Q264)</f>
        <v>3514.6746027057334</v>
      </c>
      <c r="S53" s="8">
        <f t="shared" ref="S53:T53" si="9">S52+7</f>
        <v>42759</v>
      </c>
      <c r="T53" s="8">
        <f t="shared" si="9"/>
        <v>42765</v>
      </c>
    </row>
    <row r="54" spans="1:20" x14ac:dyDescent="0.25">
      <c r="A54">
        <f t="shared" si="6"/>
        <v>5</v>
      </c>
      <c r="B54" s="15">
        <f>SUM(infected!B265:B271)</f>
        <v>4205.2566167071609</v>
      </c>
      <c r="C54" s="15">
        <f>SUM(infected!C265:C271)</f>
        <v>3583.9051523889166</v>
      </c>
      <c r="D54" s="15">
        <f>SUM(infected!D265:D271)</f>
        <v>4583.4775571108294</v>
      </c>
      <c r="E54" s="15">
        <f>SUM(infected!E265:E271)</f>
        <v>8644.3877677770743</v>
      </c>
      <c r="F54" s="15">
        <f>SUM(infected!F265:F271)</f>
        <v>510.49712922665276</v>
      </c>
      <c r="G54" s="15">
        <f>SUM(infected!G265:G271)</f>
        <v>2239.0203736418389</v>
      </c>
      <c r="H54" s="15">
        <f>SUM(infected!H265:H271)</f>
        <v>1655.7637067074354</v>
      </c>
      <c r="I54" s="15">
        <f>SUM(infected!I265:I271)</f>
        <v>1003.2540858710136</v>
      </c>
      <c r="J54" s="15">
        <f>SUM(infected!J265:J271)</f>
        <v>6266.0203216104865</v>
      </c>
      <c r="K54" s="15">
        <f>SUM(infected!K265:K271)</f>
        <v>7298.8772852279135</v>
      </c>
      <c r="L54" s="15">
        <f>SUM(infected!L265:L271)</f>
        <v>1809.5232666606935</v>
      </c>
      <c r="M54" s="15">
        <f>SUM(infected!M265:M271)</f>
        <v>1947.7537969989571</v>
      </c>
      <c r="N54" s="15">
        <f>SUM(infected!N265:N271)</f>
        <v>328.38510215536093</v>
      </c>
      <c r="O54" s="15">
        <f>SUM(infected!O265:O271)</f>
        <v>8285.1874307469916</v>
      </c>
      <c r="P54" s="15">
        <f>SUM(infected!P265:P271)</f>
        <v>4144.3674043507162</v>
      </c>
      <c r="Q54" s="15">
        <f>SUM(infected!Q265:Q271)</f>
        <v>3124.9740350291909</v>
      </c>
      <c r="S54" s="8">
        <f t="shared" ref="S54:T54" si="10">S53+7</f>
        <v>42766</v>
      </c>
      <c r="T54" s="8">
        <f t="shared" si="10"/>
        <v>42772</v>
      </c>
    </row>
    <row r="55" spans="1:20" x14ac:dyDescent="0.25">
      <c r="A55">
        <f t="shared" si="6"/>
        <v>6</v>
      </c>
      <c r="B55" s="15">
        <f>SUM(infected!B272:B278)</f>
        <v>3919.9654467392875</v>
      </c>
      <c r="C55" s="15">
        <f>SUM(infected!C272:C278)</f>
        <v>3237.6828997318939</v>
      </c>
      <c r="D55" s="15">
        <f>SUM(infected!D272:D278)</f>
        <v>3614.8598171894187</v>
      </c>
      <c r="E55" s="15">
        <f>SUM(infected!E272:E278)</f>
        <v>7304.7493198355041</v>
      </c>
      <c r="F55" s="15">
        <f>SUM(infected!F272:F278)</f>
        <v>489.79854952570963</v>
      </c>
      <c r="G55" s="15">
        <f>SUM(infected!G272:G278)</f>
        <v>1750.3670538820052</v>
      </c>
      <c r="H55" s="15">
        <f>SUM(infected!H272:H278)</f>
        <v>1509.1937231497805</v>
      </c>
      <c r="I55" s="15">
        <f>SUM(infected!I272:I278)</f>
        <v>945.79867513518604</v>
      </c>
      <c r="J55" s="15">
        <f>SUM(infected!J272:J278)</f>
        <v>5981.6505055217613</v>
      </c>
      <c r="K55" s="15">
        <f>SUM(infected!K272:K278)</f>
        <v>5825.0444408011899</v>
      </c>
      <c r="L55" s="15">
        <f>SUM(infected!L272:L278)</f>
        <v>1490.942753082265</v>
      </c>
      <c r="M55" s="15">
        <f>SUM(infected!M272:M278)</f>
        <v>1864.1686402020655</v>
      </c>
      <c r="N55" s="15">
        <f>SUM(infected!N272:N278)</f>
        <v>254.75612670891076</v>
      </c>
      <c r="O55" s="15">
        <f>SUM(infected!O272:O278)</f>
        <v>7275.8732474709959</v>
      </c>
      <c r="P55" s="15">
        <f>SUM(infected!P272:P278)</f>
        <v>4076.9165645491189</v>
      </c>
      <c r="Q55" s="15">
        <f>SUM(infected!Q272:Q278)</f>
        <v>2780.0179601252303</v>
      </c>
      <c r="S55" s="8">
        <f t="shared" ref="S55:T55" si="11">S54+7</f>
        <v>42773</v>
      </c>
      <c r="T55" s="8">
        <f t="shared" si="11"/>
        <v>42779</v>
      </c>
    </row>
    <row r="56" spans="1:20" x14ac:dyDescent="0.25">
      <c r="A56">
        <f t="shared" si="6"/>
        <v>7</v>
      </c>
      <c r="B56" s="15">
        <f>SUM(infected!B279:B285)</f>
        <v>3654.2029173141932</v>
      </c>
      <c r="C56" s="15">
        <f>SUM(infected!C279:C285)</f>
        <v>2925.2348824303294</v>
      </c>
      <c r="D56" s="15">
        <f>SUM(infected!D279:D285)</f>
        <v>2851.2883723701029</v>
      </c>
      <c r="E56" s="15">
        <f>SUM(infected!E279:E285)</f>
        <v>6173.2610460666074</v>
      </c>
      <c r="F56" s="15">
        <f>SUM(infected!F279:F285)</f>
        <v>470.04029311805073</v>
      </c>
      <c r="G56" s="15">
        <f>SUM(infected!G279:G285)</f>
        <v>1368.2908844724711</v>
      </c>
      <c r="H56" s="15">
        <f>SUM(infected!H279:H285)</f>
        <v>1375.5174131732581</v>
      </c>
      <c r="I56" s="15">
        <f>SUM(infected!I279:I285)</f>
        <v>891.91580928327346</v>
      </c>
      <c r="J56" s="15">
        <f>SUM(infected!J279:J285)</f>
        <v>5711.0623545996468</v>
      </c>
      <c r="K56" s="15">
        <f>SUM(infected!K279:K285)</f>
        <v>4649.1098493416257</v>
      </c>
      <c r="L56" s="15">
        <f>SUM(infected!L279:L285)</f>
        <v>1228.4934530037633</v>
      </c>
      <c r="M56" s="15">
        <f>SUM(infected!M279:M285)</f>
        <v>1784.2027965109182</v>
      </c>
      <c r="N56" s="15">
        <f>SUM(infected!N279:N285)</f>
        <v>197.67986326842006</v>
      </c>
      <c r="O56" s="15">
        <f>SUM(infected!O279:O285)</f>
        <v>6389.9182850987163</v>
      </c>
      <c r="P56" s="15">
        <f>SUM(infected!P279:P285)</f>
        <v>4010.5251032277638</v>
      </c>
      <c r="Q56" s="15">
        <f>SUM(infected!Q279:Q285)</f>
        <v>2473.0069879894709</v>
      </c>
      <c r="S56" s="8">
        <f t="shared" ref="S56:T56" si="12">S55+7</f>
        <v>42780</v>
      </c>
      <c r="T56" s="8">
        <f t="shared" si="12"/>
        <v>42786</v>
      </c>
    </row>
    <row r="57" spans="1:20" x14ac:dyDescent="0.25">
      <c r="A57">
        <f t="shared" si="6"/>
        <v>8</v>
      </c>
      <c r="B57" s="15">
        <f>SUM(infected!B286:B292)</f>
        <v>3406.1899020296119</v>
      </c>
      <c r="C57" s="15">
        <f>SUM(infected!C286:C292)</f>
        <v>2642.7778231227694</v>
      </c>
      <c r="D57" s="15">
        <f>SUM(infected!D286:D292)</f>
        <v>2248.8087256575118</v>
      </c>
      <c r="E57" s="15">
        <f>SUM(infected!E286:E292)</f>
        <v>5216.6590670573032</v>
      </c>
      <c r="F57" s="15">
        <f>SUM(infected!F286:F292)</f>
        <v>451.00756432780514</v>
      </c>
      <c r="G57" s="15">
        <f>SUM(infected!G286:G292)</f>
        <v>1069.5615203291509</v>
      </c>
      <c r="H57" s="15">
        <f>SUM(infected!H286:H292)</f>
        <v>1253.6256891950329</v>
      </c>
      <c r="I57" s="15">
        <f>SUM(infected!I286:I292)</f>
        <v>841.0137844167117</v>
      </c>
      <c r="J57" s="15">
        <f>SUM(infected!J286:J292)</f>
        <v>5452.1594566478516</v>
      </c>
      <c r="K57" s="15">
        <f>SUM(infected!K286:K292)</f>
        <v>3710.3009228655737</v>
      </c>
      <c r="L57" s="15">
        <f>SUM(infected!L286:L292)</f>
        <v>1012.1994729704761</v>
      </c>
      <c r="M57" s="15">
        <f>SUM(infected!M286:M292)</f>
        <v>1707.623194382033</v>
      </c>
      <c r="N57" s="15">
        <f>SUM(infected!N286:N292)</f>
        <v>153.37088178445003</v>
      </c>
      <c r="O57" s="15">
        <f>SUM(infected!O286:O292)</f>
        <v>5611.5986752059143</v>
      </c>
      <c r="P57" s="15">
        <f>SUM(infected!P286:P292)</f>
        <v>3944.9979356854228</v>
      </c>
      <c r="Q57" s="15">
        <f>SUM(infected!Q286:Q292)</f>
        <v>2199.820161389744</v>
      </c>
      <c r="S57" s="8">
        <f t="shared" ref="S57:T57" si="13">S56+7</f>
        <v>42787</v>
      </c>
      <c r="T57" s="8">
        <f t="shared" si="13"/>
        <v>42793</v>
      </c>
    </row>
    <row r="58" spans="1:20" x14ac:dyDescent="0.25">
      <c r="A58">
        <f t="shared" si="6"/>
        <v>9</v>
      </c>
      <c r="B58" s="15">
        <f>SUM(infected!B293:B299)</f>
        <v>3175.1714655036358</v>
      </c>
      <c r="C58" s="15">
        <f>SUM(infected!C293:C299)</f>
        <v>2387.6581185273149</v>
      </c>
      <c r="D58" s="15">
        <f>SUM(infected!D293:D299)</f>
        <v>1773.7139142263497</v>
      </c>
      <c r="E58" s="15">
        <f>SUM(infected!E293:E299)</f>
        <v>4408.4532202431446</v>
      </c>
      <c r="F58" s="15">
        <f>SUM(infected!F293:F299)</f>
        <v>432.78139548495813</v>
      </c>
      <c r="G58" s="15">
        <f>SUM(infected!G293:G299)</f>
        <v>836.08840878356648</v>
      </c>
      <c r="H58" s="15">
        <f>SUM(infected!H293:H299)</f>
        <v>1142.5806176260082</v>
      </c>
      <c r="I58" s="15">
        <f>SUM(infected!I293:I299)</f>
        <v>793.04529727617</v>
      </c>
      <c r="J58" s="15">
        <f>SUM(infected!J293:J299)</f>
        <v>5205.2515416435081</v>
      </c>
      <c r="K58" s="15">
        <f>SUM(infected!K293:K299)</f>
        <v>2961.190350058956</v>
      </c>
      <c r="L58" s="15">
        <f>SUM(infected!L293:L299)</f>
        <v>834.00693229795718</v>
      </c>
      <c r="M58" s="15">
        <f>SUM(infected!M293:M299)</f>
        <v>1634.3577584775676</v>
      </c>
      <c r="N58" s="15">
        <f>SUM(infected!N293:N299)</f>
        <v>119.00110986989421</v>
      </c>
      <c r="O58" s="15">
        <f>SUM(infected!O293:O299)</f>
        <v>4928.1950695033111</v>
      </c>
      <c r="P58" s="15">
        <f>SUM(infected!P293:P299)</f>
        <v>3880.6889392482744</v>
      </c>
      <c r="Q58" s="15">
        <f>SUM(infected!Q293:Q299)</f>
        <v>1956.8752057781983</v>
      </c>
      <c r="S58" s="8">
        <f t="shared" ref="S58:T58" si="14">S57+7</f>
        <v>42794</v>
      </c>
      <c r="T58" s="8">
        <f t="shared" si="14"/>
        <v>42800</v>
      </c>
    </row>
    <row r="59" spans="1:20" x14ac:dyDescent="0.25">
      <c r="A59">
        <f t="shared" si="6"/>
        <v>10</v>
      </c>
      <c r="B59" s="15">
        <f>SUM(infected!B300:B306)</f>
        <v>2959.7588144053339</v>
      </c>
      <c r="C59" s="15">
        <f>SUM(infected!C300:C306)</f>
        <v>2157.146648504794</v>
      </c>
      <c r="D59" s="15">
        <f>SUM(infected!D300:D306)</f>
        <v>1398.9667153582884</v>
      </c>
      <c r="E59" s="15">
        <f>SUM(infected!E300:E306)</f>
        <v>3725.4086071204006</v>
      </c>
      <c r="F59" s="15">
        <f>SUM(infected!F300:F306)</f>
        <v>415.27852387941056</v>
      </c>
      <c r="G59" s="15">
        <f>SUM(infected!G300:G306)</f>
        <v>653.56638972281496</v>
      </c>
      <c r="H59" s="15">
        <f>SUM(infected!H300:H306)</f>
        <v>1041.3519852249526</v>
      </c>
      <c r="I59" s="15">
        <f>SUM(infected!I300:I306)</f>
        <v>747.80735106009445</v>
      </c>
      <c r="J59" s="15">
        <f>SUM(infected!J300:J306)</f>
        <v>4969.4366932059693</v>
      </c>
      <c r="K59" s="15">
        <f>SUM(infected!K300:K306)</f>
        <v>2363.2863357571891</v>
      </c>
      <c r="L59" s="15">
        <f>SUM(infected!L300:L306)</f>
        <v>687.1777038718061</v>
      </c>
      <c r="M59" s="15">
        <f>SUM(infected!M300:M306)</f>
        <v>1564.2243692151708</v>
      </c>
      <c r="N59" s="15">
        <f>SUM(infected!N300:N306)</f>
        <v>92.331429386284583</v>
      </c>
      <c r="O59" s="15">
        <f>SUM(infected!O300:O306)</f>
        <v>4327.9828601072386</v>
      </c>
      <c r="P59" s="15">
        <f>SUM(infected!P300:P306)</f>
        <v>3817.3630333071974</v>
      </c>
      <c r="Q59" s="15">
        <f>SUM(infected!Q300:Q306)</f>
        <v>1740.7332285289415</v>
      </c>
      <c r="S59" s="8">
        <f t="shared" ref="S59:T59" si="15">S58+7</f>
        <v>42801</v>
      </c>
      <c r="T59" s="8">
        <f t="shared" si="15"/>
        <v>42807</v>
      </c>
    </row>
    <row r="60" spans="1:20" x14ac:dyDescent="0.25">
      <c r="A60">
        <f t="shared" si="6"/>
        <v>11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S60" s="8">
        <f t="shared" ref="S60:T60" si="16">S59+7</f>
        <v>42808</v>
      </c>
      <c r="T60" s="8">
        <f t="shared" si="16"/>
        <v>42814</v>
      </c>
    </row>
    <row r="61" spans="1:20" x14ac:dyDescent="0.25">
      <c r="A61">
        <f t="shared" si="6"/>
        <v>12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S61" s="8">
        <f t="shared" ref="S61:T61" si="17">S60+7</f>
        <v>42815</v>
      </c>
      <c r="T61" s="8">
        <f t="shared" si="17"/>
        <v>42821</v>
      </c>
    </row>
    <row r="62" spans="1:20" x14ac:dyDescent="0.25">
      <c r="A62">
        <f t="shared" si="6"/>
        <v>13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S62" s="8">
        <f t="shared" ref="S62:T62" si="18">S61+7</f>
        <v>42822</v>
      </c>
      <c r="T62" s="8">
        <f t="shared" si="18"/>
        <v>42828</v>
      </c>
    </row>
    <row r="63" spans="1:20" x14ac:dyDescent="0.25">
      <c r="A63">
        <f t="shared" si="6"/>
        <v>14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S63" s="8">
        <f t="shared" ref="S63:T63" si="19">S62+7</f>
        <v>42829</v>
      </c>
      <c r="T63" s="8">
        <f t="shared" si="19"/>
        <v>42835</v>
      </c>
    </row>
    <row r="64" spans="1:20" x14ac:dyDescent="0.25">
      <c r="A64">
        <f t="shared" si="6"/>
        <v>15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S64" s="8">
        <f t="shared" ref="S64:T64" si="20">S63+7</f>
        <v>42836</v>
      </c>
      <c r="T64" s="8">
        <f t="shared" si="20"/>
        <v>42842</v>
      </c>
    </row>
    <row r="65" spans="1:20" x14ac:dyDescent="0.25">
      <c r="A65">
        <f t="shared" si="6"/>
        <v>16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S65" s="8">
        <f t="shared" ref="S65:T65" si="21">S64+7</f>
        <v>42843</v>
      </c>
      <c r="T65" s="8">
        <f t="shared" si="21"/>
        <v>42849</v>
      </c>
    </row>
    <row r="66" spans="1:20" x14ac:dyDescent="0.25">
      <c r="A66">
        <f t="shared" si="6"/>
        <v>17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S66" s="8">
        <f t="shared" ref="S66:T66" si="22">S65+7</f>
        <v>42850</v>
      </c>
      <c r="T66" s="8">
        <f t="shared" si="22"/>
        <v>42856</v>
      </c>
    </row>
    <row r="67" spans="1:20" x14ac:dyDescent="0.25">
      <c r="A67">
        <f t="shared" si="6"/>
        <v>18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S67" s="8">
        <f t="shared" ref="S67:T67" si="23">S66+7</f>
        <v>42857</v>
      </c>
      <c r="T67" s="8">
        <f t="shared" si="23"/>
        <v>42863</v>
      </c>
    </row>
    <row r="68" spans="1:20" x14ac:dyDescent="0.25">
      <c r="A68">
        <f t="shared" si="6"/>
        <v>19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S68" s="8">
        <f t="shared" ref="S68:T68" si="24">S67+7</f>
        <v>42864</v>
      </c>
      <c r="T68" s="8">
        <f t="shared" si="24"/>
        <v>42870</v>
      </c>
    </row>
    <row r="69" spans="1:20" x14ac:dyDescent="0.25">
      <c r="A69">
        <f t="shared" si="6"/>
        <v>20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S69" s="8">
        <f t="shared" ref="S69:T69" si="25">S68+7</f>
        <v>42871</v>
      </c>
      <c r="T69" s="8">
        <f t="shared" si="25"/>
        <v>42877</v>
      </c>
    </row>
    <row r="70" spans="1:20" x14ac:dyDescent="0.25">
      <c r="A70">
        <f t="shared" si="6"/>
        <v>21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S70" s="8">
        <f t="shared" ref="S70:T70" si="26">S69+7</f>
        <v>42878</v>
      </c>
      <c r="T70" s="8">
        <f t="shared" si="26"/>
        <v>42884</v>
      </c>
    </row>
    <row r="71" spans="1:20" x14ac:dyDescent="0.25">
      <c r="A71">
        <f t="shared" si="6"/>
        <v>22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S71" s="8">
        <f t="shared" ref="S71:T71" si="27">S70+7</f>
        <v>42885</v>
      </c>
      <c r="T71" s="8">
        <f t="shared" si="27"/>
        <v>42891</v>
      </c>
    </row>
    <row r="72" spans="1:20" x14ac:dyDescent="0.25">
      <c r="A72">
        <f t="shared" si="6"/>
        <v>23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S72" s="8">
        <f t="shared" ref="S72:T72" si="28">S71+7</f>
        <v>42892</v>
      </c>
      <c r="T72" s="8">
        <f t="shared" si="28"/>
        <v>42898</v>
      </c>
    </row>
    <row r="73" spans="1:20" x14ac:dyDescent="0.25">
      <c r="A73">
        <f t="shared" si="6"/>
        <v>24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S73" s="8">
        <f t="shared" ref="S73:T73" si="29">S72+7</f>
        <v>42899</v>
      </c>
      <c r="T73" s="8">
        <f t="shared" si="29"/>
        <v>42905</v>
      </c>
    </row>
    <row r="74" spans="1:20" x14ac:dyDescent="0.25">
      <c r="A74">
        <f t="shared" si="6"/>
        <v>25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S74" s="8">
        <f t="shared" ref="S74:T74" si="30">S73+7</f>
        <v>42906</v>
      </c>
      <c r="T74" s="8">
        <f t="shared" si="30"/>
        <v>42912</v>
      </c>
    </row>
    <row r="75" spans="1:20" x14ac:dyDescent="0.25">
      <c r="A75">
        <f t="shared" si="6"/>
        <v>26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S75" s="8">
        <f t="shared" ref="S75:T75" si="31">S74+7</f>
        <v>42913</v>
      </c>
      <c r="T75" s="8">
        <f t="shared" si="31"/>
        <v>42919</v>
      </c>
    </row>
    <row r="76" spans="1:20" x14ac:dyDescent="0.25">
      <c r="A76">
        <f t="shared" si="6"/>
        <v>27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S76" s="8">
        <f t="shared" ref="S76:T76" si="32">S75+7</f>
        <v>42920</v>
      </c>
      <c r="T76" s="8">
        <f t="shared" si="32"/>
        <v>42926</v>
      </c>
    </row>
    <row r="77" spans="1:20" x14ac:dyDescent="0.25">
      <c r="A77">
        <f t="shared" si="6"/>
        <v>28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S77" s="8">
        <f t="shared" ref="S77:T77" si="33">S76+7</f>
        <v>42927</v>
      </c>
      <c r="T77" s="8">
        <f t="shared" si="33"/>
        <v>42933</v>
      </c>
    </row>
    <row r="78" spans="1:20" x14ac:dyDescent="0.25">
      <c r="A78">
        <f t="shared" si="6"/>
        <v>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S78" s="8">
        <f t="shared" ref="S78:T78" si="34">S77+7</f>
        <v>42934</v>
      </c>
      <c r="T78" s="8">
        <f t="shared" si="34"/>
        <v>42940</v>
      </c>
    </row>
    <row r="79" spans="1:20" x14ac:dyDescent="0.25">
      <c r="A79">
        <f t="shared" si="6"/>
        <v>30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S79" s="8">
        <f t="shared" ref="S79:T79" si="35">S78+7</f>
        <v>42941</v>
      </c>
      <c r="T79" s="8">
        <f t="shared" si="35"/>
        <v>42947</v>
      </c>
    </row>
    <row r="80" spans="1:20" x14ac:dyDescent="0.25">
      <c r="A80">
        <f t="shared" si="6"/>
        <v>31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S80" s="8">
        <f t="shared" ref="S80:T80" si="36">S79+7</f>
        <v>42948</v>
      </c>
      <c r="T80" s="8">
        <f t="shared" si="36"/>
        <v>42954</v>
      </c>
    </row>
    <row r="81" spans="1:20" x14ac:dyDescent="0.25">
      <c r="A81">
        <f t="shared" si="6"/>
        <v>32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S81" s="8">
        <f t="shared" ref="S81:T81" si="37">S80+7</f>
        <v>42955</v>
      </c>
      <c r="T81" s="8">
        <f t="shared" si="37"/>
        <v>42961</v>
      </c>
    </row>
    <row r="82" spans="1:20" x14ac:dyDescent="0.25">
      <c r="A82">
        <f t="shared" si="6"/>
        <v>33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S82" s="8">
        <f t="shared" ref="S82:T82" si="38">S81+7</f>
        <v>42962</v>
      </c>
      <c r="T82" s="8">
        <f t="shared" si="38"/>
        <v>42968</v>
      </c>
    </row>
    <row r="83" spans="1:20" x14ac:dyDescent="0.25">
      <c r="A83">
        <f t="shared" si="6"/>
        <v>34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S83" s="8">
        <f t="shared" ref="S83:T83" si="39">S82+7</f>
        <v>42969</v>
      </c>
      <c r="T83" s="8">
        <f t="shared" si="39"/>
        <v>42975</v>
      </c>
    </row>
    <row r="84" spans="1:20" x14ac:dyDescent="0.25">
      <c r="A84">
        <f t="shared" si="6"/>
        <v>35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S84" s="8">
        <f t="shared" ref="S84:T84" si="40">S83+7</f>
        <v>42976</v>
      </c>
      <c r="T84" s="8">
        <f t="shared" si="40"/>
        <v>42982</v>
      </c>
    </row>
    <row r="85" spans="1:20" x14ac:dyDescent="0.25">
      <c r="A85">
        <f t="shared" si="6"/>
        <v>36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S85" s="8">
        <f t="shared" ref="S85:T85" si="41">S84+7</f>
        <v>42983</v>
      </c>
      <c r="T85" s="8">
        <f t="shared" si="41"/>
        <v>42989</v>
      </c>
    </row>
    <row r="86" spans="1:20" x14ac:dyDescent="0.25">
      <c r="A86">
        <f t="shared" si="6"/>
        <v>37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S86" s="8">
        <f t="shared" ref="S86:T86" si="42">S85+7</f>
        <v>42990</v>
      </c>
      <c r="T86" s="8">
        <f t="shared" si="42"/>
        <v>42996</v>
      </c>
    </row>
    <row r="87" spans="1:20" x14ac:dyDescent="0.25">
      <c r="A87">
        <f t="shared" si="6"/>
        <v>38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S87" s="8">
        <f t="shared" ref="S87:T87" si="43">S86+7</f>
        <v>42997</v>
      </c>
      <c r="T87" s="8">
        <f t="shared" si="43"/>
        <v>43003</v>
      </c>
    </row>
    <row r="88" spans="1:20" x14ac:dyDescent="0.25">
      <c r="A88">
        <f t="shared" si="6"/>
        <v>39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S88" s="8">
        <f t="shared" ref="S88:T88" si="44">S87+7</f>
        <v>43004</v>
      </c>
      <c r="T88" s="8">
        <f t="shared" si="44"/>
        <v>43010</v>
      </c>
    </row>
    <row r="89" spans="1:20" x14ac:dyDescent="0.25">
      <c r="A89">
        <f t="shared" si="6"/>
        <v>40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S89" s="8">
        <f t="shared" ref="S89:T89" si="45">S88+7</f>
        <v>43011</v>
      </c>
      <c r="T89" s="8">
        <f t="shared" si="45"/>
        <v>43017</v>
      </c>
    </row>
    <row r="90" spans="1:20" x14ac:dyDescent="0.25">
      <c r="A90">
        <f t="shared" si="6"/>
        <v>41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S90" s="8">
        <f t="shared" ref="S90:T90" si="46">S89+7</f>
        <v>43018</v>
      </c>
      <c r="T90" s="8">
        <f t="shared" si="46"/>
        <v>43024</v>
      </c>
    </row>
    <row r="91" spans="1:20" x14ac:dyDescent="0.25">
      <c r="A91">
        <f t="shared" si="6"/>
        <v>42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S91" s="8">
        <f t="shared" ref="S91:T91" si="47">S90+7</f>
        <v>43025</v>
      </c>
      <c r="T91" s="8">
        <f t="shared" si="47"/>
        <v>43031</v>
      </c>
    </row>
    <row r="92" spans="1:20" x14ac:dyDescent="0.25">
      <c r="A92">
        <f t="shared" si="6"/>
        <v>43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S92" s="8">
        <f t="shared" ref="S92:T92" si="48">S91+7</f>
        <v>43032</v>
      </c>
      <c r="T92" s="8">
        <f t="shared" si="48"/>
        <v>43038</v>
      </c>
    </row>
    <row r="93" spans="1:20" x14ac:dyDescent="0.25">
      <c r="A93">
        <f t="shared" si="6"/>
        <v>44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S93" s="8">
        <f t="shared" ref="S93:T93" si="49">S92+7</f>
        <v>43039</v>
      </c>
      <c r="T93" s="8">
        <f t="shared" si="49"/>
        <v>43045</v>
      </c>
    </row>
    <row r="94" spans="1:20" x14ac:dyDescent="0.25">
      <c r="A94">
        <f t="shared" si="6"/>
        <v>45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S94" s="8">
        <f t="shared" ref="S94:T94" si="50">S93+7</f>
        <v>43046</v>
      </c>
      <c r="T94" s="8">
        <f t="shared" si="50"/>
        <v>43052</v>
      </c>
    </row>
    <row r="95" spans="1:20" x14ac:dyDescent="0.25">
      <c r="A95">
        <f t="shared" si="6"/>
        <v>46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S95" s="8">
        <f t="shared" ref="S95:T95" si="51">S94+7</f>
        <v>43053</v>
      </c>
      <c r="T95" s="8">
        <f t="shared" si="51"/>
        <v>43059</v>
      </c>
    </row>
    <row r="96" spans="1:20" x14ac:dyDescent="0.25">
      <c r="A96">
        <f t="shared" si="6"/>
        <v>47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S96" s="8">
        <f t="shared" ref="S96:T96" si="52">S95+7</f>
        <v>43060</v>
      </c>
      <c r="T96" s="8">
        <f t="shared" si="52"/>
        <v>43066</v>
      </c>
    </row>
    <row r="97" spans="1:20" x14ac:dyDescent="0.25">
      <c r="A97">
        <f t="shared" si="6"/>
        <v>48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S97" s="8">
        <f t="shared" ref="S97:T97" si="53">S96+7</f>
        <v>43067</v>
      </c>
      <c r="T97" s="8">
        <f t="shared" si="53"/>
        <v>43073</v>
      </c>
    </row>
    <row r="98" spans="1:20" x14ac:dyDescent="0.25">
      <c r="A98">
        <f t="shared" si="6"/>
        <v>49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S98" s="8">
        <f t="shared" ref="S98:T98" si="54">S97+7</f>
        <v>43074</v>
      </c>
      <c r="T98" s="8">
        <f t="shared" si="54"/>
        <v>43080</v>
      </c>
    </row>
    <row r="99" spans="1:20" x14ac:dyDescent="0.25">
      <c r="A99">
        <f t="shared" si="6"/>
        <v>50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S99" s="8">
        <f t="shared" ref="S99:T99" si="55">S98+7</f>
        <v>43081</v>
      </c>
      <c r="T99" s="8">
        <f t="shared" si="55"/>
        <v>43087</v>
      </c>
    </row>
    <row r="100" spans="1:20" x14ac:dyDescent="0.25">
      <c r="A100">
        <f t="shared" si="6"/>
        <v>51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S100" s="8">
        <f t="shared" ref="S100:T100" si="56">S99+7</f>
        <v>43088</v>
      </c>
      <c r="T100" s="8">
        <f t="shared" si="56"/>
        <v>43094</v>
      </c>
    </row>
    <row r="101" spans="1:20" x14ac:dyDescent="0.25">
      <c r="A101">
        <f t="shared" si="6"/>
        <v>52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S101" s="8">
        <f t="shared" ref="S101:T101" si="57">S100+7</f>
        <v>43095</v>
      </c>
      <c r="T101" s="8">
        <f t="shared" si="57"/>
        <v>43101</v>
      </c>
    </row>
    <row r="102" spans="1:20" x14ac:dyDescent="0.25">
      <c r="A102">
        <f t="shared" si="6"/>
        <v>53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S102" s="8">
        <f t="shared" ref="S102:T102" si="58">S101+7</f>
        <v>43102</v>
      </c>
      <c r="T102" s="8">
        <f t="shared" si="58"/>
        <v>43108</v>
      </c>
    </row>
    <row r="103" spans="1:20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S103" s="8"/>
      <c r="T103" s="8"/>
    </row>
    <row r="104" spans="1:20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S104" s="8"/>
      <c r="T104" s="8"/>
    </row>
    <row r="105" spans="1:20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S105" s="8"/>
      <c r="T105" s="8"/>
    </row>
    <row r="106" spans="1:20" x14ac:dyDescent="0.25">
      <c r="A106" t="s">
        <v>9</v>
      </c>
      <c r="B106" s="13">
        <f>SUM(B50:B102)</f>
        <v>41378.269993862566</v>
      </c>
      <c r="C106" s="13">
        <f t="shared" ref="C106:Q106" si="59">SUM(C50:C102)</f>
        <v>35526.263356115654</v>
      </c>
      <c r="D106" s="13">
        <f t="shared" si="59"/>
        <v>50724.970410766036</v>
      </c>
      <c r="E106" s="13">
        <f t="shared" si="59"/>
        <v>88971.530056625008</v>
      </c>
      <c r="F106" s="13">
        <f t="shared" si="59"/>
        <v>5031.5426992568428</v>
      </c>
      <c r="G106" s="13">
        <f t="shared" si="59"/>
        <v>25065.60300713672</v>
      </c>
      <c r="H106" s="13">
        <f t="shared" si="59"/>
        <v>16355.245698585992</v>
      </c>
      <c r="I106" s="13">
        <f t="shared" si="59"/>
        <v>9871.6048726143999</v>
      </c>
      <c r="J106" s="13">
        <f t="shared" si="59"/>
        <v>61696.215492786083</v>
      </c>
      <c r="K106" s="13">
        <f t="shared" si="59"/>
        <v>79616.39959802576</v>
      </c>
      <c r="L106" s="13">
        <f t="shared" si="59"/>
        <v>19062.660163839282</v>
      </c>
      <c r="M106" s="13">
        <f t="shared" si="59"/>
        <v>19209.574771426924</v>
      </c>
      <c r="N106" s="13">
        <f t="shared" si="59"/>
        <v>3710.4660344266194</v>
      </c>
      <c r="O106" s="13">
        <f t="shared" si="59"/>
        <v>83088.67374322447</v>
      </c>
      <c r="P106" s="13">
        <f t="shared" si="59"/>
        <v>41117.087803968119</v>
      </c>
      <c r="Q106" s="13">
        <f t="shared" si="59"/>
        <v>31132.760224069949</v>
      </c>
      <c r="S106" s="8"/>
      <c r="T106" s="8"/>
    </row>
    <row r="107" spans="1:20" x14ac:dyDescent="0.25">
      <c r="S107" s="8"/>
      <c r="T107" s="8"/>
    </row>
    <row r="109" spans="1:20" x14ac:dyDescent="0.25">
      <c r="A109" t="s">
        <v>5</v>
      </c>
      <c r="B109" s="13">
        <f>B47+B106</f>
        <v>80114.269993862574</v>
      </c>
      <c r="C109" s="13">
        <f t="shared" ref="C109:Q109" si="60">C47+C106</f>
        <v>122879.26335611565</v>
      </c>
      <c r="D109" s="13">
        <f t="shared" si="60"/>
        <v>246791.97041076602</v>
      </c>
      <c r="E109" s="13">
        <f t="shared" si="60"/>
        <v>356166.53005662502</v>
      </c>
      <c r="F109" s="13">
        <f t="shared" si="60"/>
        <v>17069.542699256843</v>
      </c>
      <c r="G109" s="13">
        <f t="shared" si="60"/>
        <v>147552.60300713673</v>
      </c>
      <c r="H109" s="13">
        <f t="shared" si="60"/>
        <v>46662.24569858599</v>
      </c>
      <c r="I109" s="13">
        <f t="shared" si="60"/>
        <v>20182.6048726144</v>
      </c>
      <c r="J109" s="13">
        <f t="shared" si="60"/>
        <v>153781.21549278608</v>
      </c>
      <c r="K109" s="13">
        <f t="shared" si="60"/>
        <v>423817.39959802578</v>
      </c>
      <c r="L109" s="13">
        <f t="shared" si="60"/>
        <v>81773.660163839289</v>
      </c>
      <c r="M109" s="13">
        <f t="shared" si="60"/>
        <v>39733.574771426924</v>
      </c>
      <c r="N109" s="13">
        <f t="shared" si="60"/>
        <v>20485.466034426619</v>
      </c>
      <c r="O109" s="13">
        <f t="shared" si="60"/>
        <v>202222.67374322447</v>
      </c>
      <c r="P109" s="13">
        <f t="shared" si="60"/>
        <v>67164.087803968112</v>
      </c>
      <c r="Q109" s="13">
        <f t="shared" si="60"/>
        <v>67511.760224069949</v>
      </c>
    </row>
  </sheetData>
  <conditionalFormatting sqref="A2:T13 A14:N45 R14:T45">
    <cfRule type="expression" dxfId="78" priority="22">
      <formula>TODAY()-WEEKDAY(TODAY(), 3)=$S2-WEEKDAY($S2, 3)</formula>
    </cfRule>
  </conditionalFormatting>
  <conditionalFormatting sqref="B2:N46">
    <cfRule type="expression" dxfId="77" priority="21">
      <formula>B2=MAX(B$2:B$46)</formula>
    </cfRule>
  </conditionalFormatting>
  <conditionalFormatting sqref="A50:B50 R50:T50">
    <cfRule type="expression" dxfId="76" priority="20">
      <formula>TODAY()-WEEKDAY(TODAY(), 3)=$S50-WEEKDAY($S50, 3)</formula>
    </cfRule>
  </conditionalFormatting>
  <conditionalFormatting sqref="B50">
    <cfRule type="expression" dxfId="75" priority="19">
      <formula>B50=MAX(B$2:B$44)</formula>
    </cfRule>
  </conditionalFormatting>
  <conditionalFormatting sqref="A51:B51 R51:T51">
    <cfRule type="expression" dxfId="74" priority="18">
      <formula>TODAY()-WEEKDAY(TODAY(), 3)=$S51-WEEKDAY($S51, 3)</formula>
    </cfRule>
  </conditionalFormatting>
  <conditionalFormatting sqref="B51">
    <cfRule type="expression" dxfId="73" priority="17">
      <formula>B51=MAX(B$2:B$44)</formula>
    </cfRule>
  </conditionalFormatting>
  <conditionalFormatting sqref="O106:T107 A60:T105 A52:B59 R52:T59">
    <cfRule type="expression" dxfId="72" priority="16">
      <formula>TODAY()-WEEKDAY(TODAY(), 3)=$S52-WEEKDAY($S52, 3)</formula>
    </cfRule>
  </conditionalFormatting>
  <conditionalFormatting sqref="B60:N105 B52:B59">
    <cfRule type="expression" dxfId="71" priority="15">
      <formula>B52=MAX(B$2:B$44)</formula>
    </cfRule>
  </conditionalFormatting>
  <conditionalFormatting sqref="O14:Q46">
    <cfRule type="expression" dxfId="70" priority="13">
      <formula>O14=MAX(O$2:O$46)</formula>
    </cfRule>
    <cfRule type="expression" dxfId="69" priority="14">
      <formula>TODAY()-WEEKDAY(TODAY(), 3)=$S14-WEEKDAY($S14, 3)</formula>
    </cfRule>
  </conditionalFormatting>
  <conditionalFormatting sqref="B46">
    <cfRule type="expression" dxfId="68" priority="12">
      <formula>TODAY()-WEEKDAY(TODAY(), 3)=$S46-WEEKDAY($S46, 3)</formula>
    </cfRule>
  </conditionalFormatting>
  <conditionalFormatting sqref="B46">
    <cfRule type="expression" dxfId="67" priority="11">
      <formula>B46=MAX(B$2:B$46)</formula>
    </cfRule>
  </conditionalFormatting>
  <conditionalFormatting sqref="C46:Q46">
    <cfRule type="expression" dxfId="66" priority="10">
      <formula>TODAY()-WEEKDAY(TODAY(), 3)=$S46-WEEKDAY($S46, 3)</formula>
    </cfRule>
  </conditionalFormatting>
  <conditionalFormatting sqref="C46:Q46">
    <cfRule type="expression" dxfId="65" priority="9">
      <formula>C46=MAX(C$2:C$44)</formula>
    </cfRule>
  </conditionalFormatting>
  <conditionalFormatting sqref="S46">
    <cfRule type="expression" dxfId="64" priority="8">
      <formula>TODAY()-WEEKDAY(TODAY(), 3)=$S46-WEEKDAY($S46, 3)</formula>
    </cfRule>
  </conditionalFormatting>
  <conditionalFormatting sqref="T46">
    <cfRule type="expression" dxfId="63" priority="7">
      <formula>TODAY()-WEEKDAY(TODAY(), 3)=$S46-WEEKDAY($S46, 3)</formula>
    </cfRule>
  </conditionalFormatting>
  <conditionalFormatting sqref="C50:Q50">
    <cfRule type="expression" dxfId="62" priority="6">
      <formula>TODAY()-WEEKDAY(TODAY(), 3)=$S50-WEEKDAY($S50, 3)</formula>
    </cfRule>
  </conditionalFormatting>
  <conditionalFormatting sqref="C50:Q50">
    <cfRule type="expression" dxfId="61" priority="5">
      <formula>C50=MAX(C$2:C$44)</formula>
    </cfRule>
  </conditionalFormatting>
  <conditionalFormatting sqref="C51:Q51">
    <cfRule type="expression" dxfId="60" priority="4">
      <formula>TODAY()-WEEKDAY(TODAY(), 3)=$S51-WEEKDAY($S51, 3)</formula>
    </cfRule>
  </conditionalFormatting>
  <conditionalFormatting sqref="C51:Q51">
    <cfRule type="expression" dxfId="59" priority="3">
      <formula>C51=MAX(C$2:C$44)</formula>
    </cfRule>
  </conditionalFormatting>
  <conditionalFormatting sqref="C52:Q59">
    <cfRule type="expression" dxfId="58" priority="2">
      <formula>TODAY()-WEEKDAY(TODAY(), 3)=$S52-WEEKDAY($S52, 3)</formula>
    </cfRule>
  </conditionalFormatting>
  <conditionalFormatting sqref="C52:Q59">
    <cfRule type="expression" dxfId="57" priority="1">
      <formula>C52=MAX(C$2:C$44)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N50" sqref="N50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S2" s="8">
        <v>42423</v>
      </c>
      <c r="T2" s="8">
        <v>42429</v>
      </c>
    </row>
    <row r="3" spans="1:20" x14ac:dyDescent="0.25">
      <c r="A3">
        <f>A2+1</f>
        <v>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13">
        <f>('death KW'!B14)/7</f>
        <v>0.2857142857142857</v>
      </c>
      <c r="C14" s="13">
        <f>('death KW'!C14)/7</f>
        <v>1.2857142857142858</v>
      </c>
      <c r="D14" s="13">
        <f>('death KW'!D14)/7</f>
        <v>6.2857142857142856</v>
      </c>
      <c r="E14" s="13">
        <f>('death KW'!E14)/7</f>
        <v>13.428571428571429</v>
      </c>
      <c r="F14" s="13">
        <f>('death KW'!F14)/7</f>
        <v>0.5714285714285714</v>
      </c>
      <c r="G14" s="13">
        <f>('death KW'!G14)/7</f>
        <v>3.5714285714285716</v>
      </c>
      <c r="H14" s="13">
        <f>('death KW'!H14)/7</f>
        <v>1.2857142857142858</v>
      </c>
      <c r="I14" s="13">
        <f>('death KW'!I14)/7</f>
        <v>0</v>
      </c>
      <c r="J14" s="13">
        <f>('death KW'!J14)/7</f>
        <v>3.7142857142857144</v>
      </c>
      <c r="K14" s="13">
        <f>('death KW'!K14)/7</f>
        <v>8.2857142857142865</v>
      </c>
      <c r="L14" s="13">
        <f>('death KW'!L14)/7</f>
        <v>1.5714285714285714</v>
      </c>
      <c r="M14" s="13">
        <f>('death KW'!M14)/7</f>
        <v>1.5714285714285714</v>
      </c>
      <c r="N14" s="13">
        <f>('death KW'!N14)/7</f>
        <v>1</v>
      </c>
      <c r="O14" s="13">
        <f>('death KW'!O14)/7</f>
        <v>1</v>
      </c>
      <c r="P14" s="13">
        <f>('death KW'!P14)/7</f>
        <v>0</v>
      </c>
      <c r="Q14" s="13">
        <f>('death KW'!Q14)/7</f>
        <v>2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13">
        <f>('death KW'!B15)/7</f>
        <v>0.2857142857142857</v>
      </c>
      <c r="C15" s="13">
        <f>('death KW'!C15)/7</f>
        <v>1</v>
      </c>
      <c r="D15" s="13">
        <f>('death KW'!D15)/7</f>
        <v>7.8571428571428568</v>
      </c>
      <c r="E15" s="13">
        <f>('death KW'!E15)/7</f>
        <v>10.714285714285714</v>
      </c>
      <c r="F15" s="13">
        <f>('death KW'!F15)/7</f>
        <v>0.14285714285714285</v>
      </c>
      <c r="G15" s="13">
        <f>('death KW'!G15)/7</f>
        <v>2.4285714285714284</v>
      </c>
      <c r="H15" s="13">
        <f>('death KW'!H15)/7</f>
        <v>1.5714285714285714</v>
      </c>
      <c r="I15" s="13">
        <f>('death KW'!I15)/7</f>
        <v>0</v>
      </c>
      <c r="J15" s="13">
        <f>('death KW'!J15)/7</f>
        <v>3.1428571428571428</v>
      </c>
      <c r="K15" s="13">
        <f>('death KW'!K15)/7</f>
        <v>4.8571428571428568</v>
      </c>
      <c r="L15" s="13">
        <f>('death KW'!L15)/7</f>
        <v>0.2857142857142857</v>
      </c>
      <c r="M15" s="13">
        <f>('death KW'!M15)/7</f>
        <v>1.1428571428571428</v>
      </c>
      <c r="N15" s="13">
        <f>('death KW'!N15)/7</f>
        <v>0.42857142857142855</v>
      </c>
      <c r="O15" s="13">
        <f>('death KW'!O15)/7</f>
        <v>1.2857142857142858</v>
      </c>
      <c r="P15" s="13">
        <f>('death KW'!P15)/7</f>
        <v>0.14285714285714285</v>
      </c>
      <c r="Q15" s="13">
        <f>('death KW'!Q15)/7</f>
        <v>1.4285714285714286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13">
        <f>('death KW'!B16)/7</f>
        <v>0</v>
      </c>
      <c r="C16" s="13">
        <f>('death KW'!C16)/7</f>
        <v>1</v>
      </c>
      <c r="D16" s="13">
        <f>('death KW'!D16)/7</f>
        <v>5.5714285714285712</v>
      </c>
      <c r="E16" s="13">
        <f>('death KW'!E16)/7</f>
        <v>5</v>
      </c>
      <c r="F16" s="13">
        <f>('death KW'!F16)/7</f>
        <v>0.2857142857142857</v>
      </c>
      <c r="G16" s="13">
        <f>('death KW'!G16)/7</f>
        <v>1</v>
      </c>
      <c r="H16" s="13">
        <f>('death KW'!H16)/7</f>
        <v>0.2857142857142857</v>
      </c>
      <c r="I16" s="13">
        <f>('death KW'!I16)/7</f>
        <v>0</v>
      </c>
      <c r="J16" s="13">
        <f>('death KW'!J16)/7</f>
        <v>1.7142857142857142</v>
      </c>
      <c r="K16" s="13">
        <f>('death KW'!K16)/7</f>
        <v>3.7142857142857144</v>
      </c>
      <c r="L16" s="13">
        <f>('death KW'!L16)/7</f>
        <v>0</v>
      </c>
      <c r="M16" s="13">
        <f>('death KW'!M16)/7</f>
        <v>0.2857142857142857</v>
      </c>
      <c r="N16" s="13">
        <f>('death KW'!N16)/7</f>
        <v>0.42857142857142855</v>
      </c>
      <c r="O16" s="13">
        <f>('death KW'!O16)/7</f>
        <v>0.14285714285714285</v>
      </c>
      <c r="P16" s="13">
        <f>('death KW'!P16)/7</f>
        <v>0.14285714285714285</v>
      </c>
      <c r="Q16" s="13">
        <f>('death KW'!Q16)/7</f>
        <v>1.1428571428571428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13">
        <f>('death KW'!B17)/7</f>
        <v>0.2857142857142857</v>
      </c>
      <c r="C17" s="13">
        <f>('death KW'!C17)/7</f>
        <v>0.42857142857142855</v>
      </c>
      <c r="D17" s="13">
        <f>('death KW'!D17)/7</f>
        <v>2</v>
      </c>
      <c r="E17" s="13">
        <f>('death KW'!E17)/7</f>
        <v>5.7142857142857144</v>
      </c>
      <c r="F17" s="13">
        <f>('death KW'!F17)/7</f>
        <v>0.2857142857142857</v>
      </c>
      <c r="G17" s="13">
        <f>('death KW'!G17)/7</f>
        <v>1</v>
      </c>
      <c r="H17" s="13">
        <f>('death KW'!H17)/7</f>
        <v>0.14285714285714285</v>
      </c>
      <c r="I17" s="13">
        <f>('death KW'!I17)/7</f>
        <v>0</v>
      </c>
      <c r="J17" s="13">
        <f>('death KW'!J17)/7</f>
        <v>1.1428571428571428</v>
      </c>
      <c r="K17" s="13">
        <f>('death KW'!K17)/7</f>
        <v>3.1428571428571428</v>
      </c>
      <c r="L17" s="13">
        <f>('death KW'!L17)/7</f>
        <v>0.14285714285714285</v>
      </c>
      <c r="M17" s="13">
        <f>('death KW'!M17)/7</f>
        <v>0.5714285714285714</v>
      </c>
      <c r="N17" s="13">
        <f>('death KW'!N17)/7</f>
        <v>0.2857142857142857</v>
      </c>
      <c r="O17" s="13">
        <f>('death KW'!O17)/7</f>
        <v>0.7142857142857143</v>
      </c>
      <c r="P17" s="13">
        <f>('death KW'!P17)/7</f>
        <v>0.14285714285714285</v>
      </c>
      <c r="Q17" s="13">
        <f>('death KW'!Q17)/7</f>
        <v>0.5714285714285714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13">
        <f>('death KW'!B18)/7</f>
        <v>-0.2857142857142857</v>
      </c>
      <c r="C18" s="13">
        <f>('death KW'!C18)/7</f>
        <v>0.42857142857142855</v>
      </c>
      <c r="D18" s="13">
        <f>('death KW'!D18)/7</f>
        <v>2.7142857142857144</v>
      </c>
      <c r="E18" s="13">
        <f>('death KW'!E18)/7</f>
        <v>3.5714285714285716</v>
      </c>
      <c r="F18" s="13">
        <f>('death KW'!F18)/7</f>
        <v>0.42857142857142855</v>
      </c>
      <c r="G18" s="13">
        <f>('death KW'!G18)/7</f>
        <v>1.2857142857142858</v>
      </c>
      <c r="H18" s="13">
        <f>('death KW'!H18)/7</f>
        <v>0.5714285714285714</v>
      </c>
      <c r="I18" s="13">
        <f>('death KW'!I18)/7</f>
        <v>0</v>
      </c>
      <c r="J18" s="13">
        <f>('death KW'!J18)/7</f>
        <v>0.5714285714285714</v>
      </c>
      <c r="K18" s="13">
        <f>('death KW'!K18)/7</f>
        <v>2.5714285714285716</v>
      </c>
      <c r="L18" s="13">
        <f>('death KW'!L18)/7</f>
        <v>0.42857142857142855</v>
      </c>
      <c r="M18" s="13">
        <f>('death KW'!M18)/7</f>
        <v>0.14285714285714285</v>
      </c>
      <c r="N18" s="13">
        <f>('death KW'!N18)/7</f>
        <v>0.14285714285714285</v>
      </c>
      <c r="O18" s="13">
        <f>('death KW'!O18)/7</f>
        <v>0.2857142857142857</v>
      </c>
      <c r="P18" s="13">
        <f>('death KW'!P18)/7</f>
        <v>0</v>
      </c>
      <c r="Q18" s="13">
        <f>('death KW'!Q18)/7</f>
        <v>0.5714285714285714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13">
        <f>('death KW'!B19)/7</f>
        <v>0.14285714285714285</v>
      </c>
      <c r="C19" s="13">
        <f>('death KW'!C19)/7</f>
        <v>0.2857142857142857</v>
      </c>
      <c r="D19" s="13">
        <f>('death KW'!D19)/7</f>
        <v>0.8571428571428571</v>
      </c>
      <c r="E19" s="13">
        <f>('death KW'!E19)/7</f>
        <v>4</v>
      </c>
      <c r="F19" s="13">
        <f>('death KW'!F19)/7</f>
        <v>0.14285714285714285</v>
      </c>
      <c r="G19" s="13">
        <f>('death KW'!G19)/7</f>
        <v>0.8571428571428571</v>
      </c>
      <c r="H19" s="13">
        <f>('death KW'!H19)/7</f>
        <v>0</v>
      </c>
      <c r="I19" s="13">
        <f>('death KW'!I19)/7</f>
        <v>0</v>
      </c>
      <c r="J19" s="13">
        <f>('death KW'!J19)/7</f>
        <v>1.4285714285714286</v>
      </c>
      <c r="K19" s="13">
        <f>('death KW'!K19)/7</f>
        <v>1.5714285714285714</v>
      </c>
      <c r="L19" s="13">
        <f>('death KW'!L19)/7</f>
        <v>0.14285714285714285</v>
      </c>
      <c r="M19" s="13">
        <f>('death KW'!M19)/7</f>
        <v>0</v>
      </c>
      <c r="N19" s="13">
        <f>('death KW'!N19)/7</f>
        <v>0.2857142857142857</v>
      </c>
      <c r="O19" s="13">
        <f>('death KW'!O19)/7</f>
        <v>0.14285714285714285</v>
      </c>
      <c r="P19" s="13">
        <f>('death KW'!P19)/7</f>
        <v>0.14285714285714285</v>
      </c>
      <c r="Q19" s="13">
        <f>('death KW'!Q19)/7</f>
        <v>0.42857142857142855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13">
        <f>('death KW'!B20)/7</f>
        <v>0.14285714285714285</v>
      </c>
      <c r="C20" s="13">
        <f>('death KW'!C20)/7</f>
        <v>0.2857142857142857</v>
      </c>
      <c r="D20" s="13">
        <f>('death KW'!D20)/7</f>
        <v>1.2857142857142858</v>
      </c>
      <c r="E20" s="13">
        <f>('death KW'!E20)/7</f>
        <v>0.8571428571428571</v>
      </c>
      <c r="F20" s="13">
        <f>('death KW'!F20)/7</f>
        <v>0.5714285714285714</v>
      </c>
      <c r="G20" s="13">
        <f>('death KW'!G20)/7</f>
        <v>0.8571428571428571</v>
      </c>
      <c r="H20" s="13">
        <f>('death KW'!H20)/7</f>
        <v>0.2857142857142857</v>
      </c>
      <c r="I20" s="13">
        <f>('death KW'!I20)/7</f>
        <v>0</v>
      </c>
      <c r="J20" s="13">
        <f>('death KW'!J20)/7</f>
        <v>1</v>
      </c>
      <c r="K20" s="13">
        <f>('death KW'!K20)/7</f>
        <v>2</v>
      </c>
      <c r="L20" s="13">
        <f>('death KW'!L20)/7</f>
        <v>0</v>
      </c>
      <c r="M20" s="13">
        <f>('death KW'!M20)/7</f>
        <v>0</v>
      </c>
      <c r="N20" s="13">
        <f>('death KW'!N20)/7</f>
        <v>0.14285714285714285</v>
      </c>
      <c r="O20" s="13">
        <f>('death KW'!O20)/7</f>
        <v>0.2857142857142857</v>
      </c>
      <c r="P20" s="13">
        <f>('death KW'!P20)/7</f>
        <v>0.14285714285714285</v>
      </c>
      <c r="Q20" s="13">
        <f>('death KW'!Q20)/7</f>
        <v>0</v>
      </c>
      <c r="S20" s="8">
        <f t="shared" ref="S20:T35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3">
        <f>('death KW'!B21)/7</f>
        <v>0.14285714285714285</v>
      </c>
      <c r="C21" s="13">
        <f>('death KW'!C21)/7</f>
        <v>0.2857142857142857</v>
      </c>
      <c r="D21" s="13">
        <f>('death KW'!D21)/7</f>
        <v>-0.14285714285714285</v>
      </c>
      <c r="E21" s="13">
        <f>('death KW'!E21)/7</f>
        <v>1.7142857142857142</v>
      </c>
      <c r="F21" s="13">
        <f>('death KW'!F21)/7</f>
        <v>0.14285714285714285</v>
      </c>
      <c r="G21" s="13">
        <f>('death KW'!G21)/7</f>
        <v>0.2857142857142857</v>
      </c>
      <c r="H21" s="13">
        <f>('death KW'!H21)/7</f>
        <v>0</v>
      </c>
      <c r="I21" s="13">
        <f>('death KW'!I21)/7</f>
        <v>0</v>
      </c>
      <c r="J21" s="13">
        <f>('death KW'!J21)/7</f>
        <v>1</v>
      </c>
      <c r="K21" s="13">
        <f>('death KW'!K21)/7</f>
        <v>2.2857142857142856</v>
      </c>
      <c r="L21" s="13">
        <f>('death KW'!L21)/7</f>
        <v>0.14285714285714285</v>
      </c>
      <c r="M21" s="13">
        <f>('death KW'!M21)/7</f>
        <v>0.2857142857142857</v>
      </c>
      <c r="N21" s="13">
        <f>('death KW'!N21)/7</f>
        <v>0</v>
      </c>
      <c r="O21" s="13">
        <f>('death KW'!O21)/7</f>
        <v>0.14285714285714285</v>
      </c>
      <c r="P21" s="13">
        <f>('death KW'!P21)/7</f>
        <v>0.42857142857142855</v>
      </c>
      <c r="Q21" s="13">
        <f>('death KW'!Q21)/7</f>
        <v>0.14285714285714285</v>
      </c>
      <c r="S21" s="8">
        <f t="shared" si="2"/>
        <v>42556</v>
      </c>
      <c r="T21" s="8">
        <f t="shared" si="2"/>
        <v>42562</v>
      </c>
    </row>
    <row r="22" spans="1:20" x14ac:dyDescent="0.25">
      <c r="A22">
        <f t="shared" si="1"/>
        <v>29</v>
      </c>
      <c r="B22" s="13">
        <f>('death KW'!B22)/7</f>
        <v>0</v>
      </c>
      <c r="C22" s="13">
        <f>('death KW'!C22)/7</f>
        <v>0.5714285714285714</v>
      </c>
      <c r="D22" s="13">
        <f>('death KW'!D22)/7</f>
        <v>0</v>
      </c>
      <c r="E22" s="13">
        <f>('death KW'!E22)/7</f>
        <v>0.5714285714285714</v>
      </c>
      <c r="F22" s="13">
        <f>('death KW'!F22)/7</f>
        <v>0</v>
      </c>
      <c r="G22" s="13">
        <f>('death KW'!G22)/7</f>
        <v>0</v>
      </c>
      <c r="H22" s="13">
        <f>('death KW'!H22)/7</f>
        <v>0</v>
      </c>
      <c r="I22" s="13">
        <f>('death KW'!I22)/7</f>
        <v>0</v>
      </c>
      <c r="J22" s="13">
        <f>('death KW'!J22)/7</f>
        <v>0.2857142857142857</v>
      </c>
      <c r="K22" s="13">
        <f>('death KW'!K22)/7</f>
        <v>1.1428571428571428</v>
      </c>
      <c r="L22" s="13">
        <f>('death KW'!L22)/7</f>
        <v>0.2857142857142857</v>
      </c>
      <c r="M22" s="13">
        <f>('death KW'!M22)/7</f>
        <v>0.14285714285714285</v>
      </c>
      <c r="N22" s="13">
        <f>('death KW'!N22)/7</f>
        <v>0</v>
      </c>
      <c r="O22" s="13">
        <f>('death KW'!O22)/7</f>
        <v>0</v>
      </c>
      <c r="P22" s="13">
        <f>('death KW'!P22)/7</f>
        <v>0</v>
      </c>
      <c r="Q22" s="13">
        <f>('death KW'!Q22)/7</f>
        <v>0</v>
      </c>
      <c r="S22" s="8">
        <f t="shared" si="2"/>
        <v>42563</v>
      </c>
      <c r="T22" s="8">
        <f t="shared" si="2"/>
        <v>42569</v>
      </c>
    </row>
    <row r="23" spans="1:20" x14ac:dyDescent="0.25">
      <c r="A23">
        <f t="shared" si="1"/>
        <v>30</v>
      </c>
      <c r="B23" s="13">
        <f>('death KW'!B23)/7</f>
        <v>0</v>
      </c>
      <c r="C23" s="13">
        <f>('death KW'!C23)/7</f>
        <v>0.2857142857142857</v>
      </c>
      <c r="D23" s="13">
        <f>('death KW'!D23)/7</f>
        <v>0.42857142857142855</v>
      </c>
      <c r="E23" s="13">
        <f>('death KW'!E23)/7</f>
        <v>0.42857142857142855</v>
      </c>
      <c r="F23" s="13">
        <f>('death KW'!F23)/7</f>
        <v>0</v>
      </c>
      <c r="G23" s="13">
        <f>('death KW'!G23)/7</f>
        <v>0.5714285714285714</v>
      </c>
      <c r="H23" s="13">
        <f>('death KW'!H23)/7</f>
        <v>0</v>
      </c>
      <c r="I23" s="13">
        <f>('death KW'!I23)/7</f>
        <v>0</v>
      </c>
      <c r="J23" s="13">
        <f>('death KW'!J23)/7</f>
        <v>0.42857142857142855</v>
      </c>
      <c r="K23" s="13">
        <f>('death KW'!K23)/7</f>
        <v>2.2857142857142856</v>
      </c>
      <c r="L23" s="13">
        <f>('death KW'!L23)/7</f>
        <v>0</v>
      </c>
      <c r="M23" s="13">
        <f>('death KW'!M23)/7</f>
        <v>0</v>
      </c>
      <c r="N23" s="13">
        <f>('death KW'!N23)/7</f>
        <v>0</v>
      </c>
      <c r="O23" s="13">
        <f>('death KW'!O23)/7</f>
        <v>0</v>
      </c>
      <c r="P23" s="13">
        <f>('death KW'!P23)/7</f>
        <v>0.14285714285714285</v>
      </c>
      <c r="Q23" s="13">
        <f>('death KW'!Q23)/7</f>
        <v>0</v>
      </c>
      <c r="S23" s="8">
        <f t="shared" si="2"/>
        <v>42570</v>
      </c>
      <c r="T23" s="8">
        <f t="shared" si="2"/>
        <v>42576</v>
      </c>
    </row>
    <row r="24" spans="1:20" x14ac:dyDescent="0.25">
      <c r="A24">
        <f t="shared" si="1"/>
        <v>31</v>
      </c>
      <c r="B24" s="13">
        <f>('death KW'!B24)/7</f>
        <v>0</v>
      </c>
      <c r="C24" s="13">
        <f>('death KW'!C24)/7</f>
        <v>0</v>
      </c>
      <c r="D24" s="13">
        <f>('death KW'!D24)/7</f>
        <v>0.8571428571428571</v>
      </c>
      <c r="E24" s="13">
        <f>('death KW'!E24)/7</f>
        <v>0.42857142857142855</v>
      </c>
      <c r="F24" s="13">
        <f>('death KW'!F24)/7</f>
        <v>0.14285714285714285</v>
      </c>
      <c r="G24" s="13">
        <f>('death KW'!G24)/7</f>
        <v>0.2857142857142857</v>
      </c>
      <c r="H24" s="13">
        <f>('death KW'!H24)/7</f>
        <v>0</v>
      </c>
      <c r="I24" s="13">
        <f>('death KW'!I24)/7</f>
        <v>0</v>
      </c>
      <c r="J24" s="13">
        <f>('death KW'!J24)/7</f>
        <v>0.5714285714285714</v>
      </c>
      <c r="K24" s="13">
        <f>('death KW'!K24)/7</f>
        <v>1.5714285714285714</v>
      </c>
      <c r="L24" s="13">
        <f>('death KW'!L24)/7</f>
        <v>0.14285714285714285</v>
      </c>
      <c r="M24" s="13">
        <f>('death KW'!M24)/7</f>
        <v>0.14285714285714285</v>
      </c>
      <c r="N24" s="13">
        <f>('death KW'!N24)/7</f>
        <v>0</v>
      </c>
      <c r="O24" s="13">
        <f>('death KW'!O24)/7</f>
        <v>0</v>
      </c>
      <c r="P24" s="13">
        <f>('death KW'!P24)/7</f>
        <v>0.14285714285714285</v>
      </c>
      <c r="Q24" s="13">
        <f>('death KW'!Q24)/7</f>
        <v>0</v>
      </c>
      <c r="S24" s="8">
        <f t="shared" si="2"/>
        <v>42577</v>
      </c>
      <c r="T24" s="8">
        <f t="shared" si="2"/>
        <v>42583</v>
      </c>
    </row>
    <row r="25" spans="1:20" x14ac:dyDescent="0.25">
      <c r="A25">
        <f t="shared" si="1"/>
        <v>32</v>
      </c>
      <c r="B25" s="13">
        <f>('death KW'!B25)/7</f>
        <v>0.2857142857142857</v>
      </c>
      <c r="C25" s="13">
        <f>('death KW'!C25)/7</f>
        <v>0.14285714285714285</v>
      </c>
      <c r="D25" s="13">
        <f>('death KW'!D25)/7</f>
        <v>1.5714285714285714</v>
      </c>
      <c r="E25" s="13">
        <f>('death KW'!E25)/7</f>
        <v>0.5714285714285714</v>
      </c>
      <c r="F25" s="13">
        <f>('death KW'!F25)/7</f>
        <v>0</v>
      </c>
      <c r="G25" s="13">
        <f>('death KW'!G25)/7</f>
        <v>0.7142857142857143</v>
      </c>
      <c r="H25" s="13">
        <f>('death KW'!H25)/7</f>
        <v>0.14285714285714285</v>
      </c>
      <c r="I25" s="13">
        <f>('death KW'!I25)/7</f>
        <v>0</v>
      </c>
      <c r="J25" s="13">
        <f>('death KW'!J25)/7</f>
        <v>0.14285714285714285</v>
      </c>
      <c r="K25" s="13">
        <f>('death KW'!K25)/7</f>
        <v>2.8571428571428572</v>
      </c>
      <c r="L25" s="13">
        <f>('death KW'!L25)/7</f>
        <v>0</v>
      </c>
      <c r="M25" s="13">
        <f>('death KW'!M25)/7</f>
        <v>0.2857142857142857</v>
      </c>
      <c r="N25" s="13">
        <f>('death KW'!N25)/7</f>
        <v>0</v>
      </c>
      <c r="O25" s="13">
        <f>('death KW'!O25)/7</f>
        <v>0</v>
      </c>
      <c r="P25" s="13">
        <f>('death KW'!P25)/7</f>
        <v>0</v>
      </c>
      <c r="Q25" s="13">
        <f>('death KW'!Q25)/7</f>
        <v>0.14285714285714285</v>
      </c>
      <c r="S25" s="8">
        <f t="shared" si="2"/>
        <v>42584</v>
      </c>
      <c r="T25" s="8">
        <f t="shared" si="2"/>
        <v>42590</v>
      </c>
    </row>
    <row r="26" spans="1:20" x14ac:dyDescent="0.25">
      <c r="A26">
        <f t="shared" si="1"/>
        <v>33</v>
      </c>
      <c r="B26" s="13">
        <f>('death KW'!B26)/7</f>
        <v>-0.2857142857142857</v>
      </c>
      <c r="C26" s="13">
        <f>('death KW'!C26)/7</f>
        <v>0</v>
      </c>
      <c r="D26" s="13">
        <f>('death KW'!D26)/7</f>
        <v>0.14285714285714285</v>
      </c>
      <c r="E26" s="13">
        <f>('death KW'!E26)/7</f>
        <v>0.7142857142857143</v>
      </c>
      <c r="F26" s="13">
        <f>('death KW'!F26)/7</f>
        <v>0</v>
      </c>
      <c r="G26" s="13">
        <f>('death KW'!G26)/7</f>
        <v>0.14285714285714285</v>
      </c>
      <c r="H26" s="13">
        <f>('death KW'!H26)/7</f>
        <v>0.2857142857142857</v>
      </c>
      <c r="I26" s="13">
        <f>('death KW'!I26)/7</f>
        <v>0</v>
      </c>
      <c r="J26" s="13">
        <f>('death KW'!J26)/7</f>
        <v>0.2857142857142857</v>
      </c>
      <c r="K26" s="13">
        <f>('death KW'!K26)/7</f>
        <v>2.5714285714285716</v>
      </c>
      <c r="L26" s="13">
        <f>('death KW'!L26)/7</f>
        <v>0.42857142857142855</v>
      </c>
      <c r="M26" s="13">
        <f>('death KW'!M26)/7</f>
        <v>0</v>
      </c>
      <c r="N26" s="13">
        <f>('death KW'!N26)/7</f>
        <v>0</v>
      </c>
      <c r="O26" s="13">
        <f>('death KW'!O26)/7</f>
        <v>0</v>
      </c>
      <c r="P26" s="13">
        <f>('death KW'!P26)/7</f>
        <v>0</v>
      </c>
      <c r="Q26" s="13">
        <f>('death KW'!Q26)/7</f>
        <v>0.42857142857142855</v>
      </c>
      <c r="S26" s="8">
        <f t="shared" si="2"/>
        <v>42591</v>
      </c>
      <c r="T26" s="8">
        <f t="shared" si="2"/>
        <v>42597</v>
      </c>
    </row>
    <row r="27" spans="1:20" x14ac:dyDescent="0.25">
      <c r="A27">
        <f t="shared" si="1"/>
        <v>34</v>
      </c>
      <c r="B27" s="13">
        <f>('death KW'!B27)/7</f>
        <v>0</v>
      </c>
      <c r="C27" s="13">
        <f>('death KW'!C27)/7</f>
        <v>0.2857142857142857</v>
      </c>
      <c r="D27" s="13">
        <f>('death KW'!D27)/7</f>
        <v>0.5714285714285714</v>
      </c>
      <c r="E27" s="13">
        <f>('death KW'!E27)/7</f>
        <v>0.2857142857142857</v>
      </c>
      <c r="F27" s="13">
        <f>('death KW'!F27)/7</f>
        <v>0</v>
      </c>
      <c r="G27" s="13">
        <f>('death KW'!G27)/7</f>
        <v>0.2857142857142857</v>
      </c>
      <c r="H27" s="13">
        <f>('death KW'!H27)/7</f>
        <v>0.14285714285714285</v>
      </c>
      <c r="I27" s="13">
        <f>('death KW'!I27)/7</f>
        <v>0</v>
      </c>
      <c r="J27" s="13">
        <f>('death KW'!J27)/7</f>
        <v>0.5714285714285714</v>
      </c>
      <c r="K27" s="13">
        <f>('death KW'!K27)/7</f>
        <v>3</v>
      </c>
      <c r="L27" s="13">
        <f>('death KW'!L27)/7</f>
        <v>0.14285714285714285</v>
      </c>
      <c r="M27" s="13">
        <f>('death KW'!M27)/7</f>
        <v>0.2857142857142857</v>
      </c>
      <c r="N27" s="13">
        <f>('death KW'!N27)/7</f>
        <v>0</v>
      </c>
      <c r="O27" s="13">
        <f>('death KW'!O27)/7</f>
        <v>0</v>
      </c>
      <c r="P27" s="13">
        <f>('death KW'!P27)/7</f>
        <v>0.14285714285714285</v>
      </c>
      <c r="Q27" s="13">
        <f>('death KW'!Q27)/7</f>
        <v>0</v>
      </c>
      <c r="S27" s="8">
        <f t="shared" si="2"/>
        <v>42598</v>
      </c>
      <c r="T27" s="8">
        <f t="shared" si="2"/>
        <v>42604</v>
      </c>
    </row>
    <row r="28" spans="1:20" x14ac:dyDescent="0.25">
      <c r="A28">
        <f t="shared" si="1"/>
        <v>35</v>
      </c>
      <c r="B28" s="13">
        <f>('death KW'!B28)/7</f>
        <v>0</v>
      </c>
      <c r="C28" s="13">
        <f>('death KW'!C28)/7</f>
        <v>0</v>
      </c>
      <c r="D28" s="13">
        <f>('death KW'!D28)/7</f>
        <v>0.42857142857142855</v>
      </c>
      <c r="E28" s="13">
        <f>('death KW'!E28)/7</f>
        <v>0.7142857142857143</v>
      </c>
      <c r="F28" s="13">
        <f>('death KW'!F28)/7</f>
        <v>0</v>
      </c>
      <c r="G28" s="13">
        <f>('death KW'!G28)/7</f>
        <v>0.42857142857142855</v>
      </c>
      <c r="H28" s="13">
        <f>('death KW'!H28)/7</f>
        <v>0.14285714285714285</v>
      </c>
      <c r="I28" s="13">
        <f>('death KW'!I28)/7</f>
        <v>0</v>
      </c>
      <c r="J28" s="13">
        <f>('death KW'!J28)/7</f>
        <v>0.14285714285714285</v>
      </c>
      <c r="K28" s="13">
        <f>('death KW'!K28)/7</f>
        <v>1.5714285714285714</v>
      </c>
      <c r="L28" s="13">
        <f>('death KW'!L28)/7</f>
        <v>0</v>
      </c>
      <c r="M28" s="13">
        <f>('death KW'!M28)/7</f>
        <v>0</v>
      </c>
      <c r="N28" s="13">
        <f>('death KW'!N28)/7</f>
        <v>0.14285714285714285</v>
      </c>
      <c r="O28" s="13">
        <f>('death KW'!O28)/7</f>
        <v>0</v>
      </c>
      <c r="P28" s="13">
        <f>('death KW'!P28)/7</f>
        <v>0</v>
      </c>
      <c r="Q28" s="13">
        <f>('death KW'!Q28)/7</f>
        <v>0</v>
      </c>
      <c r="S28" s="8">
        <f t="shared" si="2"/>
        <v>42605</v>
      </c>
      <c r="T28" s="8">
        <f t="shared" si="2"/>
        <v>42611</v>
      </c>
    </row>
    <row r="29" spans="1:20" x14ac:dyDescent="0.25">
      <c r="A29">
        <f t="shared" si="1"/>
        <v>36</v>
      </c>
      <c r="B29" s="13">
        <f>('death KW'!B29)/7</f>
        <v>0</v>
      </c>
      <c r="C29" s="13">
        <f>('death KW'!C29)/7</f>
        <v>0</v>
      </c>
      <c r="D29" s="13">
        <f>('death KW'!D29)/7</f>
        <v>-0.14285714285714285</v>
      </c>
      <c r="E29" s="13">
        <f>('death KW'!E29)/7</f>
        <v>0.5714285714285714</v>
      </c>
      <c r="F29" s="13">
        <f>('death KW'!F29)/7</f>
        <v>0.2857142857142857</v>
      </c>
      <c r="G29" s="13">
        <f>('death KW'!G29)/7</f>
        <v>0.5714285714285714</v>
      </c>
      <c r="H29" s="13">
        <f>('death KW'!H29)/7</f>
        <v>0.14285714285714285</v>
      </c>
      <c r="I29" s="13">
        <f>('death KW'!I29)/7</f>
        <v>0</v>
      </c>
      <c r="J29" s="13">
        <f>('death KW'!J29)/7</f>
        <v>0.5714285714285714</v>
      </c>
      <c r="K29" s="13">
        <f>('death KW'!K29)/7</f>
        <v>2</v>
      </c>
      <c r="L29" s="13">
        <f>('death KW'!L29)/7</f>
        <v>0</v>
      </c>
      <c r="M29" s="13">
        <f>('death KW'!M29)/7</f>
        <v>0.14285714285714285</v>
      </c>
      <c r="N29" s="13">
        <f>('death KW'!N29)/7</f>
        <v>0</v>
      </c>
      <c r="O29" s="13">
        <f>('death KW'!O29)/7</f>
        <v>0</v>
      </c>
      <c r="P29" s="13">
        <f>('death KW'!P29)/7</f>
        <v>0.14285714285714285</v>
      </c>
      <c r="Q29" s="13">
        <f>('death KW'!Q29)/7</f>
        <v>0</v>
      </c>
      <c r="S29" s="8">
        <f t="shared" si="2"/>
        <v>42612</v>
      </c>
      <c r="T29" s="8">
        <f t="shared" si="2"/>
        <v>42618</v>
      </c>
    </row>
    <row r="30" spans="1:20" x14ac:dyDescent="0.25">
      <c r="A30">
        <f t="shared" si="1"/>
        <v>37</v>
      </c>
      <c r="B30" s="13">
        <f>('death KW'!B30)/7</f>
        <v>0</v>
      </c>
      <c r="C30" s="13">
        <f>('death KW'!C30)/7</f>
        <v>0</v>
      </c>
      <c r="D30" s="13">
        <f>('death KW'!D30)/7</f>
        <v>0.42857142857142855</v>
      </c>
      <c r="E30" s="13">
        <f>('death KW'!E30)/7</f>
        <v>0.42857142857142855</v>
      </c>
      <c r="F30" s="13">
        <f>('death KW'!F30)/7</f>
        <v>0</v>
      </c>
      <c r="G30" s="13">
        <f>('death KW'!G30)/7</f>
        <v>0.5714285714285714</v>
      </c>
      <c r="H30" s="13">
        <f>('death KW'!H30)/7</f>
        <v>0.14285714285714285</v>
      </c>
      <c r="I30" s="13">
        <f>('death KW'!I30)/7</f>
        <v>0</v>
      </c>
      <c r="J30" s="13">
        <f>('death KW'!J30)/7</f>
        <v>0.2857142857142857</v>
      </c>
      <c r="K30" s="13">
        <f>('death KW'!K30)/7</f>
        <v>0.7142857142857143</v>
      </c>
      <c r="L30" s="13">
        <f>('death KW'!L30)/7</f>
        <v>0.42857142857142855</v>
      </c>
      <c r="M30" s="13">
        <f>('death KW'!M30)/7</f>
        <v>0</v>
      </c>
      <c r="N30" s="13">
        <f>('death KW'!N30)/7</f>
        <v>0</v>
      </c>
      <c r="O30" s="13">
        <f>('death KW'!O30)/7</f>
        <v>0.14285714285714285</v>
      </c>
      <c r="P30" s="13">
        <f>('death KW'!P30)/7</f>
        <v>0</v>
      </c>
      <c r="Q30" s="13">
        <f>('death KW'!Q30)/7</f>
        <v>0.2857142857142857</v>
      </c>
      <c r="S30" s="8">
        <f t="shared" si="2"/>
        <v>42619</v>
      </c>
      <c r="T30" s="8">
        <f t="shared" si="2"/>
        <v>42625</v>
      </c>
    </row>
    <row r="31" spans="1:20" x14ac:dyDescent="0.25">
      <c r="A31">
        <f t="shared" si="1"/>
        <v>38</v>
      </c>
      <c r="B31" s="13">
        <f>('death KW'!B31)/7</f>
        <v>0</v>
      </c>
      <c r="C31" s="13">
        <f>('death KW'!C31)/7</f>
        <v>0.14285714285714285</v>
      </c>
      <c r="D31" s="13">
        <f>('death KW'!D31)/7</f>
        <v>0.42857142857142855</v>
      </c>
      <c r="E31" s="13">
        <f>('death KW'!E31)/7</f>
        <v>0.42857142857142855</v>
      </c>
      <c r="F31" s="13">
        <f>('death KW'!F31)/7</f>
        <v>0.14285714285714285</v>
      </c>
      <c r="G31" s="13">
        <f>('death KW'!G31)/7</f>
        <v>0.7142857142857143</v>
      </c>
      <c r="H31" s="13">
        <f>('death KW'!H31)/7</f>
        <v>0.14285714285714285</v>
      </c>
      <c r="I31" s="13">
        <f>('death KW'!I31)/7</f>
        <v>0</v>
      </c>
      <c r="J31" s="13">
        <f>('death KW'!J31)/7</f>
        <v>0.2857142857142857</v>
      </c>
      <c r="K31" s="13">
        <f>('death KW'!K31)/7</f>
        <v>2.4285714285714284</v>
      </c>
      <c r="L31" s="13">
        <f>('death KW'!L31)/7</f>
        <v>0.14285714285714285</v>
      </c>
      <c r="M31" s="13">
        <f>('death KW'!M31)/7</f>
        <v>0</v>
      </c>
      <c r="N31" s="13">
        <f>('death KW'!N31)/7</f>
        <v>0.14285714285714285</v>
      </c>
      <c r="O31" s="13">
        <f>('death KW'!O31)/7</f>
        <v>0</v>
      </c>
      <c r="P31" s="13">
        <f>('death KW'!P31)/7</f>
        <v>0</v>
      </c>
      <c r="Q31" s="13">
        <f>('death KW'!Q31)/7</f>
        <v>0.14285714285714285</v>
      </c>
      <c r="S31" s="8">
        <f t="shared" si="2"/>
        <v>42626</v>
      </c>
      <c r="T31" s="8">
        <f t="shared" si="2"/>
        <v>42632</v>
      </c>
    </row>
    <row r="32" spans="1:20" x14ac:dyDescent="0.25">
      <c r="A32">
        <f t="shared" si="1"/>
        <v>39</v>
      </c>
      <c r="B32" s="13">
        <f>('death KW'!B32)/7</f>
        <v>0</v>
      </c>
      <c r="C32" s="13">
        <f>('death KW'!C32)/7</f>
        <v>0.14285714285714285</v>
      </c>
      <c r="D32" s="13">
        <f>('death KW'!D32)/7</f>
        <v>1.2857142857142858</v>
      </c>
      <c r="E32" s="13">
        <f>('death KW'!E32)/7</f>
        <v>1.5714285714285714</v>
      </c>
      <c r="F32" s="13">
        <f>('death KW'!F32)/7</f>
        <v>0</v>
      </c>
      <c r="G32" s="13">
        <f>('death KW'!G32)/7</f>
        <v>0.8571428571428571</v>
      </c>
      <c r="H32" s="13">
        <f>('death KW'!H32)/7</f>
        <v>0</v>
      </c>
      <c r="I32" s="13">
        <f>('death KW'!I32)/7</f>
        <v>0</v>
      </c>
      <c r="J32" s="13">
        <f>('death KW'!J32)/7</f>
        <v>2</v>
      </c>
      <c r="K32" s="13">
        <f>('death KW'!K32)/7</f>
        <v>2.7142857142857144</v>
      </c>
      <c r="L32" s="13">
        <f>('death KW'!L32)/7</f>
        <v>0.7142857142857143</v>
      </c>
      <c r="M32" s="13">
        <f>('death KW'!M32)/7</f>
        <v>0</v>
      </c>
      <c r="N32" s="13">
        <f>('death KW'!N32)/7</f>
        <v>0</v>
      </c>
      <c r="O32" s="13">
        <f>('death KW'!O32)/7</f>
        <v>1</v>
      </c>
      <c r="P32" s="13">
        <f>('death KW'!P32)/7</f>
        <v>0.14285714285714285</v>
      </c>
      <c r="Q32" s="13">
        <f>('death KW'!Q32)/7</f>
        <v>0.14285714285714285</v>
      </c>
      <c r="S32" s="8">
        <f t="shared" si="2"/>
        <v>42633</v>
      </c>
      <c r="T32" s="8">
        <f t="shared" si="2"/>
        <v>42639</v>
      </c>
    </row>
    <row r="33" spans="1:20" x14ac:dyDescent="0.25">
      <c r="A33">
        <f t="shared" si="1"/>
        <v>40</v>
      </c>
      <c r="B33" s="13">
        <f>('death KW'!B33)/7</f>
        <v>0</v>
      </c>
      <c r="C33" s="13">
        <f>('death KW'!C33)/7</f>
        <v>0.42857142857142855</v>
      </c>
      <c r="D33" s="13">
        <f>('death KW'!D33)/7</f>
        <v>1.1428571428571428</v>
      </c>
      <c r="E33" s="13">
        <f>('death KW'!E33)/7</f>
        <v>1.7142857142857142</v>
      </c>
      <c r="F33" s="13">
        <f>('death KW'!F33)/7</f>
        <v>0</v>
      </c>
      <c r="G33" s="13">
        <f>('death KW'!G33)/7</f>
        <v>0.2857142857142857</v>
      </c>
      <c r="H33" s="13">
        <f>('death KW'!H33)/7</f>
        <v>0.42857142857142855</v>
      </c>
      <c r="I33" s="13">
        <f>('death KW'!I33)/7</f>
        <v>0</v>
      </c>
      <c r="J33" s="13">
        <f>('death KW'!J33)/7</f>
        <v>1</v>
      </c>
      <c r="K33" s="13">
        <f>('death KW'!K33)/7</f>
        <v>2.8571428571428572</v>
      </c>
      <c r="L33" s="13">
        <f>('death KW'!L33)/7</f>
        <v>0.5714285714285714</v>
      </c>
      <c r="M33" s="13">
        <f>('death KW'!M33)/7</f>
        <v>0.14285714285714285</v>
      </c>
      <c r="N33" s="13">
        <f>('death KW'!N33)/7</f>
        <v>0.14285714285714285</v>
      </c>
      <c r="O33" s="13">
        <f>('death KW'!O33)/7</f>
        <v>0.8571428571428571</v>
      </c>
      <c r="P33" s="13">
        <f>('death KW'!P33)/7</f>
        <v>0.14285714285714285</v>
      </c>
      <c r="Q33" s="13">
        <f>('death KW'!Q33)/7</f>
        <v>0.14285714285714285</v>
      </c>
      <c r="S33" s="8">
        <f t="shared" si="2"/>
        <v>42640</v>
      </c>
      <c r="T33" s="8">
        <f t="shared" si="2"/>
        <v>42646</v>
      </c>
    </row>
    <row r="34" spans="1:20" x14ac:dyDescent="0.25">
      <c r="A34">
        <f t="shared" si="1"/>
        <v>41</v>
      </c>
      <c r="B34" s="13">
        <f>('death KW'!B34)/7</f>
        <v>0.14285714285714285</v>
      </c>
      <c r="C34" s="13">
        <f>('death KW'!C34)/7</f>
        <v>0.42857142857142855</v>
      </c>
      <c r="D34" s="13">
        <f>('death KW'!D34)/7</f>
        <v>1.8571428571428572</v>
      </c>
      <c r="E34" s="13">
        <f>('death KW'!E34)/7</f>
        <v>2</v>
      </c>
      <c r="F34" s="13">
        <f>('death KW'!F34)/7</f>
        <v>0.2857142857142857</v>
      </c>
      <c r="G34" s="13">
        <f>('death KW'!G34)/7</f>
        <v>1.4285714285714286</v>
      </c>
      <c r="H34" s="13">
        <f>('death KW'!H34)/7</f>
        <v>0.7142857142857143</v>
      </c>
      <c r="I34" s="13">
        <f>('death KW'!I34)/7</f>
        <v>0</v>
      </c>
      <c r="J34" s="13">
        <f>('death KW'!J34)/7</f>
        <v>1</v>
      </c>
      <c r="K34" s="13">
        <f>('death KW'!K34)/7</f>
        <v>4.1428571428571432</v>
      </c>
      <c r="L34" s="13">
        <f>('death KW'!L34)/7</f>
        <v>0</v>
      </c>
      <c r="M34" s="13">
        <f>('death KW'!M34)/7</f>
        <v>0</v>
      </c>
      <c r="N34" s="13">
        <f>('death KW'!N34)/7</f>
        <v>0</v>
      </c>
      <c r="O34" s="13">
        <f>('death KW'!O34)/7</f>
        <v>1.2857142857142858</v>
      </c>
      <c r="P34" s="13">
        <f>('death KW'!P34)/7</f>
        <v>0</v>
      </c>
      <c r="Q34" s="13">
        <f>('death KW'!Q34)/7</f>
        <v>0</v>
      </c>
      <c r="S34" s="8">
        <f t="shared" si="2"/>
        <v>42647</v>
      </c>
      <c r="T34" s="8">
        <f t="shared" si="2"/>
        <v>42653</v>
      </c>
    </row>
    <row r="35" spans="1:20" x14ac:dyDescent="0.25">
      <c r="A35">
        <f t="shared" si="1"/>
        <v>42</v>
      </c>
      <c r="B35" s="13">
        <f>('death KW'!B35)/7</f>
        <v>0.8571428571428571</v>
      </c>
      <c r="C35" s="13">
        <f>('death KW'!C35)/7</f>
        <v>1</v>
      </c>
      <c r="D35" s="13">
        <f>('death KW'!D35)/7</f>
        <v>4.4285714285714288</v>
      </c>
      <c r="E35" s="13">
        <f>('death KW'!E35)/7</f>
        <v>4.1428571428571432</v>
      </c>
      <c r="F35" s="13">
        <f>('death KW'!F35)/7</f>
        <v>0.2857142857142857</v>
      </c>
      <c r="G35" s="13">
        <f>('death KW'!G35)/7</f>
        <v>2</v>
      </c>
      <c r="H35" s="13">
        <f>('death KW'!H35)/7</f>
        <v>0.42857142857142855</v>
      </c>
      <c r="I35" s="13">
        <f>('death KW'!I35)/7</f>
        <v>0.14285714285714285</v>
      </c>
      <c r="J35" s="13">
        <f>('death KW'!J35)/7</f>
        <v>2.4285714285714284</v>
      </c>
      <c r="K35" s="13">
        <f>('death KW'!K35)/7</f>
        <v>4.7142857142857144</v>
      </c>
      <c r="L35" s="13">
        <f>('death KW'!L35)/7</f>
        <v>1</v>
      </c>
      <c r="M35" s="13">
        <f>('death KW'!M35)/7</f>
        <v>0.14285714285714285</v>
      </c>
      <c r="N35" s="13">
        <f>('death KW'!N35)/7</f>
        <v>0</v>
      </c>
      <c r="O35" s="13">
        <f>('death KW'!O35)/7</f>
        <v>1.4285714285714286</v>
      </c>
      <c r="P35" s="13">
        <f>('death KW'!P35)/7</f>
        <v>0.42857142857142855</v>
      </c>
      <c r="Q35" s="13">
        <f>('death KW'!Q35)/7</f>
        <v>1.1428571428571428</v>
      </c>
      <c r="S35" s="8">
        <f t="shared" si="2"/>
        <v>42654</v>
      </c>
      <c r="T35" s="8">
        <f t="shared" si="2"/>
        <v>42660</v>
      </c>
    </row>
    <row r="36" spans="1:20" x14ac:dyDescent="0.25">
      <c r="A36">
        <f t="shared" si="1"/>
        <v>43</v>
      </c>
      <c r="B36" s="13">
        <f>('death KW'!B36)/7</f>
        <v>1.4285714285714286</v>
      </c>
      <c r="C36" s="13">
        <f>('death KW'!C36)/7</f>
        <v>1.2857142857142858</v>
      </c>
      <c r="D36" s="13">
        <f>('death KW'!D36)/7</f>
        <v>5.7142857142857144</v>
      </c>
      <c r="E36" s="13">
        <f>('death KW'!E36)/7</f>
        <v>4.5714285714285712</v>
      </c>
      <c r="F36" s="13">
        <f>('death KW'!F36)/7</f>
        <v>0.14285714285714285</v>
      </c>
      <c r="G36" s="13">
        <f>('death KW'!G36)/7</f>
        <v>5</v>
      </c>
      <c r="H36" s="13">
        <f>('death KW'!H36)/7</f>
        <v>0.42857142857142855</v>
      </c>
      <c r="I36" s="13">
        <f>('death KW'!I36)/7</f>
        <v>0</v>
      </c>
      <c r="J36" s="13">
        <f>('death KW'!J36)/7</f>
        <v>2.5714285714285716</v>
      </c>
      <c r="K36" s="13">
        <f>('death KW'!K36)/7</f>
        <v>11.142857142857142</v>
      </c>
      <c r="L36" s="13">
        <f>('death KW'!L36)/7</f>
        <v>0.7142857142857143</v>
      </c>
      <c r="M36" s="13">
        <f>('death KW'!M36)/7</f>
        <v>0.5714285714285714</v>
      </c>
      <c r="N36" s="13">
        <f>('death KW'!N36)/7</f>
        <v>0.2857142857142857</v>
      </c>
      <c r="O36" s="13">
        <f>('death KW'!O36)/7</f>
        <v>2.8571428571428572</v>
      </c>
      <c r="P36" s="13">
        <f>('death KW'!P36)/7</f>
        <v>0.42857142857142855</v>
      </c>
      <c r="Q36" s="13">
        <f>('death KW'!Q36)/7</f>
        <v>0.5714285714285714</v>
      </c>
      <c r="S36" s="8">
        <f t="shared" ref="S36:T46" si="3">S35+7</f>
        <v>42661</v>
      </c>
      <c r="T36" s="8">
        <f t="shared" si="3"/>
        <v>42667</v>
      </c>
    </row>
    <row r="37" spans="1:20" x14ac:dyDescent="0.25">
      <c r="A37" s="9">
        <f t="shared" si="1"/>
        <v>44</v>
      </c>
      <c r="B37" s="21">
        <f>('death KW'!B37)/7</f>
        <v>2.2857142857142856</v>
      </c>
      <c r="C37" s="21">
        <f>('death KW'!C37)/7</f>
        <v>1.5714285714285714</v>
      </c>
      <c r="D37" s="21">
        <f>('death KW'!D37)/7</f>
        <v>8.4285714285714288</v>
      </c>
      <c r="E37" s="21">
        <f>('death KW'!E37)/7</f>
        <v>9</v>
      </c>
      <c r="F37" s="21">
        <f>('death KW'!F37)/7</f>
        <v>1.2857142857142858</v>
      </c>
      <c r="G37" s="21">
        <f>('death KW'!G37)/7</f>
        <v>7.4285714285714288</v>
      </c>
      <c r="H37" s="21">
        <f>('death KW'!H37)/7</f>
        <v>0.7142857142857143</v>
      </c>
      <c r="I37" s="21">
        <f>('death KW'!I37)/7</f>
        <v>0.2857142857142857</v>
      </c>
      <c r="J37" s="21">
        <f>('death KW'!J37)/7</f>
        <v>4.2857142857142856</v>
      </c>
      <c r="K37" s="21">
        <f>('death KW'!K37)/7</f>
        <v>18.571428571428573</v>
      </c>
      <c r="L37" s="21">
        <f>('death KW'!L37)/7</f>
        <v>2.7142857142857144</v>
      </c>
      <c r="M37" s="21">
        <f>('death KW'!M37)/7</f>
        <v>1.4285714285714286</v>
      </c>
      <c r="N37" s="21">
        <f>('death KW'!N37)/7</f>
        <v>2.1428571428571428</v>
      </c>
      <c r="O37" s="21">
        <f>('death KW'!O37)/7</f>
        <v>6.5714285714285712</v>
      </c>
      <c r="P37" s="21">
        <f>('death KW'!P37)/7</f>
        <v>1</v>
      </c>
      <c r="Q37" s="21">
        <f>('death KW'!Q37)/7</f>
        <v>0.7142857142857143</v>
      </c>
      <c r="R37" s="9"/>
      <c r="S37" s="10">
        <f t="shared" si="3"/>
        <v>42668</v>
      </c>
      <c r="T37" s="10">
        <f t="shared" si="3"/>
        <v>42674</v>
      </c>
    </row>
    <row r="38" spans="1:20" x14ac:dyDescent="0.25">
      <c r="A38" s="9">
        <f t="shared" si="1"/>
        <v>45</v>
      </c>
      <c r="B38" s="21">
        <f>('death KW'!B38)/7</f>
        <v>3.2857142857142856</v>
      </c>
      <c r="C38" s="21">
        <f>('death KW'!C38)/7</f>
        <v>4.8571428571428568</v>
      </c>
      <c r="D38" s="21">
        <f>('death KW'!D38)/7</f>
        <v>12.714285714285714</v>
      </c>
      <c r="E38" s="21">
        <f>('death KW'!E38)/7</f>
        <v>16.285714285714285</v>
      </c>
      <c r="F38" s="21">
        <f>('death KW'!F38)/7</f>
        <v>2</v>
      </c>
      <c r="G38" s="21">
        <f>('death KW'!G38)/7</f>
        <v>13.571428571428571</v>
      </c>
      <c r="H38" s="21">
        <f>('death KW'!H38)/7</f>
        <v>2.2857142857142856</v>
      </c>
      <c r="I38" s="21">
        <f>('death KW'!I38)/7</f>
        <v>1</v>
      </c>
      <c r="J38" s="21">
        <f>('death KW'!J38)/7</f>
        <v>8.7142857142857135</v>
      </c>
      <c r="K38" s="21">
        <f>('death KW'!K38)/7</f>
        <v>28.714285714285715</v>
      </c>
      <c r="L38" s="21">
        <f>('death KW'!L38)/7</f>
        <v>4.7142857142857144</v>
      </c>
      <c r="M38" s="21">
        <f>('death KW'!M38)/7</f>
        <v>3.4285714285714284</v>
      </c>
      <c r="N38" s="21">
        <f>('death KW'!N38)/7</f>
        <v>2.1428571428571428</v>
      </c>
      <c r="O38" s="21">
        <f>('death KW'!O38)/7</f>
        <v>11.571428571428571</v>
      </c>
      <c r="P38" s="21">
        <f>('death KW'!P38)/7</f>
        <v>1.7142857142857142</v>
      </c>
      <c r="Q38" s="21">
        <f>('death KW'!Q38)/7</f>
        <v>1.7142857142857142</v>
      </c>
      <c r="R38" s="9"/>
      <c r="S38" s="10">
        <f t="shared" si="3"/>
        <v>42675</v>
      </c>
      <c r="T38" s="10">
        <f t="shared" si="3"/>
        <v>42681</v>
      </c>
    </row>
    <row r="39" spans="1:20" x14ac:dyDescent="0.25">
      <c r="A39" s="9">
        <f t="shared" si="1"/>
        <v>46</v>
      </c>
      <c r="B39" s="21">
        <f>('death KW'!B39)/7</f>
        <v>3</v>
      </c>
      <c r="C39" s="21">
        <f>('death KW'!C39)/7</f>
        <v>9.7142857142857135</v>
      </c>
      <c r="D39" s="21">
        <f>('death KW'!D39)/7</f>
        <v>20.714285714285715</v>
      </c>
      <c r="E39" s="21">
        <f>('death KW'!E39)/7</f>
        <v>31.571428571428573</v>
      </c>
      <c r="F39" s="21">
        <f>('death KW'!F39)/7</f>
        <v>1.4285714285714286</v>
      </c>
      <c r="G39" s="21">
        <f>('death KW'!G39)/7</f>
        <v>16.428571428571427</v>
      </c>
      <c r="H39" s="21">
        <f>('death KW'!H39)/7</f>
        <v>1.2857142857142858</v>
      </c>
      <c r="I39" s="21">
        <f>('death KW'!I39)/7</f>
        <v>1.1428571428571428</v>
      </c>
      <c r="J39" s="21">
        <f>('death KW'!J39)/7</f>
        <v>11.571428571428571</v>
      </c>
      <c r="K39" s="21">
        <f>('death KW'!K39)/7</f>
        <v>40.285714285714285</v>
      </c>
      <c r="L39" s="21">
        <f>('death KW'!L39)/7</f>
        <v>6.1428571428571432</v>
      </c>
      <c r="M39" s="21">
        <f>('death KW'!M39)/7</f>
        <v>3</v>
      </c>
      <c r="N39" s="21">
        <f>('death KW'!N39)/7</f>
        <v>3.1428571428571428</v>
      </c>
      <c r="O39" s="21">
        <f>('death KW'!O39)/7</f>
        <v>15.571428571428571</v>
      </c>
      <c r="P39" s="21">
        <f>('death KW'!P39)/7</f>
        <v>1.7142857142857142</v>
      </c>
      <c r="Q39" s="21">
        <f>('death KW'!Q39)/7</f>
        <v>4.8571428571428568</v>
      </c>
      <c r="R39" s="9"/>
      <c r="S39" s="10">
        <f t="shared" si="3"/>
        <v>42682</v>
      </c>
      <c r="T39" s="10">
        <f t="shared" si="3"/>
        <v>42688</v>
      </c>
    </row>
    <row r="40" spans="1:20" x14ac:dyDescent="0.25">
      <c r="A40" s="9">
        <f t="shared" si="1"/>
        <v>47</v>
      </c>
      <c r="B40" s="21">
        <f>('death KW'!B40)/7</f>
        <v>7.4285714285714288</v>
      </c>
      <c r="C40" s="21">
        <f>('death KW'!C40)/7</f>
        <v>12.285714285714286</v>
      </c>
      <c r="D40" s="21">
        <f>('death KW'!D40)/7</f>
        <v>26.285714285714285</v>
      </c>
      <c r="E40" s="21">
        <f>('death KW'!E40)/7</f>
        <v>42.285714285714285</v>
      </c>
      <c r="F40" s="21">
        <f>('death KW'!F40)/7</f>
        <v>1.5714285714285714</v>
      </c>
      <c r="G40" s="21">
        <f>('death KW'!G40)/7</f>
        <v>22.857142857142858</v>
      </c>
      <c r="H40" s="21">
        <f>('death KW'!H40)/7</f>
        <v>3.5714285714285716</v>
      </c>
      <c r="I40" s="21">
        <f>('death KW'!I40)/7</f>
        <v>2.1428571428571428</v>
      </c>
      <c r="J40" s="21">
        <f>('death KW'!J40)/7</f>
        <v>15.142857142857142</v>
      </c>
      <c r="K40" s="21">
        <f>('death KW'!K40)/7</f>
        <v>48.571428571428569</v>
      </c>
      <c r="L40" s="21">
        <f>('death KW'!L40)/7</f>
        <v>8.1428571428571423</v>
      </c>
      <c r="M40" s="21">
        <f>('death KW'!M40)/7</f>
        <v>1.7142857142857142</v>
      </c>
      <c r="N40" s="21">
        <f>('death KW'!N40)/7</f>
        <v>4.2857142857142856</v>
      </c>
      <c r="O40" s="21">
        <f>('death KW'!O40)/7</f>
        <v>21.857142857142858</v>
      </c>
      <c r="P40" s="21">
        <f>('death KW'!P40)/7</f>
        <v>2.4285714285714284</v>
      </c>
      <c r="Q40" s="21">
        <f>('death KW'!Q40)/7</f>
        <v>6</v>
      </c>
      <c r="R40" s="9"/>
      <c r="S40" s="10">
        <f t="shared" si="3"/>
        <v>42689</v>
      </c>
      <c r="T40" s="10">
        <f t="shared" si="3"/>
        <v>42695</v>
      </c>
    </row>
    <row r="41" spans="1:20" x14ac:dyDescent="0.25">
      <c r="A41">
        <f t="shared" si="1"/>
        <v>48</v>
      </c>
      <c r="B41" s="13">
        <f>('death KW'!B41)/7</f>
        <v>9.1428571428571423</v>
      </c>
      <c r="C41" s="13">
        <f>('death KW'!C41)/7</f>
        <v>14.857142857142858</v>
      </c>
      <c r="D41" s="13">
        <f>('death KW'!D41)/7</f>
        <v>38</v>
      </c>
      <c r="E41" s="13">
        <f>('death KW'!E41)/7</f>
        <v>51.571428571428569</v>
      </c>
      <c r="F41" s="13">
        <f>('death KW'!F41)/7</f>
        <v>1.8571428571428572</v>
      </c>
      <c r="G41" s="13">
        <f>('death KW'!G41)/7</f>
        <v>30.714285714285715</v>
      </c>
      <c r="H41" s="13">
        <f>('death KW'!H41)/7</f>
        <v>4.8571428571428568</v>
      </c>
      <c r="I41" s="13">
        <f>('death KW'!I41)/7</f>
        <v>1.1428571428571428</v>
      </c>
      <c r="J41" s="13">
        <f>('death KW'!J41)/7</f>
        <v>20.285714285714285</v>
      </c>
      <c r="K41" s="13">
        <f>('death KW'!K41)/7</f>
        <v>65.428571428571431</v>
      </c>
      <c r="L41" s="13">
        <f>('death KW'!L41)/7</f>
        <v>13.857142857142858</v>
      </c>
      <c r="M41" s="13">
        <f>('death KW'!M41)/7</f>
        <v>2.7142857142857144</v>
      </c>
      <c r="N41" s="13">
        <f>('death KW'!N41)/7</f>
        <v>2.4285714285714284</v>
      </c>
      <c r="O41" s="13">
        <f>('death KW'!O41)/7</f>
        <v>36.428571428571431</v>
      </c>
      <c r="P41" s="13">
        <f>('death KW'!P41)/7</f>
        <v>6.1428571428571432</v>
      </c>
      <c r="Q41" s="13">
        <f>('death KW'!Q41)/7</f>
        <v>7.2857142857142856</v>
      </c>
      <c r="S41" s="8">
        <f t="shared" si="3"/>
        <v>42696</v>
      </c>
      <c r="T41" s="8">
        <f t="shared" si="3"/>
        <v>42702</v>
      </c>
    </row>
    <row r="42" spans="1:20" x14ac:dyDescent="0.25">
      <c r="A42">
        <f t="shared" si="1"/>
        <v>49</v>
      </c>
      <c r="B42" s="13">
        <f>('death KW'!B42)/7</f>
        <v>13.142857142857142</v>
      </c>
      <c r="C42" s="13">
        <f>('death KW'!C42)/7</f>
        <v>18.571428571428573</v>
      </c>
      <c r="D42" s="13">
        <f>('death KW'!D42)/7</f>
        <v>43.857142857142854</v>
      </c>
      <c r="E42" s="13">
        <f>('death KW'!E42)/7</f>
        <v>74.857142857142861</v>
      </c>
      <c r="F42" s="13">
        <f>('death KW'!F42)/7</f>
        <v>2.2857142857142856</v>
      </c>
      <c r="G42" s="13">
        <f>('death KW'!G42)/7</f>
        <v>32.857142857142854</v>
      </c>
      <c r="H42" s="13">
        <f>('death KW'!H42)/7</f>
        <v>7.2857142857142856</v>
      </c>
      <c r="I42" s="13">
        <f>('death KW'!I42)/7</f>
        <v>2</v>
      </c>
      <c r="J42" s="13">
        <f>('death KW'!J42)/7</f>
        <v>16.285714285714285</v>
      </c>
      <c r="K42" s="13">
        <f>('death KW'!K42)/7</f>
        <v>74.142857142857139</v>
      </c>
      <c r="L42" s="13">
        <f>('death KW'!L42)/7</f>
        <v>22.428571428571427</v>
      </c>
      <c r="M42" s="13">
        <f>('death KW'!M42)/7</f>
        <v>1.7142857142857142</v>
      </c>
      <c r="N42" s="13">
        <f>('death KW'!N42)/7</f>
        <v>3.5714285714285716</v>
      </c>
      <c r="O42" s="13">
        <f>('death KW'!O42)/7</f>
        <v>52.857142857142854</v>
      </c>
      <c r="P42" s="13">
        <f>('death KW'!P42)/7</f>
        <v>6.4285714285714288</v>
      </c>
      <c r="Q42" s="13">
        <f>('death KW'!Q42)/7</f>
        <v>11</v>
      </c>
      <c r="S42" s="8">
        <f t="shared" si="3"/>
        <v>42703</v>
      </c>
      <c r="T42" s="8">
        <f t="shared" si="3"/>
        <v>42709</v>
      </c>
    </row>
    <row r="43" spans="1:20" x14ac:dyDescent="0.25">
      <c r="A43">
        <f t="shared" si="1"/>
        <v>50</v>
      </c>
      <c r="B43" s="13">
        <f>('death KW'!B43)/7</f>
        <v>15.571428571428571</v>
      </c>
      <c r="C43" s="13">
        <f>('death KW'!C43)/7</f>
        <v>19.714285714285715</v>
      </c>
      <c r="D43" s="13">
        <f>('death KW'!D43)/7</f>
        <v>57.571428571428569</v>
      </c>
      <c r="E43" s="13">
        <f>('death KW'!E43)/7</f>
        <v>81.428571428571431</v>
      </c>
      <c r="F43" s="13">
        <f>('death KW'!F43)/7</f>
        <v>3</v>
      </c>
      <c r="G43" s="13">
        <f>('death KW'!G43)/7</f>
        <v>39.571428571428569</v>
      </c>
      <c r="H43" s="13">
        <f>('death KW'!H43)/7</f>
        <v>7.8571428571428568</v>
      </c>
      <c r="I43" s="13">
        <f>('death KW'!I43)/7</f>
        <v>3.2857142857142856</v>
      </c>
      <c r="J43" s="13">
        <f>('death KW'!J43)/7</f>
        <v>23</v>
      </c>
      <c r="K43" s="13">
        <f>('death KW'!K43)/7</f>
        <v>76.428571428571431</v>
      </c>
      <c r="L43" s="13">
        <f>('death KW'!L43)/7</f>
        <v>25.857142857142858</v>
      </c>
      <c r="M43" s="13">
        <f>('death KW'!M43)/7</f>
        <v>4</v>
      </c>
      <c r="N43" s="13">
        <f>('death KW'!N43)/7</f>
        <v>4.7142857142857144</v>
      </c>
      <c r="O43" s="13">
        <f>('death KW'!O43)/7</f>
        <v>58.571428571428569</v>
      </c>
      <c r="P43" s="13">
        <f>('death KW'!P43)/7</f>
        <v>9.1428571428571423</v>
      </c>
      <c r="Q43" s="13">
        <f>('death KW'!Q43)/7</f>
        <v>15.571428571428571</v>
      </c>
      <c r="S43" s="8">
        <f t="shared" si="3"/>
        <v>42710</v>
      </c>
      <c r="T43" s="8">
        <f t="shared" si="3"/>
        <v>42716</v>
      </c>
    </row>
    <row r="44" spans="1:20" x14ac:dyDescent="0.25">
      <c r="A44">
        <f t="shared" si="1"/>
        <v>51</v>
      </c>
      <c r="B44" s="13">
        <f>('death KW'!B44)/7</f>
        <v>26.571428571428573</v>
      </c>
      <c r="C44" s="13">
        <f>('death KW'!C44)/7</f>
        <v>26.571428571428573</v>
      </c>
      <c r="D44" s="13">
        <f>('death KW'!D44)/7</f>
        <v>77.714285714285708</v>
      </c>
      <c r="E44" s="13">
        <f>('death KW'!E44)/7</f>
        <v>113.85714285714286</v>
      </c>
      <c r="F44" s="13">
        <f>('death KW'!F44)/7</f>
        <v>1.8571428571428572</v>
      </c>
      <c r="G44" s="13">
        <f>('death KW'!G44)/7</f>
        <v>56</v>
      </c>
      <c r="H44" s="13">
        <f>('death KW'!H44)/7</f>
        <v>9.8571428571428577</v>
      </c>
      <c r="I44" s="13">
        <f>('death KW'!I44)/7</f>
        <v>3</v>
      </c>
      <c r="J44" s="13">
        <f>('death KW'!J44)/7</f>
        <v>31.571428571428573</v>
      </c>
      <c r="K44" s="13">
        <f>('death KW'!K44)/7</f>
        <v>108</v>
      </c>
      <c r="L44" s="13">
        <f>('death KW'!L44)/7</f>
        <v>29.571428571428573</v>
      </c>
      <c r="M44" s="13">
        <f>('death KW'!M44)/7</f>
        <v>4.4285714285714288</v>
      </c>
      <c r="N44" s="13">
        <f>('death KW'!N44)/7</f>
        <v>7.4285714285714288</v>
      </c>
      <c r="O44" s="13">
        <f>('death KW'!O44)/7</f>
        <v>78.571428571428569</v>
      </c>
      <c r="P44" s="13">
        <f>('death KW'!P44)/7</f>
        <v>17</v>
      </c>
      <c r="Q44" s="13">
        <f>('death KW'!Q44)/7</f>
        <v>21.428571428571427</v>
      </c>
      <c r="S44" s="8">
        <f t="shared" si="3"/>
        <v>42717</v>
      </c>
      <c r="T44" s="8">
        <f t="shared" si="3"/>
        <v>42723</v>
      </c>
    </row>
    <row r="45" spans="1:20" x14ac:dyDescent="0.25">
      <c r="A45">
        <f t="shared" si="1"/>
        <v>52</v>
      </c>
      <c r="B45" s="13">
        <f>('death KW'!B45)/7</f>
        <v>24.142857142857142</v>
      </c>
      <c r="C45" s="13">
        <f>('death KW'!C45)/7</f>
        <v>20.285714285714285</v>
      </c>
      <c r="D45" s="13">
        <f>('death KW'!D45)/7</f>
        <v>73.857142857142861</v>
      </c>
      <c r="E45" s="13">
        <f>('death KW'!E45)/7</f>
        <v>81.857142857142861</v>
      </c>
      <c r="F45" s="13">
        <f>('death KW'!F45)/7</f>
        <v>1.7142857142857142</v>
      </c>
      <c r="G45" s="13">
        <f>('death KW'!G45)/7</f>
        <v>52</v>
      </c>
      <c r="H45" s="13">
        <f>('death KW'!H45)/7</f>
        <v>6</v>
      </c>
      <c r="I45" s="13">
        <f>('death KW'!I45)/7</f>
        <v>3.4285714285714284</v>
      </c>
      <c r="J45" s="13">
        <f>('death KW'!J45)/7</f>
        <v>22</v>
      </c>
      <c r="K45" s="13">
        <f>('death KW'!K45)/7</f>
        <v>117.28571428571429</v>
      </c>
      <c r="L45" s="13">
        <f>('death KW'!L45)/7</f>
        <v>30</v>
      </c>
      <c r="M45" s="13">
        <f>('death KW'!M45)/7</f>
        <v>7.4285714285714288</v>
      </c>
      <c r="N45" s="13">
        <f>('death KW'!N45)/7</f>
        <v>7.5714285714285712</v>
      </c>
      <c r="O45" s="13">
        <f>('death KW'!O45)/7</f>
        <v>68.714285714285708</v>
      </c>
      <c r="P45" s="13">
        <f>('death KW'!P45)/7</f>
        <v>18.571428571428573</v>
      </c>
      <c r="Q45" s="13">
        <f>('death KW'!Q45)/7</f>
        <v>21.857142857142858</v>
      </c>
      <c r="S45" s="8">
        <f t="shared" si="3"/>
        <v>42724</v>
      </c>
      <c r="T45" s="8">
        <f t="shared" si="3"/>
        <v>42730</v>
      </c>
    </row>
    <row r="46" spans="1:20" ht="15.75" thickBot="1" x14ac:dyDescent="0.3">
      <c r="A46" s="60">
        <v>53</v>
      </c>
      <c r="B46" s="61">
        <f>('death KW'!B46)/7</f>
        <v>31.987628283249791</v>
      </c>
      <c r="C46" s="61">
        <f>('death KW'!C46)/7</f>
        <v>21.952196722440132</v>
      </c>
      <c r="D46" s="61">
        <f>('death KW'!D46)/7</f>
        <v>61.565936634686942</v>
      </c>
      <c r="E46" s="61">
        <f>('death KW'!E46)/7</f>
        <v>88.633062648499873</v>
      </c>
      <c r="F46" s="61">
        <f>('death KW'!F46)/7</f>
        <v>2.6568403418218596</v>
      </c>
      <c r="G46" s="61">
        <f>('death KW'!G46)/7</f>
        <v>71.377588878985833</v>
      </c>
      <c r="H46" s="61">
        <f>('death KW'!H46)/7</f>
        <v>8.9752845589797516</v>
      </c>
      <c r="I46" s="61">
        <f>('death KW'!I46)/7</f>
        <v>5.964617297356261</v>
      </c>
      <c r="J46" s="61">
        <f>('death KW'!J46)/7</f>
        <v>32.694735516451125</v>
      </c>
      <c r="K46" s="61">
        <f>('death KW'!K46)/7</f>
        <v>140.73249555082015</v>
      </c>
      <c r="L46" s="61">
        <f>('death KW'!L46)/7</f>
        <v>39.499900344784542</v>
      </c>
      <c r="M46" s="61">
        <f>('death KW'!M46)/7</f>
        <v>11.611831997033951</v>
      </c>
      <c r="N46" s="61">
        <f>('death KW'!N46)/7</f>
        <v>8.623655009187015</v>
      </c>
      <c r="O46" s="61">
        <f>('death KW'!O46)/7</f>
        <v>92.913177916334462</v>
      </c>
      <c r="P46" s="61">
        <f>('death KW'!P46)/7</f>
        <v>21.559123833467034</v>
      </c>
      <c r="Q46" s="61">
        <f>('death KW'!Q46)/7</f>
        <v>37.799519087030042</v>
      </c>
      <c r="S46" s="8">
        <f t="shared" si="3"/>
        <v>42731</v>
      </c>
      <c r="T46" s="8">
        <f t="shared" si="3"/>
        <v>42737</v>
      </c>
    </row>
    <row r="47" spans="1:20" ht="15.75" thickTop="1" x14ac:dyDescent="0.25">
      <c r="A47" t="s">
        <v>8</v>
      </c>
      <c r="B47" s="13">
        <f>SUM(B2:B45)</f>
        <v>108</v>
      </c>
      <c r="C47" s="13">
        <f t="shared" ref="C47:N47" si="4">SUM(C2:C45)</f>
        <v>138.14285714285714</v>
      </c>
      <c r="D47" s="13">
        <f t="shared" si="4"/>
        <v>404.71428571428578</v>
      </c>
      <c r="E47" s="13">
        <f t="shared" si="4"/>
        <v>566.85714285714289</v>
      </c>
      <c r="F47" s="13">
        <f t="shared" si="4"/>
        <v>20.857142857142858</v>
      </c>
      <c r="G47" s="13">
        <f t="shared" si="4"/>
        <v>296.57142857142856</v>
      </c>
      <c r="H47" s="13">
        <f t="shared" si="4"/>
        <v>51</v>
      </c>
      <c r="I47" s="13">
        <f t="shared" si="4"/>
        <v>17.571428571428569</v>
      </c>
      <c r="J47" s="13">
        <f t="shared" si="4"/>
        <v>179.14285714285714</v>
      </c>
      <c r="K47" s="13">
        <f t="shared" si="4"/>
        <v>651.57142857142867</v>
      </c>
      <c r="L47" s="13">
        <f t="shared" si="4"/>
        <v>150.71428571428572</v>
      </c>
      <c r="M47" s="13">
        <f t="shared" si="4"/>
        <v>35.714285714285715</v>
      </c>
      <c r="N47" s="13">
        <f t="shared" si="4"/>
        <v>40.857142857142854</v>
      </c>
      <c r="O47" s="13">
        <f t="shared" ref="O47:Q47" si="5">SUM(O2:O45)</f>
        <v>362.28571428571428</v>
      </c>
      <c r="P47" s="13">
        <f t="shared" si="5"/>
        <v>67</v>
      </c>
      <c r="Q47" s="13">
        <f t="shared" si="5"/>
        <v>99.714285714285708</v>
      </c>
    </row>
    <row r="50" spans="1:20" x14ac:dyDescent="0.25">
      <c r="A50">
        <f t="shared" ref="A50:A102" si="6">A49+1</f>
        <v>1</v>
      </c>
      <c r="B50" s="13">
        <f>('death KW'!B50)/7</f>
        <v>35.315730708873879</v>
      </c>
      <c r="C50" s="13">
        <f>('death KW'!C50)/7</f>
        <v>24.928308150895909</v>
      </c>
      <c r="D50" s="13">
        <f>('death KW'!D50)/7</f>
        <v>57.108303201522183</v>
      </c>
      <c r="E50" s="13">
        <f>('death KW'!E50)/7</f>
        <v>87.788479758224753</v>
      </c>
      <c r="F50" s="13">
        <f>('death KW'!F50)/7</f>
        <v>3.9775687709341692</v>
      </c>
      <c r="G50" s="13">
        <f>('death KW'!G50)/7</f>
        <v>90.871107932740273</v>
      </c>
      <c r="H50" s="13">
        <f>('death KW'!H50)/7</f>
        <v>12.205227038940787</v>
      </c>
      <c r="I50" s="13">
        <f>('death KW'!I50)/7</f>
        <v>8.9755627841103482</v>
      </c>
      <c r="J50" s="13">
        <f>('death KW'!J50)/7</f>
        <v>38.578869366187583</v>
      </c>
      <c r="K50" s="13">
        <f>('death KW'!K50)/7</f>
        <v>189.86282066017617</v>
      </c>
      <c r="L50" s="13">
        <f>('death KW'!L50)/7</f>
        <v>53.475322155158672</v>
      </c>
      <c r="M50" s="13">
        <f>('death KW'!M50)/7</f>
        <v>19.332274774214763</v>
      </c>
      <c r="N50" s="13">
        <f>('death KW'!N50)/7</f>
        <v>13.754198177352546</v>
      </c>
      <c r="O50" s="13">
        <f>('death KW'!O50)/7</f>
        <v>105.05271803715645</v>
      </c>
      <c r="P50" s="13">
        <f>('death KW'!P50)/7</f>
        <v>29.78238842974125</v>
      </c>
      <c r="Q50" s="13">
        <f>('death KW'!Q50)/7</f>
        <v>59.303826809510099</v>
      </c>
      <c r="S50" s="8">
        <f>S46+7</f>
        <v>42738</v>
      </c>
      <c r="T50" s="8">
        <f>T46+7</f>
        <v>42744</v>
      </c>
    </row>
    <row r="51" spans="1:20" x14ac:dyDescent="0.25">
      <c r="A51">
        <f t="shared" si="6"/>
        <v>2</v>
      </c>
      <c r="B51" s="13">
        <f>('death KW'!B51)/7</f>
        <v>41.669666077201363</v>
      </c>
      <c r="C51" s="13">
        <f>('death KW'!C51)/7</f>
        <v>27.789425935706465</v>
      </c>
      <c r="D51" s="13">
        <f>('death KW'!D51)/7</f>
        <v>53.594820561777475</v>
      </c>
      <c r="E51" s="13">
        <f>('death KW'!E51)/7</f>
        <v>91.340103025476495</v>
      </c>
      <c r="F51" s="13">
        <f>('death KW'!F51)/7</f>
        <v>5.5366189160561747</v>
      </c>
      <c r="G51" s="13">
        <f>('death KW'!G51)/7</f>
        <v>120.06092881442264</v>
      </c>
      <c r="H51" s="13">
        <f>('death KW'!H51)/7</f>
        <v>17.278517070064456</v>
      </c>
      <c r="I51" s="13">
        <f>('death KW'!I51)/7</f>
        <v>13.264816110388699</v>
      </c>
      <c r="J51" s="13">
        <f>('death KW'!J51)/7</f>
        <v>49.999577361352934</v>
      </c>
      <c r="K51" s="13">
        <f>('death KW'!K51)/7</f>
        <v>252.02221688563503</v>
      </c>
      <c r="L51" s="13">
        <f>('death KW'!L51)/7</f>
        <v>71.160119334370009</v>
      </c>
      <c r="M51" s="13">
        <f>('death KW'!M51)/7</f>
        <v>31.642429929940572</v>
      </c>
      <c r="N51" s="13">
        <f>('death KW'!N51)/7</f>
        <v>21.185620982472521</v>
      </c>
      <c r="O51" s="13">
        <f>('death KW'!O51)/7</f>
        <v>123.36122993056574</v>
      </c>
      <c r="P51" s="13">
        <f>('death KW'!P51)/7</f>
        <v>42.887911331406734</v>
      </c>
      <c r="Q51" s="13">
        <f>('death KW'!Q51)/7</f>
        <v>97.845124036556044</v>
      </c>
      <c r="S51" s="8">
        <f>S50+7</f>
        <v>42745</v>
      </c>
      <c r="T51" s="8">
        <f>T50+7</f>
        <v>42751</v>
      </c>
    </row>
    <row r="52" spans="1:20" x14ac:dyDescent="0.25">
      <c r="A52">
        <f t="shared" si="6"/>
        <v>3</v>
      </c>
      <c r="B52" s="13">
        <f>('death KW'!B52)/7</f>
        <v>47.593538024455242</v>
      </c>
      <c r="C52" s="13">
        <f>('death KW'!C52)/7</f>
        <v>31.676896949009897</v>
      </c>
      <c r="D52" s="13">
        <f>('death KW'!D52)/7</f>
        <v>50.138757464665616</v>
      </c>
      <c r="E52" s="13">
        <f>('death KW'!E52)/7</f>
        <v>93.64206401370221</v>
      </c>
      <c r="F52" s="13">
        <f>('death KW'!F52)/7</f>
        <v>7.5012822948187168</v>
      </c>
      <c r="G52" s="13">
        <f>('death KW'!G52)/7</f>
        <v>156.99610828374074</v>
      </c>
      <c r="H52" s="13">
        <f>('death KW'!H52)/7</f>
        <v>24.595551159519214</v>
      </c>
      <c r="I52" s="13">
        <f>('death KW'!I52)/7</f>
        <v>18.709956610652728</v>
      </c>
      <c r="J52" s="13">
        <f>('death KW'!J52)/7</f>
        <v>62.860379966857131</v>
      </c>
      <c r="K52" s="13">
        <f>('death KW'!K52)/7</f>
        <v>340.02740574624346</v>
      </c>
      <c r="L52" s="13">
        <f>('death KW'!L52)/7</f>
        <v>96.400299180085909</v>
      </c>
      <c r="M52" s="13">
        <f>('death KW'!M52)/7</f>
        <v>51.938693010895001</v>
      </c>
      <c r="N52" s="13">
        <f>('death KW'!N52)/7</f>
        <v>33.106353247121994</v>
      </c>
      <c r="O52" s="13">
        <f>('death KW'!O52)/7</f>
        <v>141.79804575926281</v>
      </c>
      <c r="P52" s="13">
        <f>('death KW'!P52)/7</f>
        <v>60.493231103018253</v>
      </c>
      <c r="Q52" s="13">
        <f>('death KW'!Q52)/7</f>
        <v>157.01099603189351</v>
      </c>
      <c r="S52" s="8">
        <f t="shared" ref="S52:S101" si="7">S51+7</f>
        <v>42752</v>
      </c>
      <c r="T52" s="8">
        <f t="shared" ref="T52:T101" si="8">T51+7</f>
        <v>42758</v>
      </c>
    </row>
    <row r="53" spans="1:20" x14ac:dyDescent="0.25">
      <c r="A53">
        <f t="shared" si="6"/>
        <v>4</v>
      </c>
      <c r="B53" s="13">
        <f>('death KW'!B53)/7</f>
        <v>54.842186289934432</v>
      </c>
      <c r="C53" s="13">
        <f>('death KW'!C53)/7</f>
        <v>35.849028592919247</v>
      </c>
      <c r="D53" s="13">
        <f>('death KW'!D53)/7</f>
        <v>47.083966834352474</v>
      </c>
      <c r="E53" s="13">
        <f>('death KW'!E53)/7</f>
        <v>96.5081819396881</v>
      </c>
      <c r="F53" s="13">
        <f>('death KW'!F53)/7</f>
        <v>9.763603874235887</v>
      </c>
      <c r="G53" s="13">
        <f>('death KW'!G53)/7</f>
        <v>205.91711187107555</v>
      </c>
      <c r="H53" s="13">
        <f>('death KW'!H53)/7</f>
        <v>34.803472898599473</v>
      </c>
      <c r="I53" s="13">
        <f>('death KW'!I53)/7</f>
        <v>25.307281314875862</v>
      </c>
      <c r="J53" s="13">
        <f>('death KW'!J53)/7</f>
        <v>79.239277426157926</v>
      </c>
      <c r="K53" s="13">
        <f>('death KW'!K53)/7</f>
        <v>456.85656864627617</v>
      </c>
      <c r="L53" s="13">
        <f>('death KW'!L53)/7</f>
        <v>129.75250905084644</v>
      </c>
      <c r="M53" s="13">
        <f>('death KW'!M53)/7</f>
        <v>85.29549437904052</v>
      </c>
      <c r="N53" s="13">
        <f>('death KW'!N53)/7</f>
        <v>51.685531514428412</v>
      </c>
      <c r="O53" s="13">
        <f>('death KW'!O53)/7</f>
        <v>163.68175609929222</v>
      </c>
      <c r="P53" s="13">
        <f>('death KW'!P53)/7</f>
        <v>86.072851025810309</v>
      </c>
      <c r="Q53" s="13">
        <f>('death KW'!Q53)/7</f>
        <v>254.63727107277336</v>
      </c>
      <c r="S53" s="8">
        <f t="shared" si="7"/>
        <v>42759</v>
      </c>
      <c r="T53" s="8">
        <f t="shared" si="8"/>
        <v>42765</v>
      </c>
    </row>
    <row r="54" spans="1:20" x14ac:dyDescent="0.25">
      <c r="A54">
        <f t="shared" si="6"/>
        <v>5</v>
      </c>
      <c r="B54" s="13">
        <f>('death KW'!B54)/7</f>
        <v>63.064061259374839</v>
      </c>
      <c r="C54" s="13">
        <f>('death KW'!C54)/7</f>
        <v>40.740252198610456</v>
      </c>
      <c r="D54" s="13">
        <f>('death KW'!D54)/7</f>
        <v>44.188787527698835</v>
      </c>
      <c r="E54" s="13">
        <f>('death KW'!E54)/7</f>
        <v>99.425385272979284</v>
      </c>
      <c r="F54" s="13">
        <f>('death KW'!F54)/7</f>
        <v>12.35106607989546</v>
      </c>
      <c r="G54" s="13">
        <f>('death KW'!G54)/7</f>
        <v>269.99149442800547</v>
      </c>
      <c r="H54" s="13">
        <f>('death KW'!H54)/7</f>
        <v>49.493141049923338</v>
      </c>
      <c r="I54" s="13">
        <f>('death KW'!I54)/7</f>
        <v>33.151332426724551</v>
      </c>
      <c r="J54" s="13">
        <f>('death KW'!J54)/7</f>
        <v>100.05690117672141</v>
      </c>
      <c r="K54" s="13">
        <f>('death KW'!K54)/7</f>
        <v>615.11020271633117</v>
      </c>
      <c r="L54" s="13">
        <f>('death KW'!L54)/7</f>
        <v>175.18864696912252</v>
      </c>
      <c r="M54" s="13">
        <f>('death KW'!M54)/7</f>
        <v>140.07453139913065</v>
      </c>
      <c r="N54" s="13">
        <f>('death KW'!N54)/7</f>
        <v>80.696851858046642</v>
      </c>
      <c r="O54" s="13">
        <f>('death KW'!O54)/7</f>
        <v>188.88279461700023</v>
      </c>
      <c r="P54" s="13">
        <f>('death KW'!P54)/7</f>
        <v>122.18387186708308</v>
      </c>
      <c r="Q54" s="13">
        <f>('death KW'!Q54)/7</f>
        <v>411.92607321587991</v>
      </c>
      <c r="S54" s="8">
        <f t="shared" si="7"/>
        <v>42766</v>
      </c>
      <c r="T54" s="8">
        <f t="shared" si="8"/>
        <v>42772</v>
      </c>
    </row>
    <row r="55" spans="1:20" x14ac:dyDescent="0.25">
      <c r="A55">
        <f t="shared" si="6"/>
        <v>6</v>
      </c>
      <c r="B55" s="13">
        <f>('death KW'!B55)/7</f>
        <v>72.528471801321089</v>
      </c>
      <c r="C55" s="13">
        <f>('death KW'!C55)/7</f>
        <v>46.245410314062667</v>
      </c>
      <c r="D55" s="13">
        <f>('death KW'!D55)/7</f>
        <v>41.479475730321909</v>
      </c>
      <c r="E55" s="13">
        <f>('death KW'!E55)/7</f>
        <v>102.41575954155091</v>
      </c>
      <c r="F55" s="13">
        <f>('death KW'!F55)/7</f>
        <v>15.190856374333245</v>
      </c>
      <c r="G55" s="13">
        <f>('death KW'!G55)/7</f>
        <v>353.96143197604022</v>
      </c>
      <c r="H55" s="13">
        <f>('death KW'!H55)/7</f>
        <v>70.254824988828986</v>
      </c>
      <c r="I55" s="13">
        <f>('death KW'!I55)/7</f>
        <v>42.051341193461113</v>
      </c>
      <c r="J55" s="13">
        <f>('death KW'!J55)/7</f>
        <v>126.17046001295172</v>
      </c>
      <c r="K55" s="13">
        <f>('death KW'!K55)/7</f>
        <v>827.76894572877575</v>
      </c>
      <c r="L55" s="13">
        <f>('death KW'!L55)/7</f>
        <v>236.3377828680706</v>
      </c>
      <c r="M55" s="13">
        <f>('death KW'!M55)/7</f>
        <v>230.08130944109001</v>
      </c>
      <c r="N55" s="13">
        <f>('death KW'!N55)/7</f>
        <v>126.03153507606559</v>
      </c>
      <c r="O55" s="13">
        <f>('death KW'!O55)/7</f>
        <v>217.91978403336611</v>
      </c>
      <c r="P55" s="13">
        <f>('death KW'!P55)/7</f>
        <v>173.54032633978395</v>
      </c>
      <c r="Q55" s="13">
        <f>('death KW'!Q55)/7</f>
        <v>666.72675977359813</v>
      </c>
      <c r="S55" s="8">
        <f t="shared" si="7"/>
        <v>42773</v>
      </c>
      <c r="T55" s="8">
        <f t="shared" si="8"/>
        <v>42779</v>
      </c>
    </row>
    <row r="56" spans="1:20" x14ac:dyDescent="0.25">
      <c r="A56">
        <f t="shared" si="6"/>
        <v>7</v>
      </c>
      <c r="B56" s="13">
        <f>('death KW'!B56)/7</f>
        <v>83.431688535486117</v>
      </c>
      <c r="C56" s="13">
        <f>('death KW'!C56)/7</f>
        <v>52.51464314602687</v>
      </c>
      <c r="D56" s="13">
        <f>('death KW'!D56)/7</f>
        <v>38.938293954704776</v>
      </c>
      <c r="E56" s="13">
        <f>('death KW'!E56)/7</f>
        <v>105.521804858453</v>
      </c>
      <c r="F56" s="13">
        <f>('death KW'!F56)/7</f>
        <v>18.232670330070043</v>
      </c>
      <c r="G56" s="13">
        <f>('death KW'!G56)/7</f>
        <v>464.10723693837099</v>
      </c>
      <c r="H56" s="13">
        <f>('death KW'!H56)/7</f>
        <v>99.800036233753445</v>
      </c>
      <c r="I56" s="13">
        <f>('death KW'!I56)/7</f>
        <v>51.895044810829219</v>
      </c>
      <c r="J56" s="13">
        <f>('death KW'!J56)/7</f>
        <v>159.22363657472121</v>
      </c>
      <c r="K56" s="13">
        <f>('death KW'!K56)/7</f>
        <v>1114.0751948437289</v>
      </c>
      <c r="L56" s="13">
        <f>('death KW'!L56)/7</f>
        <v>318.9032951362534</v>
      </c>
      <c r="M56" s="13">
        <f>('death KW'!M56)/7</f>
        <v>377.9050269693322</v>
      </c>
      <c r="N56" s="13">
        <f>('death KW'!N56)/7</f>
        <v>196.80444890281709</v>
      </c>
      <c r="O56" s="13">
        <f>('death KW'!O56)/7</f>
        <v>251.4962203996981</v>
      </c>
      <c r="P56" s="13">
        <f>('death KW'!P56)/7</f>
        <v>246.48897537150398</v>
      </c>
      <c r="Q56" s="13">
        <f>('death KW'!Q56)/7</f>
        <v>1079.2720761298317</v>
      </c>
      <c r="S56" s="8">
        <f t="shared" si="7"/>
        <v>42780</v>
      </c>
      <c r="T56" s="8">
        <f t="shared" si="8"/>
        <v>42786</v>
      </c>
    </row>
    <row r="57" spans="1:20" x14ac:dyDescent="0.25">
      <c r="A57">
        <f t="shared" si="6"/>
        <v>8</v>
      </c>
      <c r="B57" s="13">
        <f>('death KW'!B57)/7</f>
        <v>95.960133113736674</v>
      </c>
      <c r="C57" s="13">
        <f>('death KW'!C57)/7</f>
        <v>59.630085039734261</v>
      </c>
      <c r="D57" s="13">
        <f>('death KW'!D57)/7</f>
        <v>36.551196563411715</v>
      </c>
      <c r="E57" s="13">
        <f>('death KW'!E57)/7</f>
        <v>108.70909857958527</v>
      </c>
      <c r="F57" s="13">
        <f>('death KW'!F57)/7</f>
        <v>21.409438996900345</v>
      </c>
      <c r="G57" s="13">
        <f>('death KW'!G57)/7</f>
        <v>608.48594689184779</v>
      </c>
      <c r="H57" s="13">
        <f>('death KW'!H57)/7</f>
        <v>141.74352642530275</v>
      </c>
      <c r="I57" s="13">
        <f>('death KW'!I57)/7</f>
        <v>62.458951957134268</v>
      </c>
      <c r="J57" s="13">
        <f>('death KW'!J57)/7</f>
        <v>200.88052577598984</v>
      </c>
      <c r="K57" s="13">
        <f>('death KW'!K57)/7</f>
        <v>1499.4065187299275</v>
      </c>
      <c r="L57" s="13">
        <f>('death KW'!L57)/7</f>
        <v>430.30478151818153</v>
      </c>
      <c r="M57" s="13">
        <f>('death KW'!M57)/7</f>
        <v>620.71922079423598</v>
      </c>
      <c r="N57" s="13">
        <f>('death KW'!N57)/7</f>
        <v>307.33965661421053</v>
      </c>
      <c r="O57" s="13">
        <f>('death KW'!O57)/7</f>
        <v>290.21081635066992</v>
      </c>
      <c r="P57" s="13">
        <f>('death KW'!P57)/7</f>
        <v>350.07682832180473</v>
      </c>
      <c r="Q57" s="13">
        <f>('death KW'!Q57)/7</f>
        <v>1746.8842649131664</v>
      </c>
      <c r="S57" s="8">
        <f t="shared" si="7"/>
        <v>42787</v>
      </c>
      <c r="T57" s="8">
        <f t="shared" si="8"/>
        <v>42793</v>
      </c>
    </row>
    <row r="58" spans="1:20" x14ac:dyDescent="0.25">
      <c r="A58">
        <f t="shared" si="6"/>
        <v>9</v>
      </c>
      <c r="B58" s="13">
        <f>('death KW'!B58)/7</f>
        <v>110.37785607613455</v>
      </c>
      <c r="C58" s="13">
        <f>('death KW'!C58)/7</f>
        <v>67.709214398156348</v>
      </c>
      <c r="D58" s="13">
        <f>('death KW'!D58)/7</f>
        <v>34.31126735175166</v>
      </c>
      <c r="E58" s="13">
        <f>('death KW'!E58)/7</f>
        <v>111.99816781205463</v>
      </c>
      <c r="F58" s="13">
        <f>('death KW'!F58)/7</f>
        <v>24.655002021856433</v>
      </c>
      <c r="G58" s="13">
        <f>('death KW'!G58)/7</f>
        <v>797.8008677330829</v>
      </c>
      <c r="H58" s="13">
        <f>('death KW'!H58)/7</f>
        <v>201.3221961491096</v>
      </c>
      <c r="I58" s="13">
        <f>('death KW'!I58)/7</f>
        <v>73.523370385104045</v>
      </c>
      <c r="J58" s="13">
        <f>('death KW'!J58)/7</f>
        <v>253.45955072683986</v>
      </c>
      <c r="K58" s="13">
        <f>('death KW'!K58)/7</f>
        <v>2017.9810232228006</v>
      </c>
      <c r="L58" s="13">
        <f>('death KW'!L58)/7</f>
        <v>580.6129135938728</v>
      </c>
      <c r="M58" s="13">
        <f>('death KW'!M58)/7</f>
        <v>1019.5407185131436</v>
      </c>
      <c r="N58" s="13">
        <f>('death KW'!N58)/7</f>
        <v>479.94610677126599</v>
      </c>
      <c r="O58" s="13">
        <f>('death KW'!O58)/7</f>
        <v>334.90345324034678</v>
      </c>
      <c r="P58" s="13">
        <f>('death KW'!P58)/7</f>
        <v>497.22163930158979</v>
      </c>
      <c r="Q58" s="13">
        <f>('death KW'!Q58)/7</f>
        <v>2827.6590189607246</v>
      </c>
      <c r="S58" s="8">
        <f t="shared" si="7"/>
        <v>42794</v>
      </c>
      <c r="T58" s="8">
        <f t="shared" si="8"/>
        <v>42800</v>
      </c>
    </row>
    <row r="59" spans="1:20" x14ac:dyDescent="0.25">
      <c r="A59">
        <f t="shared" si="6"/>
        <v>10</v>
      </c>
      <c r="B59" s="13">
        <f>('death KW'!B59)/7</f>
        <v>126.95853083322153</v>
      </c>
      <c r="C59" s="13">
        <f>('death KW'!C59)/7</f>
        <v>76.883881914778144</v>
      </c>
      <c r="D59" s="13">
        <f>('death KW'!D59)/7</f>
        <v>32.208280078448738</v>
      </c>
      <c r="E59" s="13">
        <f>('death KW'!E59)/7</f>
        <v>115.38490557371085</v>
      </c>
      <c r="F59" s="13">
        <f>('death KW'!F59)/7</f>
        <v>27.907339648360537</v>
      </c>
      <c r="G59" s="13">
        <f>('death KW'!G59)/7</f>
        <v>1046.007063364493</v>
      </c>
      <c r="H59" s="13">
        <f>('death KW'!H59)/7</f>
        <v>285.94430671844015</v>
      </c>
      <c r="I59" s="13">
        <f>('death KW'!I59)/7</f>
        <v>84.855663812777877</v>
      </c>
      <c r="J59" s="13">
        <f>('death KW'!J59)/7</f>
        <v>319.79458818381153</v>
      </c>
      <c r="K59" s="13">
        <f>('death KW'!K59)/7</f>
        <v>2715.9322957758818</v>
      </c>
      <c r="L59" s="13">
        <f>('death KW'!L59)/7</f>
        <v>783.43417691379727</v>
      </c>
      <c r="M59" s="13">
        <f>('death KW'!M59)/7</f>
        <v>1674.6136139159328</v>
      </c>
      <c r="N59" s="13">
        <f>('death KW'!N59)/7</f>
        <v>749.4947943175124</v>
      </c>
      <c r="O59" s="13">
        <f>('death KW'!O59)/7</f>
        <v>386.47270237741117</v>
      </c>
      <c r="P59" s="13">
        <f>('death KW'!P59)/7</f>
        <v>706.19968841411526</v>
      </c>
      <c r="Q59" s="13">
        <f>('death KW'!Q59)/7</f>
        <v>4576.969923240883</v>
      </c>
      <c r="S59" s="8">
        <f t="shared" si="7"/>
        <v>42801</v>
      </c>
      <c r="T59" s="8">
        <f t="shared" si="8"/>
        <v>42807</v>
      </c>
    </row>
    <row r="60" spans="1:20" x14ac:dyDescent="0.25">
      <c r="A60">
        <f t="shared" si="6"/>
        <v>11</v>
      </c>
      <c r="B60" s="13">
        <f>('death KW'!B60)/7</f>
        <v>0</v>
      </c>
      <c r="C60" s="13">
        <f>('death KW'!C60)/7</f>
        <v>0</v>
      </c>
      <c r="D60" s="13">
        <f>('death KW'!D60)/7</f>
        <v>0</v>
      </c>
      <c r="E60" s="13">
        <f>('death KW'!E60)/7</f>
        <v>0</v>
      </c>
      <c r="F60" s="13">
        <f>('death KW'!F60)/7</f>
        <v>0</v>
      </c>
      <c r="G60" s="13">
        <f>('death KW'!G60)/7</f>
        <v>0</v>
      </c>
      <c r="H60" s="13">
        <f>('death KW'!H60)/7</f>
        <v>0</v>
      </c>
      <c r="I60" s="13">
        <f>('death KW'!I60)/7</f>
        <v>0</v>
      </c>
      <c r="J60" s="13">
        <f>('death KW'!J60)/7</f>
        <v>0</v>
      </c>
      <c r="K60" s="13">
        <f>('death KW'!K60)/7</f>
        <v>0</v>
      </c>
      <c r="L60" s="13">
        <f>('death KW'!L60)/7</f>
        <v>0</v>
      </c>
      <c r="M60" s="13">
        <f>('death KW'!M60)/7</f>
        <v>0</v>
      </c>
      <c r="N60" s="13">
        <f>('death KW'!N60)/7</f>
        <v>0</v>
      </c>
      <c r="S60" s="8">
        <f t="shared" si="7"/>
        <v>42808</v>
      </c>
      <c r="T60" s="8">
        <f t="shared" si="8"/>
        <v>42814</v>
      </c>
    </row>
    <row r="61" spans="1:20" x14ac:dyDescent="0.25">
      <c r="A61">
        <f t="shared" si="6"/>
        <v>12</v>
      </c>
      <c r="B61" s="13">
        <f>('death KW'!B61)/7</f>
        <v>0</v>
      </c>
      <c r="C61" s="13">
        <f>('death KW'!C61)/7</f>
        <v>0</v>
      </c>
      <c r="D61" s="13">
        <f>('death KW'!D61)/7</f>
        <v>0</v>
      </c>
      <c r="E61" s="13">
        <f>('death KW'!E61)/7</f>
        <v>0</v>
      </c>
      <c r="F61" s="13">
        <f>('death KW'!F61)/7</f>
        <v>0</v>
      </c>
      <c r="G61" s="13">
        <f>('death KW'!G61)/7</f>
        <v>0</v>
      </c>
      <c r="H61" s="13">
        <f>('death KW'!H61)/7</f>
        <v>0</v>
      </c>
      <c r="I61" s="13">
        <f>('death KW'!I61)/7</f>
        <v>0</v>
      </c>
      <c r="J61" s="13">
        <f>('death KW'!J61)/7</f>
        <v>0</v>
      </c>
      <c r="K61" s="13">
        <f>('death KW'!K61)/7</f>
        <v>0</v>
      </c>
      <c r="L61" s="13">
        <f>('death KW'!L61)/7</f>
        <v>0</v>
      </c>
      <c r="M61" s="13">
        <f>('death KW'!M61)/7</f>
        <v>0</v>
      </c>
      <c r="N61" s="13">
        <f>('death KW'!N61)/7</f>
        <v>0</v>
      </c>
      <c r="S61" s="8">
        <f t="shared" si="7"/>
        <v>42815</v>
      </c>
      <c r="T61" s="8">
        <f t="shared" si="8"/>
        <v>42821</v>
      </c>
    </row>
    <row r="62" spans="1:20" x14ac:dyDescent="0.25">
      <c r="A62">
        <f t="shared" si="6"/>
        <v>13</v>
      </c>
      <c r="B62" s="13">
        <f>('death KW'!B62)/7</f>
        <v>0</v>
      </c>
      <c r="C62" s="13">
        <f>('death KW'!C62)/7</f>
        <v>0</v>
      </c>
      <c r="D62" s="13">
        <f>('death KW'!D62)/7</f>
        <v>0</v>
      </c>
      <c r="E62" s="13">
        <f>('death KW'!E62)/7</f>
        <v>0</v>
      </c>
      <c r="F62" s="13">
        <f>('death KW'!F62)/7</f>
        <v>0</v>
      </c>
      <c r="G62" s="13">
        <f>('death KW'!G62)/7</f>
        <v>0</v>
      </c>
      <c r="H62" s="13">
        <f>('death KW'!H62)/7</f>
        <v>0</v>
      </c>
      <c r="I62" s="13">
        <f>('death KW'!I62)/7</f>
        <v>0</v>
      </c>
      <c r="J62" s="13">
        <f>('death KW'!J62)/7</f>
        <v>0</v>
      </c>
      <c r="K62" s="13">
        <f>('death KW'!K62)/7</f>
        <v>0</v>
      </c>
      <c r="L62" s="13">
        <f>('death KW'!L62)/7</f>
        <v>0</v>
      </c>
      <c r="M62" s="13">
        <f>('death KW'!M62)/7</f>
        <v>0</v>
      </c>
      <c r="N62" s="13">
        <f>('death KW'!N62)/7</f>
        <v>0</v>
      </c>
      <c r="S62" s="8">
        <f t="shared" si="7"/>
        <v>42822</v>
      </c>
      <c r="T62" s="8">
        <f t="shared" si="8"/>
        <v>42828</v>
      </c>
    </row>
    <row r="63" spans="1:20" x14ac:dyDescent="0.25">
      <c r="A63">
        <f t="shared" si="6"/>
        <v>14</v>
      </c>
      <c r="B63" s="13">
        <f>('death KW'!B63)/7</f>
        <v>0</v>
      </c>
      <c r="C63" s="13">
        <f>('death KW'!C63)/7</f>
        <v>0</v>
      </c>
      <c r="D63" s="13">
        <f>('death KW'!D63)/7</f>
        <v>0</v>
      </c>
      <c r="E63" s="13">
        <f>('death KW'!E63)/7</f>
        <v>0</v>
      </c>
      <c r="F63" s="13">
        <f>('death KW'!F63)/7</f>
        <v>0</v>
      </c>
      <c r="G63" s="13">
        <f>('death KW'!G63)/7</f>
        <v>0</v>
      </c>
      <c r="H63" s="13">
        <f>('death KW'!H63)/7</f>
        <v>0</v>
      </c>
      <c r="I63" s="13">
        <f>('death KW'!I63)/7</f>
        <v>0</v>
      </c>
      <c r="J63" s="13">
        <f>('death KW'!J63)/7</f>
        <v>0</v>
      </c>
      <c r="K63" s="13">
        <f>('death KW'!K63)/7</f>
        <v>0</v>
      </c>
      <c r="L63" s="13">
        <f>('death KW'!L63)/7</f>
        <v>0</v>
      </c>
      <c r="M63" s="13">
        <f>('death KW'!M63)/7</f>
        <v>0</v>
      </c>
      <c r="N63" s="13">
        <f>('death KW'!N63)/7</f>
        <v>0</v>
      </c>
      <c r="S63" s="8">
        <f t="shared" si="7"/>
        <v>42829</v>
      </c>
      <c r="T63" s="8">
        <f t="shared" si="8"/>
        <v>42835</v>
      </c>
    </row>
    <row r="64" spans="1:20" x14ac:dyDescent="0.25">
      <c r="A64">
        <f t="shared" si="6"/>
        <v>15</v>
      </c>
      <c r="B64" s="13">
        <f>('death KW'!B64)/7</f>
        <v>0</v>
      </c>
      <c r="C64" s="13">
        <f>('death KW'!C64)/7</f>
        <v>0</v>
      </c>
      <c r="D64" s="13">
        <f>('death KW'!D64)/7</f>
        <v>0</v>
      </c>
      <c r="E64" s="13">
        <f>('death KW'!E64)/7</f>
        <v>0</v>
      </c>
      <c r="F64" s="13">
        <f>('death KW'!F64)/7</f>
        <v>0</v>
      </c>
      <c r="G64" s="13">
        <f>('death KW'!G64)/7</f>
        <v>0</v>
      </c>
      <c r="H64" s="13">
        <f>('death KW'!H64)/7</f>
        <v>0</v>
      </c>
      <c r="I64" s="13">
        <f>('death KW'!I64)/7</f>
        <v>0</v>
      </c>
      <c r="J64" s="13">
        <f>('death KW'!J64)/7</f>
        <v>0</v>
      </c>
      <c r="K64" s="13">
        <f>('death KW'!K64)/7</f>
        <v>0</v>
      </c>
      <c r="L64" s="13">
        <f>('death KW'!L64)/7</f>
        <v>0</v>
      </c>
      <c r="M64" s="13">
        <f>('death KW'!M64)/7</f>
        <v>0</v>
      </c>
      <c r="N64" s="13">
        <f>('death KW'!N64)/7</f>
        <v>0</v>
      </c>
      <c r="S64" s="8">
        <f t="shared" si="7"/>
        <v>42836</v>
      </c>
      <c r="T64" s="8">
        <f t="shared" si="8"/>
        <v>42842</v>
      </c>
    </row>
    <row r="65" spans="1:20" x14ac:dyDescent="0.25">
      <c r="A65">
        <f t="shared" si="6"/>
        <v>16</v>
      </c>
      <c r="B65" s="13">
        <f>('death KW'!B65)/7</f>
        <v>0</v>
      </c>
      <c r="C65" s="13">
        <f>('death KW'!C65)/7</f>
        <v>0</v>
      </c>
      <c r="D65" s="13">
        <f>('death KW'!D65)/7</f>
        <v>0</v>
      </c>
      <c r="E65" s="13">
        <f>('death KW'!E65)/7</f>
        <v>0</v>
      </c>
      <c r="F65" s="13">
        <f>('death KW'!F65)/7</f>
        <v>0</v>
      </c>
      <c r="G65" s="13">
        <f>('death KW'!G65)/7</f>
        <v>0</v>
      </c>
      <c r="H65" s="13">
        <f>('death KW'!H65)/7</f>
        <v>0</v>
      </c>
      <c r="I65" s="13">
        <f>('death KW'!I65)/7</f>
        <v>0</v>
      </c>
      <c r="J65" s="13">
        <f>('death KW'!J65)/7</f>
        <v>0</v>
      </c>
      <c r="K65" s="13">
        <f>('death KW'!K65)/7</f>
        <v>0</v>
      </c>
      <c r="L65" s="13">
        <f>('death KW'!L65)/7</f>
        <v>0</v>
      </c>
      <c r="M65" s="13">
        <f>('death KW'!M65)/7</f>
        <v>0</v>
      </c>
      <c r="N65" s="13">
        <f>('death KW'!N65)/7</f>
        <v>0</v>
      </c>
      <c r="S65" s="8">
        <f t="shared" si="7"/>
        <v>42843</v>
      </c>
      <c r="T65" s="8">
        <f t="shared" si="8"/>
        <v>42849</v>
      </c>
    </row>
    <row r="66" spans="1:20" x14ac:dyDescent="0.25">
      <c r="A66">
        <f t="shared" si="6"/>
        <v>17</v>
      </c>
      <c r="B66" s="13">
        <f>('death KW'!B66)/7</f>
        <v>0</v>
      </c>
      <c r="C66" s="13">
        <f>('death KW'!C66)/7</f>
        <v>0</v>
      </c>
      <c r="D66" s="13">
        <f>('death KW'!D66)/7</f>
        <v>0</v>
      </c>
      <c r="E66" s="13">
        <f>('death KW'!E66)/7</f>
        <v>0</v>
      </c>
      <c r="F66" s="13">
        <f>('death KW'!F66)/7</f>
        <v>0</v>
      </c>
      <c r="G66" s="13">
        <f>('death KW'!G66)/7</f>
        <v>0</v>
      </c>
      <c r="H66" s="13">
        <f>('death KW'!H66)/7</f>
        <v>0</v>
      </c>
      <c r="I66" s="13">
        <f>('death KW'!I66)/7</f>
        <v>0</v>
      </c>
      <c r="J66" s="13">
        <f>('death KW'!J66)/7</f>
        <v>0</v>
      </c>
      <c r="K66" s="13">
        <f>('death KW'!K66)/7</f>
        <v>0</v>
      </c>
      <c r="L66" s="13">
        <f>('death KW'!L66)/7</f>
        <v>0</v>
      </c>
      <c r="M66" s="13">
        <f>('death KW'!M66)/7</f>
        <v>0</v>
      </c>
      <c r="N66" s="13">
        <f>('death KW'!N66)/7</f>
        <v>0</v>
      </c>
      <c r="S66" s="8">
        <f t="shared" si="7"/>
        <v>42850</v>
      </c>
      <c r="T66" s="8">
        <f t="shared" si="8"/>
        <v>42856</v>
      </c>
    </row>
    <row r="67" spans="1:20" x14ac:dyDescent="0.25">
      <c r="A67">
        <f t="shared" si="6"/>
        <v>18</v>
      </c>
      <c r="B67" s="13">
        <f>('death KW'!B67)/7</f>
        <v>0</v>
      </c>
      <c r="C67" s="13">
        <f>('death KW'!C67)/7</f>
        <v>0</v>
      </c>
      <c r="D67" s="13">
        <f>('death KW'!D67)/7</f>
        <v>0</v>
      </c>
      <c r="E67" s="13">
        <f>('death KW'!E67)/7</f>
        <v>0</v>
      </c>
      <c r="F67" s="13">
        <f>('death KW'!F67)/7</f>
        <v>0</v>
      </c>
      <c r="G67" s="13">
        <f>('death KW'!G67)/7</f>
        <v>0</v>
      </c>
      <c r="H67" s="13">
        <f>('death KW'!H67)/7</f>
        <v>0</v>
      </c>
      <c r="I67" s="13">
        <f>('death KW'!I67)/7</f>
        <v>0</v>
      </c>
      <c r="J67" s="13">
        <f>('death KW'!J67)/7</f>
        <v>0</v>
      </c>
      <c r="K67" s="13">
        <f>('death KW'!K67)/7</f>
        <v>0</v>
      </c>
      <c r="L67" s="13">
        <f>('death KW'!L67)/7</f>
        <v>0</v>
      </c>
      <c r="M67" s="13">
        <f>('death KW'!M67)/7</f>
        <v>0</v>
      </c>
      <c r="N67" s="13">
        <f>('death KW'!N67)/7</f>
        <v>0</v>
      </c>
      <c r="S67" s="8">
        <f t="shared" si="7"/>
        <v>42857</v>
      </c>
      <c r="T67" s="8">
        <f t="shared" si="8"/>
        <v>42863</v>
      </c>
    </row>
    <row r="68" spans="1:20" x14ac:dyDescent="0.25">
      <c r="A68">
        <f t="shared" si="6"/>
        <v>19</v>
      </c>
      <c r="B68" s="13">
        <f>('death KW'!B68)/7</f>
        <v>0</v>
      </c>
      <c r="C68" s="13">
        <f>('death KW'!C68)/7</f>
        <v>0</v>
      </c>
      <c r="D68" s="13">
        <f>('death KW'!D68)/7</f>
        <v>0</v>
      </c>
      <c r="E68" s="13">
        <f>('death KW'!E68)/7</f>
        <v>0</v>
      </c>
      <c r="F68" s="13">
        <f>('death KW'!F68)/7</f>
        <v>0</v>
      </c>
      <c r="G68" s="13">
        <f>('death KW'!G68)/7</f>
        <v>0</v>
      </c>
      <c r="H68" s="13">
        <f>('death KW'!H68)/7</f>
        <v>0</v>
      </c>
      <c r="I68" s="13">
        <f>('death KW'!I68)/7</f>
        <v>0</v>
      </c>
      <c r="J68" s="13">
        <f>('death KW'!J68)/7</f>
        <v>0</v>
      </c>
      <c r="K68" s="13">
        <f>('death KW'!K68)/7</f>
        <v>0</v>
      </c>
      <c r="L68" s="13">
        <f>('death KW'!L68)/7</f>
        <v>0</v>
      </c>
      <c r="M68" s="13">
        <f>('death KW'!M68)/7</f>
        <v>0</v>
      </c>
      <c r="N68" s="13">
        <f>('death KW'!N68)/7</f>
        <v>0</v>
      </c>
      <c r="S68" s="8">
        <f t="shared" si="7"/>
        <v>42864</v>
      </c>
      <c r="T68" s="8">
        <f t="shared" si="8"/>
        <v>42870</v>
      </c>
    </row>
    <row r="69" spans="1:20" x14ac:dyDescent="0.25">
      <c r="A69">
        <f t="shared" si="6"/>
        <v>20</v>
      </c>
      <c r="B69" s="13">
        <f>('death KW'!B69)/7</f>
        <v>0</v>
      </c>
      <c r="C69" s="13">
        <f>('death KW'!C69)/7</f>
        <v>0</v>
      </c>
      <c r="D69" s="13">
        <f>('death KW'!D69)/7</f>
        <v>0</v>
      </c>
      <c r="E69" s="13">
        <f>('death KW'!E69)/7</f>
        <v>0</v>
      </c>
      <c r="F69" s="13">
        <f>('death KW'!F69)/7</f>
        <v>0</v>
      </c>
      <c r="G69" s="13">
        <f>('death KW'!G69)/7</f>
        <v>0</v>
      </c>
      <c r="H69" s="13">
        <f>('death KW'!H69)/7</f>
        <v>0</v>
      </c>
      <c r="I69" s="13">
        <f>('death KW'!I69)/7</f>
        <v>0</v>
      </c>
      <c r="J69" s="13">
        <f>('death KW'!J69)/7</f>
        <v>0</v>
      </c>
      <c r="K69" s="13">
        <f>('death KW'!K69)/7</f>
        <v>0</v>
      </c>
      <c r="L69" s="13">
        <f>('death KW'!L69)/7</f>
        <v>0</v>
      </c>
      <c r="M69" s="13">
        <f>('death KW'!M69)/7</f>
        <v>0</v>
      </c>
      <c r="N69" s="13">
        <f>('death KW'!N69)/7</f>
        <v>0</v>
      </c>
      <c r="S69" s="8">
        <f t="shared" si="7"/>
        <v>42871</v>
      </c>
      <c r="T69" s="8">
        <f t="shared" si="8"/>
        <v>42877</v>
      </c>
    </row>
    <row r="70" spans="1:20" x14ac:dyDescent="0.25">
      <c r="A70">
        <f t="shared" si="6"/>
        <v>21</v>
      </c>
      <c r="B70" s="13">
        <f>('death KW'!B70)/7</f>
        <v>0</v>
      </c>
      <c r="C70" s="13">
        <f>('death KW'!C70)/7</f>
        <v>0</v>
      </c>
      <c r="D70" s="13">
        <f>('death KW'!D70)/7</f>
        <v>0</v>
      </c>
      <c r="E70" s="13">
        <f>('death KW'!E70)/7</f>
        <v>0</v>
      </c>
      <c r="F70" s="13">
        <f>('death KW'!F70)/7</f>
        <v>0</v>
      </c>
      <c r="G70" s="13">
        <f>('death KW'!G70)/7</f>
        <v>0</v>
      </c>
      <c r="H70" s="13">
        <f>('death KW'!H70)/7</f>
        <v>0</v>
      </c>
      <c r="I70" s="13">
        <f>('death KW'!I70)/7</f>
        <v>0</v>
      </c>
      <c r="J70" s="13">
        <f>('death KW'!J70)/7</f>
        <v>0</v>
      </c>
      <c r="K70" s="13">
        <f>('death KW'!K70)/7</f>
        <v>0</v>
      </c>
      <c r="L70" s="13">
        <f>('death KW'!L70)/7</f>
        <v>0</v>
      </c>
      <c r="M70" s="13">
        <f>('death KW'!M70)/7</f>
        <v>0</v>
      </c>
      <c r="N70" s="13">
        <f>('death KW'!N70)/7</f>
        <v>0</v>
      </c>
      <c r="S70" s="8">
        <f t="shared" si="7"/>
        <v>42878</v>
      </c>
      <c r="T70" s="8">
        <f t="shared" si="8"/>
        <v>42884</v>
      </c>
    </row>
    <row r="71" spans="1:20" x14ac:dyDescent="0.25">
      <c r="A71">
        <f t="shared" si="6"/>
        <v>22</v>
      </c>
      <c r="B71" s="13">
        <f>('death KW'!B71)/7</f>
        <v>0</v>
      </c>
      <c r="C71" s="13">
        <f>('death KW'!C71)/7</f>
        <v>0</v>
      </c>
      <c r="D71" s="13">
        <f>('death KW'!D71)/7</f>
        <v>0</v>
      </c>
      <c r="E71" s="13">
        <f>('death KW'!E71)/7</f>
        <v>0</v>
      </c>
      <c r="F71" s="13">
        <f>('death KW'!F71)/7</f>
        <v>0</v>
      </c>
      <c r="G71" s="13">
        <f>('death KW'!G71)/7</f>
        <v>0</v>
      </c>
      <c r="H71" s="13">
        <f>('death KW'!H71)/7</f>
        <v>0</v>
      </c>
      <c r="I71" s="13">
        <f>('death KW'!I71)/7</f>
        <v>0</v>
      </c>
      <c r="J71" s="13">
        <f>('death KW'!J71)/7</f>
        <v>0</v>
      </c>
      <c r="K71" s="13">
        <f>('death KW'!K71)/7</f>
        <v>0</v>
      </c>
      <c r="L71" s="13">
        <f>('death KW'!L71)/7</f>
        <v>0</v>
      </c>
      <c r="M71" s="13">
        <f>('death KW'!M71)/7</f>
        <v>0</v>
      </c>
      <c r="N71" s="13">
        <f>('death KW'!N71)/7</f>
        <v>0</v>
      </c>
      <c r="S71" s="8">
        <f t="shared" si="7"/>
        <v>42885</v>
      </c>
      <c r="T71" s="8">
        <f t="shared" si="8"/>
        <v>42891</v>
      </c>
    </row>
    <row r="72" spans="1:20" x14ac:dyDescent="0.25">
      <c r="A72">
        <f t="shared" si="6"/>
        <v>23</v>
      </c>
      <c r="B72" s="13">
        <f>('death KW'!B72)/7</f>
        <v>0</v>
      </c>
      <c r="C72" s="13">
        <f>('death KW'!C72)/7</f>
        <v>0</v>
      </c>
      <c r="D72" s="13">
        <f>('death KW'!D72)/7</f>
        <v>0</v>
      </c>
      <c r="E72" s="13">
        <f>('death KW'!E72)/7</f>
        <v>0</v>
      </c>
      <c r="F72" s="13">
        <f>('death KW'!F72)/7</f>
        <v>0</v>
      </c>
      <c r="G72" s="13">
        <f>('death KW'!G72)/7</f>
        <v>0</v>
      </c>
      <c r="H72" s="13">
        <f>('death KW'!H72)/7</f>
        <v>0</v>
      </c>
      <c r="I72" s="13">
        <f>('death KW'!I72)/7</f>
        <v>0</v>
      </c>
      <c r="J72" s="13">
        <f>('death KW'!J72)/7</f>
        <v>0</v>
      </c>
      <c r="K72" s="13">
        <f>('death KW'!K72)/7</f>
        <v>0</v>
      </c>
      <c r="L72" s="13">
        <f>('death KW'!L72)/7</f>
        <v>0</v>
      </c>
      <c r="M72" s="13">
        <f>('death KW'!M72)/7</f>
        <v>0</v>
      </c>
      <c r="N72" s="13">
        <f>('death KW'!N72)/7</f>
        <v>0</v>
      </c>
      <c r="S72" s="8">
        <f t="shared" si="7"/>
        <v>42892</v>
      </c>
      <c r="T72" s="8">
        <f t="shared" si="8"/>
        <v>42898</v>
      </c>
    </row>
    <row r="73" spans="1:20" x14ac:dyDescent="0.25">
      <c r="A73">
        <f t="shared" si="6"/>
        <v>24</v>
      </c>
      <c r="B73" s="13">
        <f>('death KW'!B73)/7</f>
        <v>0</v>
      </c>
      <c r="C73" s="13">
        <f>('death KW'!C73)/7</f>
        <v>0</v>
      </c>
      <c r="D73" s="13">
        <f>('death KW'!D73)/7</f>
        <v>0</v>
      </c>
      <c r="E73" s="13">
        <f>('death KW'!E73)/7</f>
        <v>0</v>
      </c>
      <c r="F73" s="13">
        <f>('death KW'!F73)/7</f>
        <v>0</v>
      </c>
      <c r="G73" s="13">
        <f>('death KW'!G73)/7</f>
        <v>0</v>
      </c>
      <c r="H73" s="13">
        <f>('death KW'!H73)/7</f>
        <v>0</v>
      </c>
      <c r="I73" s="13">
        <f>('death KW'!I73)/7</f>
        <v>0</v>
      </c>
      <c r="J73" s="13">
        <f>('death KW'!J73)/7</f>
        <v>0</v>
      </c>
      <c r="K73" s="13">
        <f>('death KW'!K73)/7</f>
        <v>0</v>
      </c>
      <c r="L73" s="13">
        <f>('death KW'!L73)/7</f>
        <v>0</v>
      </c>
      <c r="M73" s="13">
        <f>('death KW'!M73)/7</f>
        <v>0</v>
      </c>
      <c r="N73" s="13">
        <f>('death KW'!N73)/7</f>
        <v>0</v>
      </c>
      <c r="S73" s="8">
        <f t="shared" si="7"/>
        <v>42899</v>
      </c>
      <c r="T73" s="8">
        <f t="shared" si="8"/>
        <v>42905</v>
      </c>
    </row>
    <row r="74" spans="1:20" x14ac:dyDescent="0.25">
      <c r="A74">
        <f t="shared" si="6"/>
        <v>25</v>
      </c>
      <c r="B74" s="13">
        <f>('death KW'!B74)/7</f>
        <v>0</v>
      </c>
      <c r="C74" s="13">
        <f>('death KW'!C74)/7</f>
        <v>0</v>
      </c>
      <c r="D74" s="13">
        <f>('death KW'!D74)/7</f>
        <v>0</v>
      </c>
      <c r="E74" s="13">
        <f>('death KW'!E74)/7</f>
        <v>0</v>
      </c>
      <c r="F74" s="13">
        <f>('death KW'!F74)/7</f>
        <v>0</v>
      </c>
      <c r="G74" s="13">
        <f>('death KW'!G74)/7</f>
        <v>0</v>
      </c>
      <c r="H74" s="13">
        <f>('death KW'!H74)/7</f>
        <v>0</v>
      </c>
      <c r="I74" s="13">
        <f>('death KW'!I74)/7</f>
        <v>0</v>
      </c>
      <c r="J74" s="13">
        <f>('death KW'!J74)/7</f>
        <v>0</v>
      </c>
      <c r="K74" s="13">
        <f>('death KW'!K74)/7</f>
        <v>0</v>
      </c>
      <c r="L74" s="13">
        <f>('death KW'!L74)/7</f>
        <v>0</v>
      </c>
      <c r="M74" s="13">
        <f>('death KW'!M74)/7</f>
        <v>0</v>
      </c>
      <c r="N74" s="13">
        <f>('death KW'!N74)/7</f>
        <v>0</v>
      </c>
      <c r="S74" s="8">
        <f t="shared" si="7"/>
        <v>42906</v>
      </c>
      <c r="T74" s="8">
        <f t="shared" si="8"/>
        <v>42912</v>
      </c>
    </row>
    <row r="75" spans="1:20" x14ac:dyDescent="0.25">
      <c r="A75">
        <f t="shared" si="6"/>
        <v>26</v>
      </c>
      <c r="B75" s="13">
        <f>('death KW'!B75)/7</f>
        <v>0</v>
      </c>
      <c r="C75" s="13">
        <f>('death KW'!C75)/7</f>
        <v>0</v>
      </c>
      <c r="D75" s="13">
        <f>('death KW'!D75)/7</f>
        <v>0</v>
      </c>
      <c r="E75" s="13">
        <f>('death KW'!E75)/7</f>
        <v>0</v>
      </c>
      <c r="F75" s="13">
        <f>('death KW'!F75)/7</f>
        <v>0</v>
      </c>
      <c r="G75" s="13">
        <f>('death KW'!G75)/7</f>
        <v>0</v>
      </c>
      <c r="H75" s="13">
        <f>('death KW'!H75)/7</f>
        <v>0</v>
      </c>
      <c r="I75" s="13">
        <f>('death KW'!I75)/7</f>
        <v>0</v>
      </c>
      <c r="J75" s="13">
        <f>('death KW'!J75)/7</f>
        <v>0</v>
      </c>
      <c r="K75" s="13">
        <f>('death KW'!K75)/7</f>
        <v>0</v>
      </c>
      <c r="L75" s="13">
        <f>('death KW'!L75)/7</f>
        <v>0</v>
      </c>
      <c r="M75" s="13">
        <f>('death KW'!M75)/7</f>
        <v>0</v>
      </c>
      <c r="N75" s="13">
        <f>('death KW'!N75)/7</f>
        <v>0</v>
      </c>
      <c r="S75" s="8">
        <f t="shared" si="7"/>
        <v>42913</v>
      </c>
      <c r="T75" s="8">
        <f t="shared" si="8"/>
        <v>42919</v>
      </c>
    </row>
    <row r="76" spans="1:20" x14ac:dyDescent="0.25">
      <c r="A76">
        <f t="shared" si="6"/>
        <v>27</v>
      </c>
      <c r="B76" s="13">
        <f>('death KW'!B76)/7</f>
        <v>0</v>
      </c>
      <c r="C76" s="13">
        <f>('death KW'!C76)/7</f>
        <v>0</v>
      </c>
      <c r="D76" s="13">
        <f>('death KW'!D76)/7</f>
        <v>0</v>
      </c>
      <c r="E76" s="13">
        <f>('death KW'!E76)/7</f>
        <v>0</v>
      </c>
      <c r="F76" s="13">
        <f>('death KW'!F76)/7</f>
        <v>0</v>
      </c>
      <c r="G76" s="13">
        <f>('death KW'!G76)/7</f>
        <v>0</v>
      </c>
      <c r="H76" s="13">
        <f>('death KW'!H76)/7</f>
        <v>0</v>
      </c>
      <c r="I76" s="13">
        <f>('death KW'!I76)/7</f>
        <v>0</v>
      </c>
      <c r="J76" s="13">
        <f>('death KW'!J76)/7</f>
        <v>0</v>
      </c>
      <c r="K76" s="13">
        <f>('death KW'!K76)/7</f>
        <v>0</v>
      </c>
      <c r="L76" s="13">
        <f>('death KW'!L76)/7</f>
        <v>0</v>
      </c>
      <c r="M76" s="13">
        <f>('death KW'!M76)/7</f>
        <v>0</v>
      </c>
      <c r="N76" s="13">
        <f>('death KW'!N76)/7</f>
        <v>0</v>
      </c>
      <c r="S76" s="8">
        <f t="shared" si="7"/>
        <v>42920</v>
      </c>
      <c r="T76" s="8">
        <f t="shared" si="8"/>
        <v>42926</v>
      </c>
    </row>
    <row r="77" spans="1:20" x14ac:dyDescent="0.25">
      <c r="A77">
        <f t="shared" si="6"/>
        <v>28</v>
      </c>
      <c r="B77" s="13">
        <f>('death KW'!B77)/7</f>
        <v>0</v>
      </c>
      <c r="C77" s="13">
        <f>('death KW'!C77)/7</f>
        <v>0</v>
      </c>
      <c r="D77" s="13">
        <f>('death KW'!D77)/7</f>
        <v>0</v>
      </c>
      <c r="E77" s="13">
        <f>('death KW'!E77)/7</f>
        <v>0</v>
      </c>
      <c r="F77" s="13">
        <f>('death KW'!F77)/7</f>
        <v>0</v>
      </c>
      <c r="G77" s="13">
        <f>('death KW'!G77)/7</f>
        <v>0</v>
      </c>
      <c r="H77" s="13">
        <f>('death KW'!H77)/7</f>
        <v>0</v>
      </c>
      <c r="I77" s="13">
        <f>('death KW'!I77)/7</f>
        <v>0</v>
      </c>
      <c r="J77" s="13">
        <f>('death KW'!J77)/7</f>
        <v>0</v>
      </c>
      <c r="K77" s="13">
        <f>('death KW'!K77)/7</f>
        <v>0</v>
      </c>
      <c r="L77" s="13">
        <f>('death KW'!L77)/7</f>
        <v>0</v>
      </c>
      <c r="M77" s="13">
        <f>('death KW'!M77)/7</f>
        <v>0</v>
      </c>
      <c r="N77" s="13">
        <f>('death KW'!N77)/7</f>
        <v>0</v>
      </c>
      <c r="S77" s="8">
        <f t="shared" si="7"/>
        <v>42927</v>
      </c>
      <c r="T77" s="8">
        <f t="shared" si="8"/>
        <v>42933</v>
      </c>
    </row>
    <row r="78" spans="1:20" x14ac:dyDescent="0.25">
      <c r="A78">
        <f t="shared" si="6"/>
        <v>29</v>
      </c>
      <c r="B78" s="13">
        <f>('death KW'!B78)/7</f>
        <v>0</v>
      </c>
      <c r="C78" s="13">
        <f>('death KW'!C78)/7</f>
        <v>0</v>
      </c>
      <c r="D78" s="13">
        <f>('death KW'!D78)/7</f>
        <v>0</v>
      </c>
      <c r="E78" s="13">
        <f>('death KW'!E78)/7</f>
        <v>0</v>
      </c>
      <c r="F78" s="13">
        <f>('death KW'!F78)/7</f>
        <v>0</v>
      </c>
      <c r="G78" s="13">
        <f>('death KW'!G78)/7</f>
        <v>0</v>
      </c>
      <c r="H78" s="13">
        <f>('death KW'!H78)/7</f>
        <v>0</v>
      </c>
      <c r="I78" s="13">
        <f>('death KW'!I78)/7</f>
        <v>0</v>
      </c>
      <c r="J78" s="13">
        <f>('death KW'!J78)/7</f>
        <v>0</v>
      </c>
      <c r="K78" s="13">
        <f>('death KW'!K78)/7</f>
        <v>0</v>
      </c>
      <c r="L78" s="13">
        <f>('death KW'!L78)/7</f>
        <v>0</v>
      </c>
      <c r="M78" s="13">
        <f>('death KW'!M78)/7</f>
        <v>0</v>
      </c>
      <c r="N78" s="13">
        <f>('death KW'!N78)/7</f>
        <v>0</v>
      </c>
      <c r="S78" s="8">
        <f t="shared" si="7"/>
        <v>42934</v>
      </c>
      <c r="T78" s="8">
        <f t="shared" si="8"/>
        <v>42940</v>
      </c>
    </row>
    <row r="79" spans="1:20" x14ac:dyDescent="0.25">
      <c r="A79">
        <f t="shared" si="6"/>
        <v>30</v>
      </c>
      <c r="B79" s="13">
        <f>('death KW'!B79)/7</f>
        <v>0</v>
      </c>
      <c r="C79" s="13">
        <f>('death KW'!C79)/7</f>
        <v>0</v>
      </c>
      <c r="D79" s="13">
        <f>('death KW'!D79)/7</f>
        <v>0</v>
      </c>
      <c r="E79" s="13">
        <f>('death KW'!E79)/7</f>
        <v>0</v>
      </c>
      <c r="F79" s="13">
        <f>('death KW'!F79)/7</f>
        <v>0</v>
      </c>
      <c r="G79" s="13">
        <f>('death KW'!G79)/7</f>
        <v>0</v>
      </c>
      <c r="H79" s="13">
        <f>('death KW'!H79)/7</f>
        <v>0</v>
      </c>
      <c r="I79" s="13">
        <f>('death KW'!I79)/7</f>
        <v>0</v>
      </c>
      <c r="J79" s="13">
        <f>('death KW'!J79)/7</f>
        <v>0</v>
      </c>
      <c r="K79" s="13">
        <f>('death KW'!K79)/7</f>
        <v>0</v>
      </c>
      <c r="L79" s="13">
        <f>('death KW'!L79)/7</f>
        <v>0</v>
      </c>
      <c r="M79" s="13">
        <f>('death KW'!M79)/7</f>
        <v>0</v>
      </c>
      <c r="N79" s="13">
        <f>('death KW'!N79)/7</f>
        <v>0</v>
      </c>
      <c r="S79" s="8">
        <f t="shared" si="7"/>
        <v>42941</v>
      </c>
      <c r="T79" s="8">
        <f t="shared" si="8"/>
        <v>42947</v>
      </c>
    </row>
    <row r="80" spans="1:20" x14ac:dyDescent="0.25">
      <c r="A80">
        <f t="shared" si="6"/>
        <v>31</v>
      </c>
      <c r="B80" s="13">
        <f>('death KW'!B80)/7</f>
        <v>0</v>
      </c>
      <c r="C80" s="13">
        <f>('death KW'!C80)/7</f>
        <v>0</v>
      </c>
      <c r="D80" s="13">
        <f>('death KW'!D80)/7</f>
        <v>0</v>
      </c>
      <c r="E80" s="13">
        <f>('death KW'!E80)/7</f>
        <v>0</v>
      </c>
      <c r="F80" s="13">
        <f>('death KW'!F80)/7</f>
        <v>0</v>
      </c>
      <c r="G80" s="13">
        <f>('death KW'!G80)/7</f>
        <v>0</v>
      </c>
      <c r="H80" s="13">
        <f>('death KW'!H80)/7</f>
        <v>0</v>
      </c>
      <c r="I80" s="13">
        <f>('death KW'!I80)/7</f>
        <v>0</v>
      </c>
      <c r="J80" s="13">
        <f>('death KW'!J80)/7</f>
        <v>0</v>
      </c>
      <c r="K80" s="13">
        <f>('death KW'!K80)/7</f>
        <v>0</v>
      </c>
      <c r="L80" s="13">
        <f>('death KW'!L80)/7</f>
        <v>0</v>
      </c>
      <c r="M80" s="13">
        <f>('death KW'!M80)/7</f>
        <v>0</v>
      </c>
      <c r="N80" s="13">
        <f>('death KW'!N80)/7</f>
        <v>0</v>
      </c>
      <c r="S80" s="8">
        <f t="shared" si="7"/>
        <v>42948</v>
      </c>
      <c r="T80" s="8">
        <f t="shared" si="8"/>
        <v>42954</v>
      </c>
    </row>
    <row r="81" spans="1:20" x14ac:dyDescent="0.25">
      <c r="A81">
        <f t="shared" si="6"/>
        <v>32</v>
      </c>
      <c r="B81" s="13">
        <f>('death KW'!B81)/7</f>
        <v>0</v>
      </c>
      <c r="C81" s="13">
        <f>('death KW'!C81)/7</f>
        <v>0</v>
      </c>
      <c r="D81" s="13">
        <f>('death KW'!D81)/7</f>
        <v>0</v>
      </c>
      <c r="E81" s="13">
        <f>('death KW'!E81)/7</f>
        <v>0</v>
      </c>
      <c r="F81" s="13">
        <f>('death KW'!F81)/7</f>
        <v>0</v>
      </c>
      <c r="G81" s="13">
        <f>('death KW'!G81)/7</f>
        <v>0</v>
      </c>
      <c r="H81" s="13">
        <f>('death KW'!H81)/7</f>
        <v>0</v>
      </c>
      <c r="I81" s="13">
        <f>('death KW'!I81)/7</f>
        <v>0</v>
      </c>
      <c r="J81" s="13">
        <f>('death KW'!J81)/7</f>
        <v>0</v>
      </c>
      <c r="K81" s="13">
        <f>('death KW'!K81)/7</f>
        <v>0</v>
      </c>
      <c r="L81" s="13">
        <f>('death KW'!L81)/7</f>
        <v>0</v>
      </c>
      <c r="M81" s="13">
        <f>('death KW'!M81)/7</f>
        <v>0</v>
      </c>
      <c r="N81" s="13">
        <f>('death KW'!N81)/7</f>
        <v>0</v>
      </c>
      <c r="S81" s="8">
        <f t="shared" si="7"/>
        <v>42955</v>
      </c>
      <c r="T81" s="8">
        <f t="shared" si="8"/>
        <v>42961</v>
      </c>
    </row>
    <row r="82" spans="1:20" x14ac:dyDescent="0.25">
      <c r="A82">
        <f t="shared" si="6"/>
        <v>33</v>
      </c>
      <c r="B82" s="13">
        <f>('death KW'!B82)/7</f>
        <v>0</v>
      </c>
      <c r="C82" s="13">
        <f>('death KW'!C82)/7</f>
        <v>0</v>
      </c>
      <c r="D82" s="13">
        <f>('death KW'!D82)/7</f>
        <v>0</v>
      </c>
      <c r="E82" s="13">
        <f>('death KW'!E82)/7</f>
        <v>0</v>
      </c>
      <c r="F82" s="13">
        <f>('death KW'!F82)/7</f>
        <v>0</v>
      </c>
      <c r="G82" s="13">
        <f>('death KW'!G82)/7</f>
        <v>0</v>
      </c>
      <c r="H82" s="13">
        <f>('death KW'!H82)/7</f>
        <v>0</v>
      </c>
      <c r="I82" s="13">
        <f>('death KW'!I82)/7</f>
        <v>0</v>
      </c>
      <c r="J82" s="13">
        <f>('death KW'!J82)/7</f>
        <v>0</v>
      </c>
      <c r="K82" s="13">
        <f>('death KW'!K82)/7</f>
        <v>0</v>
      </c>
      <c r="L82" s="13">
        <f>('death KW'!L82)/7</f>
        <v>0</v>
      </c>
      <c r="M82" s="13">
        <f>('death KW'!M82)/7</f>
        <v>0</v>
      </c>
      <c r="N82" s="13">
        <f>('death KW'!N82)/7</f>
        <v>0</v>
      </c>
      <c r="S82" s="8">
        <f t="shared" si="7"/>
        <v>42962</v>
      </c>
      <c r="T82" s="8">
        <f t="shared" si="8"/>
        <v>42968</v>
      </c>
    </row>
    <row r="83" spans="1:20" x14ac:dyDescent="0.25">
      <c r="A83">
        <f t="shared" si="6"/>
        <v>34</v>
      </c>
      <c r="B83" s="13">
        <f>('death KW'!B83)/7</f>
        <v>0</v>
      </c>
      <c r="C83" s="13">
        <f>('death KW'!C83)/7</f>
        <v>0</v>
      </c>
      <c r="D83" s="13">
        <f>('death KW'!D83)/7</f>
        <v>0</v>
      </c>
      <c r="E83" s="13">
        <f>('death KW'!E83)/7</f>
        <v>0</v>
      </c>
      <c r="F83" s="13">
        <f>('death KW'!F83)/7</f>
        <v>0</v>
      </c>
      <c r="G83" s="13">
        <f>('death KW'!G83)/7</f>
        <v>0</v>
      </c>
      <c r="H83" s="13">
        <f>('death KW'!H83)/7</f>
        <v>0</v>
      </c>
      <c r="I83" s="13">
        <f>('death KW'!I83)/7</f>
        <v>0</v>
      </c>
      <c r="J83" s="13">
        <f>('death KW'!J83)/7</f>
        <v>0</v>
      </c>
      <c r="K83" s="13">
        <f>('death KW'!K83)/7</f>
        <v>0</v>
      </c>
      <c r="L83" s="13">
        <f>('death KW'!L83)/7</f>
        <v>0</v>
      </c>
      <c r="M83" s="13">
        <f>('death KW'!M83)/7</f>
        <v>0</v>
      </c>
      <c r="N83" s="13">
        <f>('death KW'!N83)/7</f>
        <v>0</v>
      </c>
      <c r="S83" s="8">
        <f t="shared" si="7"/>
        <v>42969</v>
      </c>
      <c r="T83" s="8">
        <f t="shared" si="8"/>
        <v>42975</v>
      </c>
    </row>
    <row r="84" spans="1:20" x14ac:dyDescent="0.25">
      <c r="A84">
        <f t="shared" si="6"/>
        <v>35</v>
      </c>
      <c r="B84" s="13">
        <f>('death KW'!B84)/7</f>
        <v>0</v>
      </c>
      <c r="C84" s="13">
        <f>('death KW'!C84)/7</f>
        <v>0</v>
      </c>
      <c r="D84" s="13">
        <f>('death KW'!D84)/7</f>
        <v>0</v>
      </c>
      <c r="E84" s="13">
        <f>('death KW'!E84)/7</f>
        <v>0</v>
      </c>
      <c r="F84" s="13">
        <f>('death KW'!F84)/7</f>
        <v>0</v>
      </c>
      <c r="G84" s="13">
        <f>('death KW'!G84)/7</f>
        <v>0</v>
      </c>
      <c r="H84" s="13">
        <f>('death KW'!H84)/7</f>
        <v>0</v>
      </c>
      <c r="I84" s="13">
        <f>('death KW'!I84)/7</f>
        <v>0</v>
      </c>
      <c r="J84" s="13">
        <f>('death KW'!J84)/7</f>
        <v>0</v>
      </c>
      <c r="K84" s="13">
        <f>('death KW'!K84)/7</f>
        <v>0</v>
      </c>
      <c r="L84" s="13">
        <f>('death KW'!L84)/7</f>
        <v>0</v>
      </c>
      <c r="M84" s="13">
        <f>('death KW'!M84)/7</f>
        <v>0</v>
      </c>
      <c r="N84" s="13">
        <f>('death KW'!N84)/7</f>
        <v>0</v>
      </c>
      <c r="S84" s="8">
        <f t="shared" si="7"/>
        <v>42976</v>
      </c>
      <c r="T84" s="8">
        <f t="shared" si="8"/>
        <v>42982</v>
      </c>
    </row>
    <row r="85" spans="1:20" x14ac:dyDescent="0.25">
      <c r="A85">
        <f t="shared" si="6"/>
        <v>36</v>
      </c>
      <c r="B85" s="13">
        <f>('death KW'!B85)/7</f>
        <v>0</v>
      </c>
      <c r="C85" s="13">
        <f>('death KW'!C85)/7</f>
        <v>0</v>
      </c>
      <c r="D85" s="13">
        <f>('death KW'!D85)/7</f>
        <v>0</v>
      </c>
      <c r="E85" s="13">
        <f>('death KW'!E85)/7</f>
        <v>0</v>
      </c>
      <c r="F85" s="13">
        <f>('death KW'!F85)/7</f>
        <v>0</v>
      </c>
      <c r="G85" s="13">
        <f>('death KW'!G85)/7</f>
        <v>0</v>
      </c>
      <c r="H85" s="13">
        <f>('death KW'!H85)/7</f>
        <v>0</v>
      </c>
      <c r="I85" s="13">
        <f>('death KW'!I85)/7</f>
        <v>0</v>
      </c>
      <c r="J85" s="13">
        <f>('death KW'!J85)/7</f>
        <v>0</v>
      </c>
      <c r="K85" s="13">
        <f>('death KW'!K85)/7</f>
        <v>0</v>
      </c>
      <c r="L85" s="13">
        <f>('death KW'!L85)/7</f>
        <v>0</v>
      </c>
      <c r="M85" s="13">
        <f>('death KW'!M85)/7</f>
        <v>0</v>
      </c>
      <c r="N85" s="13">
        <f>('death KW'!N85)/7</f>
        <v>0</v>
      </c>
      <c r="S85" s="8">
        <f t="shared" si="7"/>
        <v>42983</v>
      </c>
      <c r="T85" s="8">
        <f t="shared" si="8"/>
        <v>42989</v>
      </c>
    </row>
    <row r="86" spans="1:20" x14ac:dyDescent="0.25">
      <c r="A86">
        <f t="shared" si="6"/>
        <v>37</v>
      </c>
      <c r="B86" s="13">
        <f>('death KW'!B86)/7</f>
        <v>0</v>
      </c>
      <c r="C86" s="13">
        <f>('death KW'!C86)/7</f>
        <v>0</v>
      </c>
      <c r="D86" s="13">
        <f>('death KW'!D86)/7</f>
        <v>0</v>
      </c>
      <c r="E86" s="13">
        <f>('death KW'!E86)/7</f>
        <v>0</v>
      </c>
      <c r="F86" s="13">
        <f>('death KW'!F86)/7</f>
        <v>0</v>
      </c>
      <c r="G86" s="13">
        <f>('death KW'!G86)/7</f>
        <v>0</v>
      </c>
      <c r="H86" s="13">
        <f>('death KW'!H86)/7</f>
        <v>0</v>
      </c>
      <c r="I86" s="13">
        <f>('death KW'!I86)/7</f>
        <v>0</v>
      </c>
      <c r="J86" s="13">
        <f>('death KW'!J86)/7</f>
        <v>0</v>
      </c>
      <c r="K86" s="13">
        <f>('death KW'!K86)/7</f>
        <v>0</v>
      </c>
      <c r="L86" s="13">
        <f>('death KW'!L86)/7</f>
        <v>0</v>
      </c>
      <c r="M86" s="13">
        <f>('death KW'!M86)/7</f>
        <v>0</v>
      </c>
      <c r="N86" s="13">
        <f>('death KW'!N86)/7</f>
        <v>0</v>
      </c>
      <c r="S86" s="8">
        <f t="shared" si="7"/>
        <v>42990</v>
      </c>
      <c r="T86" s="8">
        <f t="shared" si="8"/>
        <v>42996</v>
      </c>
    </row>
    <row r="87" spans="1:20" x14ac:dyDescent="0.25">
      <c r="A87">
        <f t="shared" si="6"/>
        <v>38</v>
      </c>
      <c r="B87" s="13">
        <f>('death KW'!B87)/7</f>
        <v>0</v>
      </c>
      <c r="C87" s="13">
        <f>('death KW'!C87)/7</f>
        <v>0</v>
      </c>
      <c r="D87" s="13">
        <f>('death KW'!D87)/7</f>
        <v>0</v>
      </c>
      <c r="E87" s="13">
        <f>('death KW'!E87)/7</f>
        <v>0</v>
      </c>
      <c r="F87" s="13">
        <f>('death KW'!F87)/7</f>
        <v>0</v>
      </c>
      <c r="G87" s="13">
        <f>('death KW'!G87)/7</f>
        <v>0</v>
      </c>
      <c r="H87" s="13">
        <f>('death KW'!H87)/7</f>
        <v>0</v>
      </c>
      <c r="I87" s="13">
        <f>('death KW'!I87)/7</f>
        <v>0</v>
      </c>
      <c r="J87" s="13">
        <f>('death KW'!J87)/7</f>
        <v>0</v>
      </c>
      <c r="K87" s="13">
        <f>('death KW'!K87)/7</f>
        <v>0</v>
      </c>
      <c r="L87" s="13">
        <f>('death KW'!L87)/7</f>
        <v>0</v>
      </c>
      <c r="M87" s="13">
        <f>('death KW'!M87)/7</f>
        <v>0</v>
      </c>
      <c r="N87" s="13">
        <f>('death KW'!N87)/7</f>
        <v>0</v>
      </c>
      <c r="S87" s="8">
        <f t="shared" si="7"/>
        <v>42997</v>
      </c>
      <c r="T87" s="8">
        <f t="shared" si="8"/>
        <v>43003</v>
      </c>
    </row>
    <row r="88" spans="1:20" x14ac:dyDescent="0.25">
      <c r="A88">
        <f t="shared" si="6"/>
        <v>39</v>
      </c>
      <c r="B88" s="13">
        <f>('death KW'!B88)/7</f>
        <v>0</v>
      </c>
      <c r="C88" s="13">
        <f>('death KW'!C88)/7</f>
        <v>0</v>
      </c>
      <c r="D88" s="13">
        <f>('death KW'!D88)/7</f>
        <v>0</v>
      </c>
      <c r="E88" s="13">
        <f>('death KW'!E88)/7</f>
        <v>0</v>
      </c>
      <c r="F88" s="13">
        <f>('death KW'!F88)/7</f>
        <v>0</v>
      </c>
      <c r="G88" s="13">
        <f>('death KW'!G88)/7</f>
        <v>0</v>
      </c>
      <c r="H88" s="13">
        <f>('death KW'!H88)/7</f>
        <v>0</v>
      </c>
      <c r="I88" s="13">
        <f>('death KW'!I88)/7</f>
        <v>0</v>
      </c>
      <c r="J88" s="13">
        <f>('death KW'!J88)/7</f>
        <v>0</v>
      </c>
      <c r="K88" s="13">
        <f>('death KW'!K88)/7</f>
        <v>0</v>
      </c>
      <c r="L88" s="13">
        <f>('death KW'!L88)/7</f>
        <v>0</v>
      </c>
      <c r="M88" s="13">
        <f>('death KW'!M88)/7</f>
        <v>0</v>
      </c>
      <c r="N88" s="13">
        <f>('death KW'!N88)/7</f>
        <v>0</v>
      </c>
      <c r="S88" s="8">
        <f t="shared" si="7"/>
        <v>43004</v>
      </c>
      <c r="T88" s="8">
        <f t="shared" si="8"/>
        <v>43010</v>
      </c>
    </row>
    <row r="89" spans="1:20" x14ac:dyDescent="0.25">
      <c r="A89">
        <f t="shared" si="6"/>
        <v>40</v>
      </c>
      <c r="B89" s="13">
        <f>('death KW'!B89)/7</f>
        <v>0</v>
      </c>
      <c r="C89" s="13">
        <f>('death KW'!C89)/7</f>
        <v>0</v>
      </c>
      <c r="D89" s="13">
        <f>('death KW'!D89)/7</f>
        <v>0</v>
      </c>
      <c r="E89" s="13">
        <f>('death KW'!E89)/7</f>
        <v>0</v>
      </c>
      <c r="F89" s="13">
        <f>('death KW'!F89)/7</f>
        <v>0</v>
      </c>
      <c r="G89" s="13">
        <f>('death KW'!G89)/7</f>
        <v>0</v>
      </c>
      <c r="H89" s="13">
        <f>('death KW'!H89)/7</f>
        <v>0</v>
      </c>
      <c r="I89" s="13">
        <f>('death KW'!I89)/7</f>
        <v>0</v>
      </c>
      <c r="J89" s="13">
        <f>('death KW'!J89)/7</f>
        <v>0</v>
      </c>
      <c r="K89" s="13">
        <f>('death KW'!K89)/7</f>
        <v>0</v>
      </c>
      <c r="L89" s="13">
        <f>('death KW'!L89)/7</f>
        <v>0</v>
      </c>
      <c r="M89" s="13">
        <f>('death KW'!M89)/7</f>
        <v>0</v>
      </c>
      <c r="N89" s="13">
        <f>('death KW'!N89)/7</f>
        <v>0</v>
      </c>
      <c r="S89" s="8">
        <f t="shared" si="7"/>
        <v>43011</v>
      </c>
      <c r="T89" s="8">
        <f t="shared" si="8"/>
        <v>43017</v>
      </c>
    </row>
    <row r="90" spans="1:20" x14ac:dyDescent="0.25">
      <c r="A90">
        <f t="shared" si="6"/>
        <v>41</v>
      </c>
      <c r="B90" s="13">
        <f>('death KW'!B90)/7</f>
        <v>0</v>
      </c>
      <c r="C90" s="13">
        <f>('death KW'!C90)/7</f>
        <v>0</v>
      </c>
      <c r="D90" s="13">
        <f>('death KW'!D90)/7</f>
        <v>0</v>
      </c>
      <c r="E90" s="13">
        <f>('death KW'!E90)/7</f>
        <v>0</v>
      </c>
      <c r="F90" s="13">
        <f>('death KW'!F90)/7</f>
        <v>0</v>
      </c>
      <c r="G90" s="13">
        <f>('death KW'!G90)/7</f>
        <v>0</v>
      </c>
      <c r="H90" s="13">
        <f>('death KW'!H90)/7</f>
        <v>0</v>
      </c>
      <c r="I90" s="13">
        <f>('death KW'!I90)/7</f>
        <v>0</v>
      </c>
      <c r="J90" s="13">
        <f>('death KW'!J90)/7</f>
        <v>0</v>
      </c>
      <c r="K90" s="13">
        <f>('death KW'!K90)/7</f>
        <v>0</v>
      </c>
      <c r="L90" s="13">
        <f>('death KW'!L90)/7</f>
        <v>0</v>
      </c>
      <c r="M90" s="13">
        <f>('death KW'!M90)/7</f>
        <v>0</v>
      </c>
      <c r="N90" s="13">
        <f>('death KW'!N90)/7</f>
        <v>0</v>
      </c>
      <c r="S90" s="8">
        <f t="shared" si="7"/>
        <v>43018</v>
      </c>
      <c r="T90" s="8">
        <f t="shared" si="8"/>
        <v>43024</v>
      </c>
    </row>
    <row r="91" spans="1:20" x14ac:dyDescent="0.25">
      <c r="A91">
        <f t="shared" si="6"/>
        <v>42</v>
      </c>
      <c r="B91" s="13">
        <f>('death KW'!B91)/7</f>
        <v>0</v>
      </c>
      <c r="C91" s="13">
        <f>('death KW'!C91)/7</f>
        <v>0</v>
      </c>
      <c r="D91" s="13">
        <f>('death KW'!D91)/7</f>
        <v>0</v>
      </c>
      <c r="E91" s="13">
        <f>('death KW'!E91)/7</f>
        <v>0</v>
      </c>
      <c r="F91" s="13">
        <f>('death KW'!F91)/7</f>
        <v>0</v>
      </c>
      <c r="G91" s="13">
        <f>('death KW'!G91)/7</f>
        <v>0</v>
      </c>
      <c r="H91" s="13">
        <f>('death KW'!H91)/7</f>
        <v>0</v>
      </c>
      <c r="I91" s="13">
        <f>('death KW'!I91)/7</f>
        <v>0</v>
      </c>
      <c r="J91" s="13">
        <f>('death KW'!J91)/7</f>
        <v>0</v>
      </c>
      <c r="K91" s="13">
        <f>('death KW'!K91)/7</f>
        <v>0</v>
      </c>
      <c r="L91" s="13">
        <f>('death KW'!L91)/7</f>
        <v>0</v>
      </c>
      <c r="M91" s="13">
        <f>('death KW'!M91)/7</f>
        <v>0</v>
      </c>
      <c r="N91" s="13">
        <f>('death KW'!N91)/7</f>
        <v>0</v>
      </c>
      <c r="S91" s="8">
        <f t="shared" si="7"/>
        <v>43025</v>
      </c>
      <c r="T91" s="8">
        <f t="shared" si="8"/>
        <v>43031</v>
      </c>
    </row>
    <row r="92" spans="1:20" x14ac:dyDescent="0.25">
      <c r="A92">
        <f t="shared" si="6"/>
        <v>43</v>
      </c>
      <c r="B92" s="13">
        <f>('death KW'!B92)/7</f>
        <v>0</v>
      </c>
      <c r="C92" s="13">
        <f>('death KW'!C92)/7</f>
        <v>0</v>
      </c>
      <c r="D92" s="13">
        <f>('death KW'!D92)/7</f>
        <v>0</v>
      </c>
      <c r="E92" s="13">
        <f>('death KW'!E92)/7</f>
        <v>0</v>
      </c>
      <c r="F92" s="13">
        <f>('death KW'!F92)/7</f>
        <v>0</v>
      </c>
      <c r="G92" s="13">
        <f>('death KW'!G92)/7</f>
        <v>0</v>
      </c>
      <c r="H92" s="13">
        <f>('death KW'!H92)/7</f>
        <v>0</v>
      </c>
      <c r="I92" s="13">
        <f>('death KW'!I92)/7</f>
        <v>0</v>
      </c>
      <c r="J92" s="13">
        <f>('death KW'!J92)/7</f>
        <v>0</v>
      </c>
      <c r="K92" s="13">
        <f>('death KW'!K92)/7</f>
        <v>0</v>
      </c>
      <c r="L92" s="13">
        <f>('death KW'!L92)/7</f>
        <v>0</v>
      </c>
      <c r="M92" s="13">
        <f>('death KW'!M92)/7</f>
        <v>0</v>
      </c>
      <c r="N92" s="13">
        <f>('death KW'!N92)/7</f>
        <v>0</v>
      </c>
      <c r="S92" s="8">
        <f t="shared" si="7"/>
        <v>43032</v>
      </c>
      <c r="T92" s="8">
        <f t="shared" si="8"/>
        <v>43038</v>
      </c>
    </row>
    <row r="93" spans="1:20" x14ac:dyDescent="0.25">
      <c r="A93">
        <f t="shared" si="6"/>
        <v>44</v>
      </c>
      <c r="B93" s="13">
        <f>('death KW'!B93)/7</f>
        <v>0</v>
      </c>
      <c r="C93" s="13">
        <f>('death KW'!C93)/7</f>
        <v>0</v>
      </c>
      <c r="D93" s="13">
        <f>('death KW'!D93)/7</f>
        <v>0</v>
      </c>
      <c r="E93" s="13">
        <f>('death KW'!E93)/7</f>
        <v>0</v>
      </c>
      <c r="F93" s="13">
        <f>('death KW'!F93)/7</f>
        <v>0</v>
      </c>
      <c r="G93" s="13">
        <f>('death KW'!G93)/7</f>
        <v>0</v>
      </c>
      <c r="H93" s="13">
        <f>('death KW'!H93)/7</f>
        <v>0</v>
      </c>
      <c r="I93" s="13">
        <f>('death KW'!I93)/7</f>
        <v>0</v>
      </c>
      <c r="J93" s="13">
        <f>('death KW'!J93)/7</f>
        <v>0</v>
      </c>
      <c r="K93" s="13">
        <f>('death KW'!K93)/7</f>
        <v>0</v>
      </c>
      <c r="L93" s="13">
        <f>('death KW'!L93)/7</f>
        <v>0</v>
      </c>
      <c r="M93" s="13">
        <f>('death KW'!M93)/7</f>
        <v>0</v>
      </c>
      <c r="N93" s="13">
        <f>('death KW'!N93)/7</f>
        <v>0</v>
      </c>
      <c r="S93" s="8">
        <f t="shared" si="7"/>
        <v>43039</v>
      </c>
      <c r="T93" s="8">
        <f t="shared" si="8"/>
        <v>43045</v>
      </c>
    </row>
    <row r="94" spans="1:20" x14ac:dyDescent="0.25">
      <c r="A94">
        <f t="shared" si="6"/>
        <v>45</v>
      </c>
      <c r="B94" s="13">
        <f>('death KW'!B94)/7</f>
        <v>0</v>
      </c>
      <c r="C94" s="13">
        <f>('death KW'!C94)/7</f>
        <v>0</v>
      </c>
      <c r="D94" s="13">
        <f>('death KW'!D94)/7</f>
        <v>0</v>
      </c>
      <c r="E94" s="13">
        <f>('death KW'!E94)/7</f>
        <v>0</v>
      </c>
      <c r="F94" s="13">
        <f>('death KW'!F94)/7</f>
        <v>0</v>
      </c>
      <c r="G94" s="13">
        <f>('death KW'!G94)/7</f>
        <v>0</v>
      </c>
      <c r="H94" s="13">
        <f>('death KW'!H94)/7</f>
        <v>0</v>
      </c>
      <c r="I94" s="13">
        <f>('death KW'!I94)/7</f>
        <v>0</v>
      </c>
      <c r="J94" s="13">
        <f>('death KW'!J94)/7</f>
        <v>0</v>
      </c>
      <c r="K94" s="13">
        <f>('death KW'!K94)/7</f>
        <v>0</v>
      </c>
      <c r="L94" s="13">
        <f>('death KW'!L94)/7</f>
        <v>0</v>
      </c>
      <c r="M94" s="13">
        <f>('death KW'!M94)/7</f>
        <v>0</v>
      </c>
      <c r="N94" s="13">
        <f>('death KW'!N94)/7</f>
        <v>0</v>
      </c>
      <c r="S94" s="8">
        <f t="shared" si="7"/>
        <v>43046</v>
      </c>
      <c r="T94" s="8">
        <f t="shared" si="8"/>
        <v>43052</v>
      </c>
    </row>
    <row r="95" spans="1:20" x14ac:dyDescent="0.25">
      <c r="A95">
        <f t="shared" si="6"/>
        <v>46</v>
      </c>
      <c r="B95" s="13">
        <f>('death KW'!B95)/7</f>
        <v>0</v>
      </c>
      <c r="C95" s="13">
        <f>('death KW'!C95)/7</f>
        <v>0</v>
      </c>
      <c r="D95" s="13">
        <f>('death KW'!D95)/7</f>
        <v>0</v>
      </c>
      <c r="E95" s="13">
        <f>('death KW'!E95)/7</f>
        <v>0</v>
      </c>
      <c r="F95" s="13">
        <f>('death KW'!F95)/7</f>
        <v>0</v>
      </c>
      <c r="G95" s="13">
        <f>('death KW'!G95)/7</f>
        <v>0</v>
      </c>
      <c r="H95" s="13">
        <f>('death KW'!H95)/7</f>
        <v>0</v>
      </c>
      <c r="I95" s="13">
        <f>('death KW'!I95)/7</f>
        <v>0</v>
      </c>
      <c r="J95" s="13">
        <f>('death KW'!J95)/7</f>
        <v>0</v>
      </c>
      <c r="K95" s="13">
        <f>('death KW'!K95)/7</f>
        <v>0</v>
      </c>
      <c r="L95" s="13">
        <f>('death KW'!L95)/7</f>
        <v>0</v>
      </c>
      <c r="M95" s="13">
        <f>('death KW'!M95)/7</f>
        <v>0</v>
      </c>
      <c r="N95" s="13">
        <f>('death KW'!N95)/7</f>
        <v>0</v>
      </c>
      <c r="S95" s="8">
        <f t="shared" si="7"/>
        <v>43053</v>
      </c>
      <c r="T95" s="8">
        <f t="shared" si="8"/>
        <v>43059</v>
      </c>
    </row>
    <row r="96" spans="1:20" x14ac:dyDescent="0.25">
      <c r="A96">
        <f t="shared" si="6"/>
        <v>47</v>
      </c>
      <c r="B96" s="13">
        <f>('death KW'!B96)/7</f>
        <v>0</v>
      </c>
      <c r="C96" s="13">
        <f>('death KW'!C96)/7</f>
        <v>0</v>
      </c>
      <c r="D96" s="13">
        <f>('death KW'!D96)/7</f>
        <v>0</v>
      </c>
      <c r="E96" s="13">
        <f>('death KW'!E96)/7</f>
        <v>0</v>
      </c>
      <c r="F96" s="13">
        <f>('death KW'!F96)/7</f>
        <v>0</v>
      </c>
      <c r="G96" s="13">
        <f>('death KW'!G96)/7</f>
        <v>0</v>
      </c>
      <c r="H96" s="13">
        <f>('death KW'!H96)/7</f>
        <v>0</v>
      </c>
      <c r="I96" s="13">
        <f>('death KW'!I96)/7</f>
        <v>0</v>
      </c>
      <c r="J96" s="13">
        <f>('death KW'!J96)/7</f>
        <v>0</v>
      </c>
      <c r="K96" s="13">
        <f>('death KW'!K96)/7</f>
        <v>0</v>
      </c>
      <c r="L96" s="13">
        <f>('death KW'!L96)/7</f>
        <v>0</v>
      </c>
      <c r="M96" s="13">
        <f>('death KW'!M96)/7</f>
        <v>0</v>
      </c>
      <c r="N96" s="13">
        <f>('death KW'!N96)/7</f>
        <v>0</v>
      </c>
      <c r="S96" s="8">
        <f t="shared" si="7"/>
        <v>43060</v>
      </c>
      <c r="T96" s="8">
        <f t="shared" si="8"/>
        <v>43066</v>
      </c>
    </row>
    <row r="97" spans="1:20" x14ac:dyDescent="0.25">
      <c r="A97">
        <f t="shared" si="6"/>
        <v>48</v>
      </c>
      <c r="B97" s="13">
        <f>('death KW'!B97)/7</f>
        <v>0</v>
      </c>
      <c r="C97" s="13">
        <f>('death KW'!C97)/7</f>
        <v>0</v>
      </c>
      <c r="D97" s="13">
        <f>('death KW'!D97)/7</f>
        <v>0</v>
      </c>
      <c r="E97" s="13">
        <f>('death KW'!E97)/7</f>
        <v>0</v>
      </c>
      <c r="F97" s="13">
        <f>('death KW'!F97)/7</f>
        <v>0</v>
      </c>
      <c r="G97" s="13">
        <f>('death KW'!G97)/7</f>
        <v>0</v>
      </c>
      <c r="H97" s="13">
        <f>('death KW'!H97)/7</f>
        <v>0</v>
      </c>
      <c r="I97" s="13">
        <f>('death KW'!I97)/7</f>
        <v>0</v>
      </c>
      <c r="J97" s="13">
        <f>('death KW'!J97)/7</f>
        <v>0</v>
      </c>
      <c r="K97" s="13">
        <f>('death KW'!K97)/7</f>
        <v>0</v>
      </c>
      <c r="L97" s="13">
        <f>('death KW'!L97)/7</f>
        <v>0</v>
      </c>
      <c r="M97" s="13">
        <f>('death KW'!M97)/7</f>
        <v>0</v>
      </c>
      <c r="N97" s="13">
        <f>('death KW'!N97)/7</f>
        <v>0</v>
      </c>
      <c r="S97" s="8">
        <f t="shared" si="7"/>
        <v>43067</v>
      </c>
      <c r="T97" s="8">
        <f t="shared" si="8"/>
        <v>43073</v>
      </c>
    </row>
    <row r="98" spans="1:20" x14ac:dyDescent="0.25">
      <c r="A98">
        <f t="shared" si="6"/>
        <v>49</v>
      </c>
      <c r="B98" s="13">
        <f>('death KW'!B98)/7</f>
        <v>0</v>
      </c>
      <c r="C98" s="13">
        <f>('death KW'!C98)/7</f>
        <v>0</v>
      </c>
      <c r="D98" s="13">
        <f>('death KW'!D98)/7</f>
        <v>0</v>
      </c>
      <c r="E98" s="13">
        <f>('death KW'!E98)/7</f>
        <v>0</v>
      </c>
      <c r="F98" s="13">
        <f>('death KW'!F98)/7</f>
        <v>0</v>
      </c>
      <c r="G98" s="13">
        <f>('death KW'!G98)/7</f>
        <v>0</v>
      </c>
      <c r="H98" s="13">
        <f>('death KW'!H98)/7</f>
        <v>0</v>
      </c>
      <c r="I98" s="13">
        <f>('death KW'!I98)/7</f>
        <v>0</v>
      </c>
      <c r="J98" s="13">
        <f>('death KW'!J98)/7</f>
        <v>0</v>
      </c>
      <c r="K98" s="13">
        <f>('death KW'!K98)/7</f>
        <v>0</v>
      </c>
      <c r="L98" s="13">
        <f>('death KW'!L98)/7</f>
        <v>0</v>
      </c>
      <c r="M98" s="13">
        <f>('death KW'!M98)/7</f>
        <v>0</v>
      </c>
      <c r="N98" s="13">
        <f>('death KW'!N98)/7</f>
        <v>0</v>
      </c>
      <c r="S98" s="8">
        <f t="shared" si="7"/>
        <v>43074</v>
      </c>
      <c r="T98" s="8">
        <f t="shared" si="8"/>
        <v>43080</v>
      </c>
    </row>
    <row r="99" spans="1:20" x14ac:dyDescent="0.25">
      <c r="A99">
        <f t="shared" si="6"/>
        <v>50</v>
      </c>
      <c r="B99" s="13">
        <f>('death KW'!B99)/7</f>
        <v>0</v>
      </c>
      <c r="C99" s="13">
        <f>('death KW'!C99)/7</f>
        <v>0</v>
      </c>
      <c r="D99" s="13">
        <f>('death KW'!D99)/7</f>
        <v>0</v>
      </c>
      <c r="E99" s="13">
        <f>('death KW'!E99)/7</f>
        <v>0</v>
      </c>
      <c r="F99" s="13">
        <f>('death KW'!F99)/7</f>
        <v>0</v>
      </c>
      <c r="G99" s="13">
        <f>('death KW'!G99)/7</f>
        <v>0</v>
      </c>
      <c r="H99" s="13">
        <f>('death KW'!H99)/7</f>
        <v>0</v>
      </c>
      <c r="I99" s="13">
        <f>('death KW'!I99)/7</f>
        <v>0</v>
      </c>
      <c r="J99" s="13">
        <f>('death KW'!J99)/7</f>
        <v>0</v>
      </c>
      <c r="K99" s="13">
        <f>('death KW'!K99)/7</f>
        <v>0</v>
      </c>
      <c r="L99" s="13">
        <f>('death KW'!L99)/7</f>
        <v>0</v>
      </c>
      <c r="M99" s="13">
        <f>('death KW'!M99)/7</f>
        <v>0</v>
      </c>
      <c r="N99" s="13">
        <f>('death KW'!N99)/7</f>
        <v>0</v>
      </c>
      <c r="S99" s="8">
        <f t="shared" si="7"/>
        <v>43081</v>
      </c>
      <c r="T99" s="8">
        <f t="shared" si="8"/>
        <v>43087</v>
      </c>
    </row>
    <row r="100" spans="1:20" x14ac:dyDescent="0.25">
      <c r="A100">
        <f t="shared" si="6"/>
        <v>51</v>
      </c>
      <c r="B100" s="13">
        <f>('death KW'!B100)/7</f>
        <v>0</v>
      </c>
      <c r="C100" s="13">
        <f>('death KW'!C100)/7</f>
        <v>0</v>
      </c>
      <c r="D100" s="13">
        <f>('death KW'!D100)/7</f>
        <v>0</v>
      </c>
      <c r="E100" s="13">
        <f>('death KW'!E100)/7</f>
        <v>0</v>
      </c>
      <c r="F100" s="13">
        <f>('death KW'!F100)/7</f>
        <v>0</v>
      </c>
      <c r="G100" s="13">
        <f>('death KW'!G100)/7</f>
        <v>0</v>
      </c>
      <c r="H100" s="13">
        <f>('death KW'!H100)/7</f>
        <v>0</v>
      </c>
      <c r="I100" s="13">
        <f>('death KW'!I100)/7</f>
        <v>0</v>
      </c>
      <c r="J100" s="13">
        <f>('death KW'!J100)/7</f>
        <v>0</v>
      </c>
      <c r="K100" s="13">
        <f>('death KW'!K100)/7</f>
        <v>0</v>
      </c>
      <c r="L100" s="13">
        <f>('death KW'!L100)/7</f>
        <v>0</v>
      </c>
      <c r="M100" s="13">
        <f>('death KW'!M100)/7</f>
        <v>0</v>
      </c>
      <c r="N100" s="13">
        <f>('death KW'!N100)/7</f>
        <v>0</v>
      </c>
      <c r="S100" s="8">
        <f t="shared" si="7"/>
        <v>43088</v>
      </c>
      <c r="T100" s="8">
        <f t="shared" si="8"/>
        <v>43094</v>
      </c>
    </row>
    <row r="101" spans="1:20" x14ac:dyDescent="0.25">
      <c r="A101">
        <f t="shared" si="6"/>
        <v>52</v>
      </c>
      <c r="B101" s="13">
        <f>('death KW'!B101)/7</f>
        <v>0</v>
      </c>
      <c r="C101" s="13">
        <f>('death KW'!C101)/7</f>
        <v>0</v>
      </c>
      <c r="D101" s="13">
        <f>('death KW'!D101)/7</f>
        <v>0</v>
      </c>
      <c r="E101" s="13">
        <f>('death KW'!E101)/7</f>
        <v>0</v>
      </c>
      <c r="F101" s="13">
        <f>('death KW'!F101)/7</f>
        <v>0</v>
      </c>
      <c r="G101" s="13">
        <f>('death KW'!G101)/7</f>
        <v>0</v>
      </c>
      <c r="H101" s="13">
        <f>('death KW'!H101)/7</f>
        <v>0</v>
      </c>
      <c r="I101" s="13">
        <f>('death KW'!I101)/7</f>
        <v>0</v>
      </c>
      <c r="J101" s="13">
        <f>('death KW'!J101)/7</f>
        <v>0</v>
      </c>
      <c r="K101" s="13">
        <f>('death KW'!K101)/7</f>
        <v>0</v>
      </c>
      <c r="L101" s="13">
        <f>('death KW'!L101)/7</f>
        <v>0</v>
      </c>
      <c r="M101" s="13">
        <f>('death KW'!M101)/7</f>
        <v>0</v>
      </c>
      <c r="N101" s="13">
        <f>('death KW'!N101)/7</f>
        <v>0</v>
      </c>
      <c r="S101" s="8">
        <f t="shared" si="7"/>
        <v>43095</v>
      </c>
      <c r="T101" s="8">
        <f t="shared" si="8"/>
        <v>43101</v>
      </c>
    </row>
    <row r="102" spans="1:20" x14ac:dyDescent="0.25">
      <c r="A102">
        <f t="shared" si="6"/>
        <v>53</v>
      </c>
      <c r="B102" s="13">
        <f>('death KW'!B102)/7</f>
        <v>0</v>
      </c>
      <c r="C102" s="13">
        <f>('death KW'!C102)/7</f>
        <v>0</v>
      </c>
      <c r="D102" s="13">
        <f>('death KW'!D102)/7</f>
        <v>0</v>
      </c>
      <c r="E102" s="13">
        <f>('death KW'!E102)/7</f>
        <v>0</v>
      </c>
      <c r="F102" s="13">
        <f>('death KW'!F102)/7</f>
        <v>0</v>
      </c>
      <c r="G102" s="13">
        <f>('death KW'!G102)/7</f>
        <v>0</v>
      </c>
      <c r="H102" s="13">
        <f>('death KW'!H102)/7</f>
        <v>0</v>
      </c>
      <c r="I102" s="13">
        <f>('death KW'!I102)/7</f>
        <v>0</v>
      </c>
      <c r="J102" s="13">
        <f>('death KW'!J102)/7</f>
        <v>0</v>
      </c>
      <c r="K102" s="13">
        <f>('death KW'!K102)/7</f>
        <v>0</v>
      </c>
      <c r="L102" s="13">
        <f>('death KW'!L102)/7</f>
        <v>0</v>
      </c>
      <c r="M102" s="13">
        <f>('death KW'!M102)/7</f>
        <v>0</v>
      </c>
      <c r="N102" s="13">
        <f>('death KW'!N102)/7</f>
        <v>0</v>
      </c>
      <c r="S102" s="8">
        <f t="shared" ref="S102" si="9">S101+7</f>
        <v>43102</v>
      </c>
      <c r="T102" s="8">
        <f t="shared" ref="T102" si="10">T101+7</f>
        <v>43108</v>
      </c>
    </row>
    <row r="103" spans="1:20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S103" s="8"/>
      <c r="T103" s="8"/>
    </row>
    <row r="104" spans="1:20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S104" s="8"/>
      <c r="T104" s="8"/>
    </row>
    <row r="106" spans="1:20" x14ac:dyDescent="0.25">
      <c r="A106" t="s">
        <v>9</v>
      </c>
      <c r="B106" s="13">
        <f>SUM(B50:B102)</f>
        <v>731.74186271973974</v>
      </c>
      <c r="C106" s="13">
        <f t="shared" ref="C106:Q106" si="11">SUM(C50:C102)</f>
        <v>463.96714663990025</v>
      </c>
      <c r="D106" s="13">
        <f t="shared" si="11"/>
        <v>435.60314926865539</v>
      </c>
      <c r="E106" s="13">
        <f t="shared" si="11"/>
        <v>1012.7339503754255</v>
      </c>
      <c r="F106" s="13">
        <f t="shared" si="11"/>
        <v>146.52544730746101</v>
      </c>
      <c r="G106" s="13">
        <f t="shared" si="11"/>
        <v>4114.1992982338188</v>
      </c>
      <c r="H106" s="13">
        <f t="shared" si="11"/>
        <v>937.44079973248222</v>
      </c>
      <c r="I106" s="13">
        <f t="shared" si="11"/>
        <v>414.19332140605871</v>
      </c>
      <c r="J106" s="13">
        <f t="shared" si="11"/>
        <v>1390.2637665715911</v>
      </c>
      <c r="K106" s="13">
        <f t="shared" si="11"/>
        <v>10029.043192955776</v>
      </c>
      <c r="L106" s="13">
        <f t="shared" si="11"/>
        <v>2875.569846719759</v>
      </c>
      <c r="M106" s="13">
        <f t="shared" si="11"/>
        <v>4251.1433131269559</v>
      </c>
      <c r="N106" s="13">
        <f t="shared" si="11"/>
        <v>2060.0450974612936</v>
      </c>
      <c r="O106" s="13">
        <f t="shared" si="11"/>
        <v>2203.7795208447696</v>
      </c>
      <c r="P106" s="13">
        <f t="shared" si="11"/>
        <v>2314.9477115058576</v>
      </c>
      <c r="Q106" s="13">
        <f t="shared" si="11"/>
        <v>11878.235334184817</v>
      </c>
    </row>
    <row r="109" spans="1:20" x14ac:dyDescent="0.25">
      <c r="A109" t="s">
        <v>5</v>
      </c>
      <c r="B109" s="13">
        <f>B47+B106</f>
        <v>839.74186271973974</v>
      </c>
      <c r="C109" s="13">
        <f t="shared" ref="C109:Q109" si="12">C47+C106</f>
        <v>602.11000378275742</v>
      </c>
      <c r="D109" s="13">
        <f t="shared" si="12"/>
        <v>840.31743498294122</v>
      </c>
      <c r="E109" s="13">
        <f t="shared" si="12"/>
        <v>1579.5910932325683</v>
      </c>
      <c r="F109" s="13">
        <f t="shared" si="12"/>
        <v>167.38259016460387</v>
      </c>
      <c r="G109" s="13">
        <f t="shared" si="12"/>
        <v>4410.7707268052473</v>
      </c>
      <c r="H109" s="13">
        <f t="shared" si="12"/>
        <v>988.44079973248222</v>
      </c>
      <c r="I109" s="13">
        <f t="shared" si="12"/>
        <v>431.76474997748727</v>
      </c>
      <c r="J109" s="13">
        <f t="shared" si="12"/>
        <v>1569.4066237144482</v>
      </c>
      <c r="K109" s="13">
        <f t="shared" si="12"/>
        <v>10680.614621527206</v>
      </c>
      <c r="L109" s="13">
        <f t="shared" si="12"/>
        <v>3026.2841324340447</v>
      </c>
      <c r="M109" s="13">
        <f t="shared" si="12"/>
        <v>4286.8575988412413</v>
      </c>
      <c r="N109" s="13">
        <f t="shared" si="12"/>
        <v>2100.9022403184363</v>
      </c>
      <c r="O109" s="13">
        <f t="shared" si="12"/>
        <v>2566.0652351304839</v>
      </c>
      <c r="P109" s="13">
        <f t="shared" si="12"/>
        <v>2381.9477115058576</v>
      </c>
      <c r="Q109" s="13">
        <f t="shared" si="12"/>
        <v>11977.949619899104</v>
      </c>
    </row>
  </sheetData>
  <conditionalFormatting sqref="A2:T13 A14:N45 R14:T45">
    <cfRule type="expression" dxfId="56" priority="18">
      <formula>TODAY()-WEEKDAY(TODAY(), 3)=$S2-WEEKDAY($S2, 3)</formula>
    </cfRule>
  </conditionalFormatting>
  <conditionalFormatting sqref="B14:N46">
    <cfRule type="expression" dxfId="55" priority="17">
      <formula>B14=MAX(B$2:B$46)</formula>
    </cfRule>
  </conditionalFormatting>
  <conditionalFormatting sqref="A50:N50 R50:T50">
    <cfRule type="expression" dxfId="54" priority="16">
      <formula>TODAY()-WEEKDAY(TODAY(), 3)=$S50-WEEKDAY($S50, 3)</formula>
    </cfRule>
  </conditionalFormatting>
  <conditionalFormatting sqref="B50:N50">
    <cfRule type="expression" dxfId="53" priority="15">
      <formula>B50=MAX(B$2:B$44)</formula>
    </cfRule>
  </conditionalFormatting>
  <conditionalFormatting sqref="A60:T104 A51:N59 R51:T59">
    <cfRule type="expression" dxfId="52" priority="14">
      <formula>TODAY()-WEEKDAY(TODAY(), 3)=$S51-WEEKDAY($S51, 3)</formula>
    </cfRule>
  </conditionalFormatting>
  <conditionalFormatting sqref="B51:N104">
    <cfRule type="expression" dxfId="51" priority="13">
      <formula>B51=MAX(B$2:B$44)</formula>
    </cfRule>
  </conditionalFormatting>
  <conditionalFormatting sqref="O14:Q46">
    <cfRule type="expression" dxfId="50" priority="11">
      <formula>O14=MAX(O$2:O$46)</formula>
    </cfRule>
    <cfRule type="expression" dxfId="49" priority="12">
      <formula>TODAY()-WEEKDAY(TODAY(), 3)=$S14-WEEKDAY($S14, 3)</formula>
    </cfRule>
  </conditionalFormatting>
  <conditionalFormatting sqref="B46">
    <cfRule type="expression" dxfId="48" priority="10">
      <formula>TODAY()-WEEKDAY(TODAY(), 3)=$S46-WEEKDAY($S46, 3)</formula>
    </cfRule>
  </conditionalFormatting>
  <conditionalFormatting sqref="B46">
    <cfRule type="expression" dxfId="47" priority="9">
      <formula>B46=MAX(B$2:B$44)</formula>
    </cfRule>
  </conditionalFormatting>
  <conditionalFormatting sqref="C46:Q46">
    <cfRule type="expression" dxfId="46" priority="8">
      <formula>TODAY()-WEEKDAY(TODAY(), 3)=$S46-WEEKDAY($S46, 3)</formula>
    </cfRule>
  </conditionalFormatting>
  <conditionalFormatting sqref="C46:Q46">
    <cfRule type="expression" dxfId="45" priority="7">
      <formula>C46=MAX(C$2:C$44)</formula>
    </cfRule>
  </conditionalFormatting>
  <conditionalFormatting sqref="O50:Q50">
    <cfRule type="expression" dxfId="8" priority="6">
      <formula>TODAY()-WEEKDAY(TODAY(), 3)=$S50-WEEKDAY($S50, 3)</formula>
    </cfRule>
  </conditionalFormatting>
  <conditionalFormatting sqref="O50:Q50">
    <cfRule type="expression" dxfId="7" priority="5">
      <formula>O50=MAX(O$2:O$44)</formula>
    </cfRule>
  </conditionalFormatting>
  <conditionalFormatting sqref="O51:Q59">
    <cfRule type="expression" dxfId="6" priority="4">
      <formula>TODAY()-WEEKDAY(TODAY(), 3)=$S51-WEEKDAY($S51, 3)</formula>
    </cfRule>
  </conditionalFormatting>
  <conditionalFormatting sqref="O51:Q59">
    <cfRule type="expression" dxfId="5" priority="3">
      <formula>O51=MAX(O$2:O$44)</formula>
    </cfRule>
  </conditionalFormatting>
  <conditionalFormatting sqref="S46">
    <cfRule type="expression" dxfId="4" priority="2">
      <formula>TODAY()-WEEKDAY(TODAY(), 3)=$S46-WEEKDAY($S46, 3)</formula>
    </cfRule>
  </conditionalFormatting>
  <conditionalFormatting sqref="T46">
    <cfRule type="expression" dxfId="3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31" activePane="bottomLeft" state="frozen"/>
      <selection pane="bottomLeft" activeCell="S47" sqref="S47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S2" s="8">
        <v>42423</v>
      </c>
      <c r="T2" s="8">
        <v>42429</v>
      </c>
    </row>
    <row r="3" spans="1:20" x14ac:dyDescent="0.25">
      <c r="A3">
        <f>A2+1</f>
        <v>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24">
        <f>SUM(death!B6:B12)</f>
        <v>2</v>
      </c>
      <c r="C14" s="24">
        <f>SUM(death!C6:C12)</f>
        <v>9</v>
      </c>
      <c r="D14" s="24">
        <f>SUM(death!D6:D12)</f>
        <v>44</v>
      </c>
      <c r="E14" s="24">
        <f>SUM(death!E6:E12)</f>
        <v>94</v>
      </c>
      <c r="F14" s="24">
        <f>SUM(death!F6:F12)</f>
        <v>4</v>
      </c>
      <c r="G14" s="24">
        <f>SUM(death!G6:G12)</f>
        <v>25</v>
      </c>
      <c r="H14" s="24">
        <f>SUM(death!H6:H12)</f>
        <v>9</v>
      </c>
      <c r="I14" s="24">
        <f>SUM(death!I6:I12)</f>
        <v>0</v>
      </c>
      <c r="J14" s="24">
        <f>SUM(death!J6:J12)</f>
        <v>26</v>
      </c>
      <c r="K14" s="24">
        <f>SUM(death!K6:K12)</f>
        <v>58</v>
      </c>
      <c r="L14" s="24">
        <f>SUM(death!L6:L12)</f>
        <v>11</v>
      </c>
      <c r="M14" s="24">
        <f>SUM(death!M6:M12)</f>
        <v>11</v>
      </c>
      <c r="N14" s="24">
        <f>SUM(death!N6:N12)</f>
        <v>7</v>
      </c>
      <c r="O14" s="24">
        <f>SUM(death!O6:O12)</f>
        <v>7</v>
      </c>
      <c r="P14" s="24">
        <f>SUM(death!P6:P12)</f>
        <v>0</v>
      </c>
      <c r="Q14" s="24">
        <f>SUM(death!Q6:Q12)</f>
        <v>14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24">
        <f>SUM(death!B13:B19)</f>
        <v>2</v>
      </c>
      <c r="C15" s="24">
        <f>SUM(death!C13:C19)</f>
        <v>7</v>
      </c>
      <c r="D15" s="24">
        <f>SUM(death!D13:D19)</f>
        <v>55</v>
      </c>
      <c r="E15" s="24">
        <f>SUM(death!E13:E19)</f>
        <v>75</v>
      </c>
      <c r="F15" s="24">
        <f>SUM(death!F13:F19)</f>
        <v>1</v>
      </c>
      <c r="G15" s="24">
        <f>SUM(death!G13:G19)</f>
        <v>17</v>
      </c>
      <c r="H15" s="24">
        <f>SUM(death!H13:H19)</f>
        <v>11</v>
      </c>
      <c r="I15" s="24">
        <f>SUM(death!I13:I19)</f>
        <v>0</v>
      </c>
      <c r="J15" s="24">
        <f>SUM(death!J13:J19)</f>
        <v>22</v>
      </c>
      <c r="K15" s="24">
        <f>SUM(death!K13:K19)</f>
        <v>34</v>
      </c>
      <c r="L15" s="24">
        <f>SUM(death!L13:L19)</f>
        <v>2</v>
      </c>
      <c r="M15" s="24">
        <f>SUM(death!M13:M19)</f>
        <v>8</v>
      </c>
      <c r="N15" s="24">
        <f>SUM(death!N13:N19)</f>
        <v>3</v>
      </c>
      <c r="O15" s="24">
        <f>SUM(death!O13:O19)</f>
        <v>9</v>
      </c>
      <c r="P15" s="24">
        <f>SUM(death!P13:P19)</f>
        <v>1</v>
      </c>
      <c r="Q15" s="24">
        <f>SUM(death!Q13:Q19)</f>
        <v>10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24">
        <f>SUM(death!B20:B26)</f>
        <v>0</v>
      </c>
      <c r="C16" s="24">
        <f>SUM(death!C20:C26)</f>
        <v>7</v>
      </c>
      <c r="D16" s="24">
        <f>SUM(death!D20:D26)</f>
        <v>39</v>
      </c>
      <c r="E16" s="24">
        <f>SUM(death!E20:E26)</f>
        <v>35</v>
      </c>
      <c r="F16" s="24">
        <f>SUM(death!F20:F26)</f>
        <v>2</v>
      </c>
      <c r="G16" s="24">
        <f>SUM(death!G20:G26)</f>
        <v>7</v>
      </c>
      <c r="H16" s="24">
        <f>SUM(death!H20:H26)</f>
        <v>2</v>
      </c>
      <c r="I16" s="24">
        <f>SUM(death!I20:I26)</f>
        <v>0</v>
      </c>
      <c r="J16" s="24">
        <f>SUM(death!J20:J26)</f>
        <v>12</v>
      </c>
      <c r="K16" s="24">
        <f>SUM(death!K20:K26)</f>
        <v>26</v>
      </c>
      <c r="L16" s="24">
        <f>SUM(death!L20:L26)</f>
        <v>0</v>
      </c>
      <c r="M16" s="24">
        <f>SUM(death!M20:M26)</f>
        <v>2</v>
      </c>
      <c r="N16" s="24">
        <f>SUM(death!N20:N26)</f>
        <v>3</v>
      </c>
      <c r="O16" s="24">
        <f>SUM(death!O20:O26)</f>
        <v>1</v>
      </c>
      <c r="P16" s="24">
        <f>SUM(death!P20:P26)</f>
        <v>1</v>
      </c>
      <c r="Q16" s="24">
        <f>SUM(death!Q20:Q26)</f>
        <v>8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24">
        <f>SUM(death!B27:B33)</f>
        <v>2</v>
      </c>
      <c r="C17" s="24">
        <f>SUM(death!C27:C33)</f>
        <v>3</v>
      </c>
      <c r="D17" s="24">
        <f>SUM(death!D27:D33)</f>
        <v>14</v>
      </c>
      <c r="E17" s="24">
        <f>SUM(death!E27:E33)</f>
        <v>40</v>
      </c>
      <c r="F17" s="24">
        <f>SUM(death!F27:F33)</f>
        <v>2</v>
      </c>
      <c r="G17" s="24">
        <f>SUM(death!G27:G33)</f>
        <v>7</v>
      </c>
      <c r="H17" s="24">
        <f>SUM(death!H27:H33)</f>
        <v>1</v>
      </c>
      <c r="I17" s="24">
        <f>SUM(death!I27:I33)</f>
        <v>0</v>
      </c>
      <c r="J17" s="24">
        <f>SUM(death!J27:J33)</f>
        <v>8</v>
      </c>
      <c r="K17" s="24">
        <f>SUM(death!K27:K33)</f>
        <v>22</v>
      </c>
      <c r="L17" s="24">
        <f>SUM(death!L27:L33)</f>
        <v>1</v>
      </c>
      <c r="M17" s="24">
        <f>SUM(death!M27:M33)</f>
        <v>4</v>
      </c>
      <c r="N17" s="24">
        <f>SUM(death!N27:N33)</f>
        <v>2</v>
      </c>
      <c r="O17" s="24">
        <f>SUM(death!O27:O33)</f>
        <v>5</v>
      </c>
      <c r="P17" s="24">
        <f>SUM(death!P27:P33)</f>
        <v>1</v>
      </c>
      <c r="Q17" s="24">
        <f>SUM(death!Q27:Q33)</f>
        <v>4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24">
        <f>SUM(death!B34:B40)</f>
        <v>-2</v>
      </c>
      <c r="C18" s="24">
        <f>SUM(death!C34:C40)</f>
        <v>3</v>
      </c>
      <c r="D18" s="24">
        <f>SUM(death!D34:D40)</f>
        <v>19</v>
      </c>
      <c r="E18" s="24">
        <f>SUM(death!E34:E40)</f>
        <v>25</v>
      </c>
      <c r="F18" s="24">
        <f>SUM(death!F34:F40)</f>
        <v>3</v>
      </c>
      <c r="G18" s="24">
        <f>SUM(death!G34:G40)</f>
        <v>9</v>
      </c>
      <c r="H18" s="24">
        <f>SUM(death!H34:H40)</f>
        <v>4</v>
      </c>
      <c r="I18" s="24">
        <f>SUM(death!I34:I40)</f>
        <v>0</v>
      </c>
      <c r="J18" s="24">
        <f>SUM(death!J34:J40)</f>
        <v>4</v>
      </c>
      <c r="K18" s="24">
        <f>SUM(death!K34:K40)</f>
        <v>18</v>
      </c>
      <c r="L18" s="24">
        <f>SUM(death!L34:L40)</f>
        <v>3</v>
      </c>
      <c r="M18" s="24">
        <f>SUM(death!M34:M40)</f>
        <v>1</v>
      </c>
      <c r="N18" s="24">
        <f>SUM(death!N34:N40)</f>
        <v>1</v>
      </c>
      <c r="O18" s="24">
        <f>SUM(death!O34:O40)</f>
        <v>2</v>
      </c>
      <c r="P18" s="24">
        <f>SUM(death!P34:P40)</f>
        <v>0</v>
      </c>
      <c r="Q18" s="24">
        <f>SUM(death!Q34:Q40)</f>
        <v>4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24">
        <f>SUM(death!B41:B47)</f>
        <v>1</v>
      </c>
      <c r="C19" s="24">
        <f>SUM(death!C41:C47)</f>
        <v>2</v>
      </c>
      <c r="D19" s="24">
        <f>SUM(death!D41:D47)</f>
        <v>6</v>
      </c>
      <c r="E19" s="24">
        <f>SUM(death!E41:E47)</f>
        <v>28</v>
      </c>
      <c r="F19" s="24">
        <f>SUM(death!F41:F47)</f>
        <v>1</v>
      </c>
      <c r="G19" s="24">
        <f>SUM(death!G41:G47)</f>
        <v>6</v>
      </c>
      <c r="H19" s="24">
        <f>SUM(death!H41:H47)</f>
        <v>0</v>
      </c>
      <c r="I19" s="24">
        <f>SUM(death!I41:I47)</f>
        <v>0</v>
      </c>
      <c r="J19" s="24">
        <f>SUM(death!J41:J47)</f>
        <v>10</v>
      </c>
      <c r="K19" s="24">
        <f>SUM(death!K41:K47)</f>
        <v>11</v>
      </c>
      <c r="L19" s="24">
        <f>SUM(death!L41:L47)</f>
        <v>1</v>
      </c>
      <c r="M19" s="24">
        <f>SUM(death!M41:M47)</f>
        <v>0</v>
      </c>
      <c r="N19" s="24">
        <f>SUM(death!N41:N47)</f>
        <v>2</v>
      </c>
      <c r="O19" s="24">
        <f>SUM(death!O41:O47)</f>
        <v>1</v>
      </c>
      <c r="P19" s="24">
        <f>SUM(death!P41:P47)</f>
        <v>1</v>
      </c>
      <c r="Q19" s="24">
        <f>SUM(death!Q41:Q47)</f>
        <v>3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24">
        <f>SUM(death!B48:B54)</f>
        <v>1</v>
      </c>
      <c r="C20" s="24">
        <f>SUM(death!C48:C54)</f>
        <v>2</v>
      </c>
      <c r="D20" s="24">
        <f>SUM(death!D48:D54)</f>
        <v>9</v>
      </c>
      <c r="E20" s="24">
        <f>SUM(death!E48:E54)</f>
        <v>6</v>
      </c>
      <c r="F20" s="24">
        <f>SUM(death!F48:F54)</f>
        <v>4</v>
      </c>
      <c r="G20" s="24">
        <f>SUM(death!G48:G54)</f>
        <v>6</v>
      </c>
      <c r="H20" s="24">
        <f>SUM(death!H48:H54)</f>
        <v>2</v>
      </c>
      <c r="I20" s="24">
        <f>SUM(death!I48:I54)</f>
        <v>0</v>
      </c>
      <c r="J20" s="24">
        <f>SUM(death!J48:J54)</f>
        <v>7</v>
      </c>
      <c r="K20" s="24">
        <f>SUM(death!K48:K54)</f>
        <v>14</v>
      </c>
      <c r="L20" s="24">
        <f>SUM(death!L48:L54)</f>
        <v>0</v>
      </c>
      <c r="M20" s="24">
        <f>SUM(death!M48:M54)</f>
        <v>0</v>
      </c>
      <c r="N20" s="24">
        <f>SUM(death!N48:N54)</f>
        <v>1</v>
      </c>
      <c r="O20" s="24">
        <f>SUM(death!O48:O54)</f>
        <v>2</v>
      </c>
      <c r="P20" s="24">
        <f>SUM(death!P48:P54)</f>
        <v>1</v>
      </c>
      <c r="Q20" s="24">
        <f>SUM(death!Q48:Q54)</f>
        <v>0</v>
      </c>
      <c r="S20" s="8">
        <f t="shared" ref="S20:T20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5">
        <f>SUM(death!B55:B61)</f>
        <v>1</v>
      </c>
      <c r="C21" s="15">
        <f>SUM(death!C55:C61)</f>
        <v>2</v>
      </c>
      <c r="D21" s="15">
        <f>SUM(death!D55:D61)</f>
        <v>-1</v>
      </c>
      <c r="E21" s="15">
        <f>SUM(death!E55:E61)</f>
        <v>12</v>
      </c>
      <c r="F21" s="15">
        <f>SUM(death!F55:F61)</f>
        <v>1</v>
      </c>
      <c r="G21" s="15">
        <f>SUM(death!G55:G61)</f>
        <v>2</v>
      </c>
      <c r="H21" s="15">
        <f>SUM(death!H55:H61)</f>
        <v>0</v>
      </c>
      <c r="I21" s="15">
        <f>SUM(death!I55:I61)</f>
        <v>0</v>
      </c>
      <c r="J21" s="15">
        <f>SUM(death!J55:J61)</f>
        <v>7</v>
      </c>
      <c r="K21" s="15">
        <f>SUM(death!K55:K61)</f>
        <v>16</v>
      </c>
      <c r="L21" s="15">
        <f>SUM(death!L55:L61)</f>
        <v>1</v>
      </c>
      <c r="M21" s="15">
        <f>SUM(death!M55:M61)</f>
        <v>2</v>
      </c>
      <c r="N21" s="15">
        <f>SUM(death!N55:N61)</f>
        <v>0</v>
      </c>
      <c r="O21" s="15">
        <f>SUM(death!O55:O61)</f>
        <v>1</v>
      </c>
      <c r="P21" s="15">
        <f>SUM(death!P55:P61)</f>
        <v>3</v>
      </c>
      <c r="Q21" s="15">
        <f>SUM(death!Q55:Q61)</f>
        <v>1</v>
      </c>
      <c r="S21" s="8">
        <f t="shared" ref="S21:T21" si="3">S20+7</f>
        <v>42556</v>
      </c>
      <c r="T21" s="8">
        <f t="shared" si="3"/>
        <v>42562</v>
      </c>
    </row>
    <row r="22" spans="1:20" x14ac:dyDescent="0.25">
      <c r="A22">
        <f t="shared" si="1"/>
        <v>29</v>
      </c>
      <c r="B22" s="15">
        <f>SUM(death!B62:B68)</f>
        <v>0</v>
      </c>
      <c r="C22" s="15">
        <f>SUM(death!C62:C68)</f>
        <v>4</v>
      </c>
      <c r="D22" s="15">
        <f>SUM(death!D62:D68)</f>
        <v>0</v>
      </c>
      <c r="E22" s="15">
        <f>SUM(death!E62:E68)</f>
        <v>4</v>
      </c>
      <c r="F22" s="15">
        <f>SUM(death!F62:F68)</f>
        <v>0</v>
      </c>
      <c r="G22" s="15">
        <f>SUM(death!G62:G68)</f>
        <v>0</v>
      </c>
      <c r="H22" s="15">
        <f>SUM(death!H62:H68)</f>
        <v>0</v>
      </c>
      <c r="I22" s="15">
        <f>SUM(death!I62:I68)</f>
        <v>0</v>
      </c>
      <c r="J22" s="15">
        <f>SUM(death!J62:J68)</f>
        <v>2</v>
      </c>
      <c r="K22" s="15">
        <f>SUM(death!K62:K68)</f>
        <v>8</v>
      </c>
      <c r="L22" s="15">
        <f>SUM(death!L62:L68)</f>
        <v>2</v>
      </c>
      <c r="M22" s="15">
        <f>SUM(death!M62:M68)</f>
        <v>1</v>
      </c>
      <c r="N22" s="15">
        <f>SUM(death!N62:N68)</f>
        <v>0</v>
      </c>
      <c r="O22" s="15">
        <f>SUM(death!O62:O68)</f>
        <v>0</v>
      </c>
      <c r="P22" s="15">
        <f>SUM(death!P62:P68)</f>
        <v>0</v>
      </c>
      <c r="Q22" s="15">
        <f>SUM(death!Q62:Q68)</f>
        <v>0</v>
      </c>
      <c r="S22" s="8">
        <f t="shared" ref="S22:T22" si="4">S21+7</f>
        <v>42563</v>
      </c>
      <c r="T22" s="8">
        <f t="shared" si="4"/>
        <v>42569</v>
      </c>
    </row>
    <row r="23" spans="1:20" x14ac:dyDescent="0.25">
      <c r="A23">
        <f t="shared" si="1"/>
        <v>30</v>
      </c>
      <c r="B23" s="15">
        <f>SUM(death!B69:B75)</f>
        <v>0</v>
      </c>
      <c r="C23" s="15">
        <f>SUM(death!C69:C75)</f>
        <v>2</v>
      </c>
      <c r="D23" s="15">
        <f>SUM(death!D69:D75)</f>
        <v>3</v>
      </c>
      <c r="E23" s="15">
        <f>SUM(death!E69:E75)</f>
        <v>3</v>
      </c>
      <c r="F23" s="15">
        <f>SUM(death!F69:F75)</f>
        <v>0</v>
      </c>
      <c r="G23" s="15">
        <f>SUM(death!G69:G75)</f>
        <v>4</v>
      </c>
      <c r="H23" s="15">
        <f>SUM(death!H69:H75)</f>
        <v>0</v>
      </c>
      <c r="I23" s="15">
        <f>SUM(death!I69:I75)</f>
        <v>0</v>
      </c>
      <c r="J23" s="15">
        <f>SUM(death!J69:J75)</f>
        <v>3</v>
      </c>
      <c r="K23" s="15">
        <f>SUM(death!K69:K75)</f>
        <v>16</v>
      </c>
      <c r="L23" s="15">
        <f>SUM(death!L69:L75)</f>
        <v>0</v>
      </c>
      <c r="M23" s="15">
        <f>SUM(death!M69:M75)</f>
        <v>0</v>
      </c>
      <c r="N23" s="15">
        <f>SUM(death!N69:N75)</f>
        <v>0</v>
      </c>
      <c r="O23" s="15">
        <f>SUM(death!O69:O75)</f>
        <v>0</v>
      </c>
      <c r="P23" s="15">
        <f>SUM(death!P69:P75)</f>
        <v>1</v>
      </c>
      <c r="Q23" s="15">
        <f>SUM(death!Q69:Q75)</f>
        <v>0</v>
      </c>
      <c r="S23" s="8">
        <f t="shared" ref="S23:T23" si="5">S22+7</f>
        <v>42570</v>
      </c>
      <c r="T23" s="8">
        <f t="shared" si="5"/>
        <v>42576</v>
      </c>
    </row>
    <row r="24" spans="1:20" x14ac:dyDescent="0.25">
      <c r="A24">
        <f t="shared" si="1"/>
        <v>31</v>
      </c>
      <c r="B24" s="15">
        <f>SUM(death!B76:B82)</f>
        <v>0</v>
      </c>
      <c r="C24" s="15">
        <f>SUM(death!C76:C82)</f>
        <v>0</v>
      </c>
      <c r="D24" s="15">
        <f>SUM(death!D76:D82)</f>
        <v>6</v>
      </c>
      <c r="E24" s="15">
        <f>SUM(death!E76:E82)</f>
        <v>3</v>
      </c>
      <c r="F24" s="15">
        <f>SUM(death!F76:F82)</f>
        <v>1</v>
      </c>
      <c r="G24" s="15">
        <f>SUM(death!G76:G82)</f>
        <v>2</v>
      </c>
      <c r="H24" s="15">
        <f>SUM(death!H76:H82)</f>
        <v>0</v>
      </c>
      <c r="I24" s="15">
        <f>SUM(death!I76:I82)</f>
        <v>0</v>
      </c>
      <c r="J24" s="15">
        <f>SUM(death!J76:J82)</f>
        <v>4</v>
      </c>
      <c r="K24" s="15">
        <f>SUM(death!K76:K82)</f>
        <v>11</v>
      </c>
      <c r="L24" s="15">
        <f>SUM(death!L76:L82)</f>
        <v>1</v>
      </c>
      <c r="M24" s="15">
        <f>SUM(death!M76:M82)</f>
        <v>1</v>
      </c>
      <c r="N24" s="15">
        <f>SUM(death!N76:N82)</f>
        <v>0</v>
      </c>
      <c r="O24" s="15">
        <f>SUM(death!O76:O82)</f>
        <v>0</v>
      </c>
      <c r="P24" s="15">
        <f>SUM(death!P76:P82)</f>
        <v>1</v>
      </c>
      <c r="Q24" s="15">
        <f>SUM(death!Q76:Q82)</f>
        <v>0</v>
      </c>
      <c r="S24" s="8">
        <f t="shared" ref="S24:T24" si="6">S23+7</f>
        <v>42577</v>
      </c>
      <c r="T24" s="8">
        <f t="shared" si="6"/>
        <v>42583</v>
      </c>
    </row>
    <row r="25" spans="1:20" x14ac:dyDescent="0.25">
      <c r="A25">
        <f t="shared" si="1"/>
        <v>32</v>
      </c>
      <c r="B25" s="15">
        <f>SUM(death!B83:B89)</f>
        <v>2</v>
      </c>
      <c r="C25" s="15">
        <f>SUM(death!C83:C89)</f>
        <v>1</v>
      </c>
      <c r="D25" s="15">
        <f>SUM(death!D83:D89)</f>
        <v>11</v>
      </c>
      <c r="E25" s="15">
        <f>SUM(death!E83:E89)</f>
        <v>4</v>
      </c>
      <c r="F25" s="15">
        <f>SUM(death!F83:F89)</f>
        <v>0</v>
      </c>
      <c r="G25" s="15">
        <f>SUM(death!G83:G89)</f>
        <v>5</v>
      </c>
      <c r="H25" s="15">
        <f>SUM(death!H83:H89)</f>
        <v>1</v>
      </c>
      <c r="I25" s="15">
        <f>SUM(death!I83:I89)</f>
        <v>0</v>
      </c>
      <c r="J25" s="15">
        <f>SUM(death!J83:J89)</f>
        <v>1</v>
      </c>
      <c r="K25" s="15">
        <f>SUM(death!K83:K89)</f>
        <v>20</v>
      </c>
      <c r="L25" s="15">
        <f>SUM(death!L83:L89)</f>
        <v>0</v>
      </c>
      <c r="M25" s="15">
        <f>SUM(death!M83:M89)</f>
        <v>2</v>
      </c>
      <c r="N25" s="15">
        <f>SUM(death!N83:N89)</f>
        <v>0</v>
      </c>
      <c r="O25" s="15">
        <f>SUM(death!O83:O89)</f>
        <v>0</v>
      </c>
      <c r="P25" s="15">
        <f>SUM(death!P83:P89)</f>
        <v>0</v>
      </c>
      <c r="Q25" s="15">
        <f>SUM(death!Q83:Q89)</f>
        <v>1</v>
      </c>
      <c r="S25" s="8">
        <f t="shared" ref="S25:T25" si="7">S24+7</f>
        <v>42584</v>
      </c>
      <c r="T25" s="8">
        <f t="shared" si="7"/>
        <v>42590</v>
      </c>
    </row>
    <row r="26" spans="1:20" x14ac:dyDescent="0.25">
      <c r="A26">
        <f t="shared" si="1"/>
        <v>33</v>
      </c>
      <c r="B26" s="15">
        <f>SUM(death!B90:B96)</f>
        <v>-2</v>
      </c>
      <c r="C26" s="15">
        <f>SUM(death!C90:C96)</f>
        <v>0</v>
      </c>
      <c r="D26" s="15">
        <f>SUM(death!D90:D96)</f>
        <v>1</v>
      </c>
      <c r="E26" s="15">
        <f>SUM(death!E90:E96)</f>
        <v>5</v>
      </c>
      <c r="F26" s="15">
        <f>SUM(death!F90:F96)</f>
        <v>0</v>
      </c>
      <c r="G26" s="15">
        <f>SUM(death!G90:G96)</f>
        <v>1</v>
      </c>
      <c r="H26" s="15">
        <f>SUM(death!H90:H96)</f>
        <v>2</v>
      </c>
      <c r="I26" s="15">
        <f>SUM(death!I90:I96)</f>
        <v>0</v>
      </c>
      <c r="J26" s="15">
        <f>SUM(death!J90:J96)</f>
        <v>2</v>
      </c>
      <c r="K26" s="15">
        <f>SUM(death!K90:K96)</f>
        <v>18</v>
      </c>
      <c r="L26" s="15">
        <f>SUM(death!L90:L96)</f>
        <v>3</v>
      </c>
      <c r="M26" s="15">
        <f>SUM(death!M90:M96)</f>
        <v>0</v>
      </c>
      <c r="N26" s="15">
        <f>SUM(death!N90:N96)</f>
        <v>0</v>
      </c>
      <c r="O26" s="15">
        <f>SUM(death!O90:O96)</f>
        <v>0</v>
      </c>
      <c r="P26" s="15">
        <f>SUM(death!P90:P96)</f>
        <v>0</v>
      </c>
      <c r="Q26" s="15">
        <f>SUM(death!Q90:Q96)</f>
        <v>3</v>
      </c>
      <c r="S26" s="8">
        <f t="shared" ref="S26:T26" si="8">S25+7</f>
        <v>42591</v>
      </c>
      <c r="T26" s="8">
        <f t="shared" si="8"/>
        <v>42597</v>
      </c>
    </row>
    <row r="27" spans="1:20" x14ac:dyDescent="0.25">
      <c r="A27">
        <f t="shared" si="1"/>
        <v>34</v>
      </c>
      <c r="B27" s="15">
        <f>SUM(death!B97:B103)</f>
        <v>0</v>
      </c>
      <c r="C27" s="15">
        <f>SUM(death!C97:C103)</f>
        <v>2</v>
      </c>
      <c r="D27" s="15">
        <f>SUM(death!D97:D103)</f>
        <v>4</v>
      </c>
      <c r="E27" s="15">
        <f>SUM(death!E97:E103)</f>
        <v>2</v>
      </c>
      <c r="F27" s="15">
        <f>SUM(death!F97:F103)</f>
        <v>0</v>
      </c>
      <c r="G27" s="15">
        <f>SUM(death!G97:G103)</f>
        <v>2</v>
      </c>
      <c r="H27" s="15">
        <f>SUM(death!H97:H103)</f>
        <v>1</v>
      </c>
      <c r="I27" s="15">
        <f>SUM(death!I97:I103)</f>
        <v>0</v>
      </c>
      <c r="J27" s="15">
        <f>SUM(death!J97:J103)</f>
        <v>4</v>
      </c>
      <c r="K27" s="15">
        <f>SUM(death!K97:K103)</f>
        <v>21</v>
      </c>
      <c r="L27" s="15">
        <f>SUM(death!L97:L103)</f>
        <v>1</v>
      </c>
      <c r="M27" s="15">
        <f>SUM(death!M97:M103)</f>
        <v>2</v>
      </c>
      <c r="N27" s="15">
        <f>SUM(death!N97:N103)</f>
        <v>0</v>
      </c>
      <c r="O27" s="15">
        <f>SUM(death!O97:O103)</f>
        <v>0</v>
      </c>
      <c r="P27" s="15">
        <f>SUM(death!P97:P103)</f>
        <v>1</v>
      </c>
      <c r="Q27" s="15">
        <f>SUM(death!Q97:Q103)</f>
        <v>0</v>
      </c>
      <c r="S27" s="8">
        <f t="shared" ref="S27:T27" si="9">S26+7</f>
        <v>42598</v>
      </c>
      <c r="T27" s="8">
        <f t="shared" si="9"/>
        <v>42604</v>
      </c>
    </row>
    <row r="28" spans="1:20" x14ac:dyDescent="0.25">
      <c r="A28">
        <f t="shared" si="1"/>
        <v>35</v>
      </c>
      <c r="B28" s="15">
        <f>SUM(death!B104:B110)</f>
        <v>0</v>
      </c>
      <c r="C28" s="15">
        <f>SUM(death!C104:C110)</f>
        <v>0</v>
      </c>
      <c r="D28" s="15">
        <f>SUM(death!D104:D110)</f>
        <v>3</v>
      </c>
      <c r="E28" s="15">
        <f>SUM(death!E104:E110)</f>
        <v>5</v>
      </c>
      <c r="F28" s="15">
        <f>SUM(death!F104:F110)</f>
        <v>0</v>
      </c>
      <c r="G28" s="15">
        <f>SUM(death!G104:G110)</f>
        <v>3</v>
      </c>
      <c r="H28" s="15">
        <f>SUM(death!H104:H110)</f>
        <v>1</v>
      </c>
      <c r="I28" s="15">
        <f>SUM(death!I104:I110)</f>
        <v>0</v>
      </c>
      <c r="J28" s="15">
        <f>SUM(death!J104:J110)</f>
        <v>1</v>
      </c>
      <c r="K28" s="15">
        <f>SUM(death!K104:K110)</f>
        <v>11</v>
      </c>
      <c r="L28" s="15">
        <f>SUM(death!L104:L110)</f>
        <v>0</v>
      </c>
      <c r="M28" s="15">
        <f>SUM(death!M104:M110)</f>
        <v>0</v>
      </c>
      <c r="N28" s="15">
        <f>SUM(death!N104:N110)</f>
        <v>1</v>
      </c>
      <c r="O28" s="15">
        <f>SUM(death!O104:O110)</f>
        <v>0</v>
      </c>
      <c r="P28" s="15">
        <f>SUM(death!P104:P110)</f>
        <v>0</v>
      </c>
      <c r="Q28" s="15">
        <f>SUM(death!Q104:Q110)</f>
        <v>0</v>
      </c>
      <c r="S28" s="8">
        <f t="shared" ref="S28:T28" si="10">S27+7</f>
        <v>42605</v>
      </c>
      <c r="T28" s="8">
        <f t="shared" si="10"/>
        <v>42611</v>
      </c>
    </row>
    <row r="29" spans="1:20" x14ac:dyDescent="0.25">
      <c r="A29">
        <f t="shared" si="1"/>
        <v>36</v>
      </c>
      <c r="B29" s="15">
        <f>SUM(death!B111:B117)</f>
        <v>0</v>
      </c>
      <c r="C29" s="15">
        <f>SUM(death!C111:C117)</f>
        <v>0</v>
      </c>
      <c r="D29" s="15">
        <f>SUM(death!D111:D117)</f>
        <v>-1</v>
      </c>
      <c r="E29" s="15">
        <f>SUM(death!E111:E117)</f>
        <v>4</v>
      </c>
      <c r="F29" s="15">
        <f>SUM(death!F111:F117)</f>
        <v>2</v>
      </c>
      <c r="G29" s="15">
        <f>SUM(death!G111:G117)</f>
        <v>4</v>
      </c>
      <c r="H29" s="15">
        <f>SUM(death!H111:H117)</f>
        <v>1</v>
      </c>
      <c r="I29" s="15">
        <f>SUM(death!I111:I117)</f>
        <v>0</v>
      </c>
      <c r="J29" s="15">
        <f>SUM(death!J111:J117)</f>
        <v>4</v>
      </c>
      <c r="K29" s="15">
        <f>SUM(death!K111:K117)</f>
        <v>14</v>
      </c>
      <c r="L29" s="15">
        <f>SUM(death!L111:L117)</f>
        <v>0</v>
      </c>
      <c r="M29" s="15">
        <f>SUM(death!M111:M117)</f>
        <v>1</v>
      </c>
      <c r="N29" s="15">
        <f>SUM(death!N111:N117)</f>
        <v>0</v>
      </c>
      <c r="O29" s="15">
        <f>SUM(death!O111:O117)</f>
        <v>0</v>
      </c>
      <c r="P29" s="15">
        <f>SUM(death!P111:P117)</f>
        <v>1</v>
      </c>
      <c r="Q29" s="15">
        <f>SUM(death!Q111:Q117)</f>
        <v>0</v>
      </c>
      <c r="S29" s="8">
        <f t="shared" ref="S29:T29" si="11">S28+7</f>
        <v>42612</v>
      </c>
      <c r="T29" s="8">
        <f t="shared" si="11"/>
        <v>42618</v>
      </c>
    </row>
    <row r="30" spans="1:20" x14ac:dyDescent="0.25">
      <c r="A30">
        <f t="shared" si="1"/>
        <v>37</v>
      </c>
      <c r="B30" s="15">
        <f>SUM(death!B118:B124)</f>
        <v>0</v>
      </c>
      <c r="C30" s="15">
        <f>SUM(death!C118:C124)</f>
        <v>0</v>
      </c>
      <c r="D30" s="15">
        <f>SUM(death!D118:D124)</f>
        <v>3</v>
      </c>
      <c r="E30" s="15">
        <f>SUM(death!E118:E124)</f>
        <v>3</v>
      </c>
      <c r="F30" s="15">
        <f>SUM(death!F118:F124)</f>
        <v>0</v>
      </c>
      <c r="G30" s="15">
        <f>SUM(death!G118:G124)</f>
        <v>4</v>
      </c>
      <c r="H30" s="15">
        <f>SUM(death!H118:H124)</f>
        <v>1</v>
      </c>
      <c r="I30" s="15">
        <f>SUM(death!I118:I124)</f>
        <v>0</v>
      </c>
      <c r="J30" s="15">
        <f>SUM(death!J118:J124)</f>
        <v>2</v>
      </c>
      <c r="K30" s="15">
        <f>SUM(death!K118:K124)</f>
        <v>5</v>
      </c>
      <c r="L30" s="15">
        <f>SUM(death!L118:L124)</f>
        <v>3</v>
      </c>
      <c r="M30" s="15">
        <f>SUM(death!M118:M124)</f>
        <v>0</v>
      </c>
      <c r="N30" s="15">
        <f>SUM(death!N118:N124)</f>
        <v>0</v>
      </c>
      <c r="O30" s="15">
        <f>SUM(death!O118:O124)</f>
        <v>1</v>
      </c>
      <c r="P30" s="15">
        <f>SUM(death!P118:P124)</f>
        <v>0</v>
      </c>
      <c r="Q30" s="15">
        <f>SUM(death!Q118:Q124)</f>
        <v>2</v>
      </c>
      <c r="S30" s="8">
        <f t="shared" ref="S30:T30" si="12">S29+7</f>
        <v>42619</v>
      </c>
      <c r="T30" s="8">
        <f t="shared" si="12"/>
        <v>42625</v>
      </c>
    </row>
    <row r="31" spans="1:20" x14ac:dyDescent="0.25">
      <c r="A31">
        <f t="shared" si="1"/>
        <v>38</v>
      </c>
      <c r="B31" s="15">
        <f>SUM(death!B125:B131)</f>
        <v>0</v>
      </c>
      <c r="C31" s="15">
        <f>SUM(death!C125:C131)</f>
        <v>1</v>
      </c>
      <c r="D31" s="15">
        <f>SUM(death!D125:D131)</f>
        <v>3</v>
      </c>
      <c r="E31" s="15">
        <f>SUM(death!E125:E131)</f>
        <v>3</v>
      </c>
      <c r="F31" s="15">
        <f>SUM(death!F125:F131)</f>
        <v>1</v>
      </c>
      <c r="G31" s="15">
        <f>SUM(death!G125:G131)</f>
        <v>5</v>
      </c>
      <c r="H31" s="15">
        <f>SUM(death!H125:H131)</f>
        <v>1</v>
      </c>
      <c r="I31" s="15">
        <f>SUM(death!I125:I131)</f>
        <v>0</v>
      </c>
      <c r="J31" s="15">
        <f>SUM(death!J125:J131)</f>
        <v>2</v>
      </c>
      <c r="K31" s="15">
        <f>SUM(death!K125:K131)</f>
        <v>17</v>
      </c>
      <c r="L31" s="15">
        <f>SUM(death!L125:L131)</f>
        <v>1</v>
      </c>
      <c r="M31" s="15">
        <f>SUM(death!M125:M131)</f>
        <v>0</v>
      </c>
      <c r="N31" s="15">
        <f>SUM(death!N125:N131)</f>
        <v>1</v>
      </c>
      <c r="O31" s="15">
        <f>SUM(death!O125:O131)</f>
        <v>0</v>
      </c>
      <c r="P31" s="15">
        <f>SUM(death!P125:P131)</f>
        <v>0</v>
      </c>
      <c r="Q31" s="15">
        <f>SUM(death!Q125:Q131)</f>
        <v>1</v>
      </c>
      <c r="S31" s="8">
        <f t="shared" ref="S31:T31" si="13">S30+7</f>
        <v>42626</v>
      </c>
      <c r="T31" s="8">
        <f t="shared" si="13"/>
        <v>42632</v>
      </c>
    </row>
    <row r="32" spans="1:20" x14ac:dyDescent="0.25">
      <c r="A32">
        <f t="shared" si="1"/>
        <v>39</v>
      </c>
      <c r="B32" s="15">
        <f>SUM(death!B132:B138)</f>
        <v>0</v>
      </c>
      <c r="C32" s="15">
        <f>SUM(death!C132:C138)</f>
        <v>1</v>
      </c>
      <c r="D32" s="15">
        <f>SUM(death!D132:D138)</f>
        <v>9</v>
      </c>
      <c r="E32" s="15">
        <f>SUM(death!E132:E138)</f>
        <v>11</v>
      </c>
      <c r="F32" s="15">
        <f>SUM(death!F132:F138)</f>
        <v>0</v>
      </c>
      <c r="G32" s="15">
        <f>SUM(death!G132:G138)</f>
        <v>6</v>
      </c>
      <c r="H32" s="15">
        <f>SUM(death!H132:H138)</f>
        <v>0</v>
      </c>
      <c r="I32" s="15">
        <f>SUM(death!I132:I138)</f>
        <v>0</v>
      </c>
      <c r="J32" s="15">
        <f>SUM(death!J132:J138)</f>
        <v>14</v>
      </c>
      <c r="K32" s="15">
        <f>SUM(death!K132:K138)</f>
        <v>19</v>
      </c>
      <c r="L32" s="15">
        <f>SUM(death!L132:L138)</f>
        <v>5</v>
      </c>
      <c r="M32" s="15">
        <f>SUM(death!M132:M138)</f>
        <v>0</v>
      </c>
      <c r="N32" s="15">
        <f>SUM(death!N132:N138)</f>
        <v>0</v>
      </c>
      <c r="O32" s="15">
        <f>SUM(death!O132:O138)</f>
        <v>7</v>
      </c>
      <c r="P32" s="15">
        <f>SUM(death!P132:P138)</f>
        <v>1</v>
      </c>
      <c r="Q32" s="15">
        <f>SUM(death!Q132:Q138)</f>
        <v>1</v>
      </c>
      <c r="S32" s="8">
        <f t="shared" ref="S32:T32" si="14">S31+7</f>
        <v>42633</v>
      </c>
      <c r="T32" s="8">
        <f t="shared" si="14"/>
        <v>42639</v>
      </c>
    </row>
    <row r="33" spans="1:20" x14ac:dyDescent="0.25">
      <c r="A33">
        <f t="shared" si="1"/>
        <v>40</v>
      </c>
      <c r="B33" s="15">
        <f>SUM(death!B139:B145)</f>
        <v>0</v>
      </c>
      <c r="C33" s="15">
        <f>SUM(death!C139:C145)</f>
        <v>3</v>
      </c>
      <c r="D33" s="15">
        <f>SUM(death!D139:D145)</f>
        <v>8</v>
      </c>
      <c r="E33" s="15">
        <f>SUM(death!E139:E145)</f>
        <v>12</v>
      </c>
      <c r="F33" s="15">
        <f>SUM(death!F139:F145)</f>
        <v>0</v>
      </c>
      <c r="G33" s="15">
        <f>SUM(death!G139:G145)</f>
        <v>2</v>
      </c>
      <c r="H33" s="15">
        <f>SUM(death!H139:H145)</f>
        <v>3</v>
      </c>
      <c r="I33" s="15">
        <f>SUM(death!I139:I145)</f>
        <v>0</v>
      </c>
      <c r="J33" s="15">
        <f>SUM(death!J139:J145)</f>
        <v>7</v>
      </c>
      <c r="K33" s="15">
        <f>SUM(death!K139:K145)</f>
        <v>20</v>
      </c>
      <c r="L33" s="15">
        <f>SUM(death!L139:L145)</f>
        <v>4</v>
      </c>
      <c r="M33" s="15">
        <f>SUM(death!M139:M145)</f>
        <v>1</v>
      </c>
      <c r="N33" s="15">
        <f>SUM(death!N139:N145)</f>
        <v>1</v>
      </c>
      <c r="O33" s="15">
        <f>SUM(death!O139:O145)</f>
        <v>6</v>
      </c>
      <c r="P33" s="15">
        <f>SUM(death!P139:P145)</f>
        <v>1</v>
      </c>
      <c r="Q33" s="15">
        <f>SUM(death!Q139:Q145)</f>
        <v>1</v>
      </c>
      <c r="S33" s="8">
        <f t="shared" ref="S33:T33" si="15">S32+7</f>
        <v>42640</v>
      </c>
      <c r="T33" s="8">
        <f t="shared" si="15"/>
        <v>42646</v>
      </c>
    </row>
    <row r="34" spans="1:20" x14ac:dyDescent="0.25">
      <c r="A34">
        <f t="shared" si="1"/>
        <v>41</v>
      </c>
      <c r="B34" s="15">
        <f>SUM(death!B146:B152)</f>
        <v>1</v>
      </c>
      <c r="C34" s="15">
        <f>SUM(death!C146:C152)</f>
        <v>3</v>
      </c>
      <c r="D34" s="15">
        <f>SUM(death!D146:D152)</f>
        <v>13</v>
      </c>
      <c r="E34" s="15">
        <f>SUM(death!E146:E152)</f>
        <v>14</v>
      </c>
      <c r="F34" s="15">
        <f>SUM(death!F146:F152)</f>
        <v>2</v>
      </c>
      <c r="G34" s="15">
        <f>SUM(death!G146:G152)</f>
        <v>10</v>
      </c>
      <c r="H34" s="15">
        <f>SUM(death!H146:H152)</f>
        <v>5</v>
      </c>
      <c r="I34" s="15">
        <f>SUM(death!I146:I152)</f>
        <v>0</v>
      </c>
      <c r="J34" s="15">
        <f>SUM(death!J146:J152)</f>
        <v>7</v>
      </c>
      <c r="K34" s="15">
        <f>SUM(death!K146:K152)</f>
        <v>29</v>
      </c>
      <c r="L34" s="15">
        <f>SUM(death!L146:L152)</f>
        <v>0</v>
      </c>
      <c r="M34" s="15">
        <f>SUM(death!M146:M152)</f>
        <v>0</v>
      </c>
      <c r="N34" s="15">
        <f>SUM(death!N146:N152)</f>
        <v>0</v>
      </c>
      <c r="O34" s="15">
        <f>SUM(death!O146:O152)</f>
        <v>9</v>
      </c>
      <c r="P34" s="15">
        <f>SUM(death!P146:P152)</f>
        <v>0</v>
      </c>
      <c r="Q34" s="15">
        <f>SUM(death!Q146:Q152)</f>
        <v>0</v>
      </c>
      <c r="S34" s="8">
        <f t="shared" ref="S34:T34" si="16">S33+7</f>
        <v>42647</v>
      </c>
      <c r="T34" s="8">
        <f t="shared" si="16"/>
        <v>42653</v>
      </c>
    </row>
    <row r="35" spans="1:20" x14ac:dyDescent="0.25">
      <c r="A35">
        <f t="shared" si="1"/>
        <v>42</v>
      </c>
      <c r="B35" s="15">
        <f>SUM(death!B153:B159)</f>
        <v>6</v>
      </c>
      <c r="C35" s="15">
        <f>SUM(death!C153:C159)</f>
        <v>7</v>
      </c>
      <c r="D35" s="15">
        <f>SUM(death!D153:D159)</f>
        <v>31</v>
      </c>
      <c r="E35" s="15">
        <f>SUM(death!E153:E159)</f>
        <v>29</v>
      </c>
      <c r="F35" s="15">
        <f>SUM(death!F153:F159)</f>
        <v>2</v>
      </c>
      <c r="G35" s="15">
        <f>SUM(death!G153:G159)</f>
        <v>14</v>
      </c>
      <c r="H35" s="15">
        <f>SUM(death!H153:H159)</f>
        <v>3</v>
      </c>
      <c r="I35" s="15">
        <f>SUM(death!I153:I159)</f>
        <v>1</v>
      </c>
      <c r="J35" s="15">
        <f>SUM(death!J153:J159)</f>
        <v>17</v>
      </c>
      <c r="K35" s="15">
        <f>SUM(death!K153:K159)</f>
        <v>33</v>
      </c>
      <c r="L35" s="15">
        <f>SUM(death!L153:L159)</f>
        <v>7</v>
      </c>
      <c r="M35" s="15">
        <f>SUM(death!M153:M159)</f>
        <v>1</v>
      </c>
      <c r="N35" s="15">
        <f>SUM(death!N153:N159)</f>
        <v>0</v>
      </c>
      <c r="O35" s="15">
        <f>SUM(death!O153:O159)</f>
        <v>10</v>
      </c>
      <c r="P35" s="15">
        <f>SUM(death!P153:P159)</f>
        <v>3</v>
      </c>
      <c r="Q35" s="15">
        <f>SUM(death!Q153:Q159)</f>
        <v>8</v>
      </c>
      <c r="S35" s="8">
        <f t="shared" ref="S35:T35" si="17">S34+7</f>
        <v>42654</v>
      </c>
      <c r="T35" s="8">
        <f t="shared" si="17"/>
        <v>42660</v>
      </c>
    </row>
    <row r="36" spans="1:20" x14ac:dyDescent="0.25">
      <c r="A36">
        <f t="shared" si="1"/>
        <v>43</v>
      </c>
      <c r="B36" s="15">
        <f>SUM(death!B160:B166)</f>
        <v>10</v>
      </c>
      <c r="C36" s="15">
        <f>SUM(death!C160:C166)</f>
        <v>9</v>
      </c>
      <c r="D36" s="15">
        <f>SUM(death!D160:D166)</f>
        <v>40</v>
      </c>
      <c r="E36" s="15">
        <f>SUM(death!E160:E166)</f>
        <v>32</v>
      </c>
      <c r="F36" s="15">
        <f>SUM(death!F160:F166)</f>
        <v>1</v>
      </c>
      <c r="G36" s="15">
        <f>SUM(death!G160:G166)</f>
        <v>35</v>
      </c>
      <c r="H36" s="15">
        <f>SUM(death!H160:H166)</f>
        <v>3</v>
      </c>
      <c r="I36" s="15">
        <f>SUM(death!I160:I166)</f>
        <v>0</v>
      </c>
      <c r="J36" s="15">
        <f>SUM(death!J160:J166)</f>
        <v>18</v>
      </c>
      <c r="K36" s="15">
        <f>SUM(death!K160:K166)</f>
        <v>78</v>
      </c>
      <c r="L36" s="15">
        <f>SUM(death!L160:L166)</f>
        <v>5</v>
      </c>
      <c r="M36" s="15">
        <f>SUM(death!M160:M166)</f>
        <v>4</v>
      </c>
      <c r="N36" s="15">
        <f>SUM(death!N160:N166)</f>
        <v>2</v>
      </c>
      <c r="O36" s="15">
        <f>SUM(death!O160:O166)</f>
        <v>20</v>
      </c>
      <c r="P36" s="15">
        <f>SUM(death!P160:P166)</f>
        <v>3</v>
      </c>
      <c r="Q36" s="15">
        <f>SUM(death!Q160:Q166)</f>
        <v>4</v>
      </c>
      <c r="S36" s="8">
        <f t="shared" ref="S36:T36" si="18">S35+7</f>
        <v>42661</v>
      </c>
      <c r="T36" s="8">
        <f t="shared" si="18"/>
        <v>42667</v>
      </c>
    </row>
    <row r="37" spans="1:20" x14ac:dyDescent="0.25">
      <c r="A37" s="9">
        <f t="shared" si="1"/>
        <v>44</v>
      </c>
      <c r="B37" s="25">
        <f>SUM(death!B167:B173)</f>
        <v>16</v>
      </c>
      <c r="C37" s="25">
        <f>SUM(death!C167:C173)</f>
        <v>11</v>
      </c>
      <c r="D37" s="25">
        <f>SUM(death!D167:D173)</f>
        <v>59</v>
      </c>
      <c r="E37" s="25">
        <f>SUM(death!E167:E173)</f>
        <v>63</v>
      </c>
      <c r="F37" s="25">
        <f>SUM(death!F167:F173)</f>
        <v>9</v>
      </c>
      <c r="G37" s="25">
        <f>SUM(death!G167:G173)</f>
        <v>52</v>
      </c>
      <c r="H37" s="25">
        <f>SUM(death!H167:H173)</f>
        <v>5</v>
      </c>
      <c r="I37" s="25">
        <f>SUM(death!I167:I173)</f>
        <v>2</v>
      </c>
      <c r="J37" s="25">
        <f>SUM(death!J167:J173)</f>
        <v>30</v>
      </c>
      <c r="K37" s="25">
        <f>SUM(death!K167:K173)</f>
        <v>130</v>
      </c>
      <c r="L37" s="25">
        <f>SUM(death!L167:L173)</f>
        <v>19</v>
      </c>
      <c r="M37" s="25">
        <f>SUM(death!M167:M173)</f>
        <v>10</v>
      </c>
      <c r="N37" s="25">
        <f>SUM(death!N167:N173)</f>
        <v>15</v>
      </c>
      <c r="O37" s="25">
        <f>SUM(death!O167:O173)</f>
        <v>46</v>
      </c>
      <c r="P37" s="25">
        <f>SUM(death!P167:P173)</f>
        <v>7</v>
      </c>
      <c r="Q37" s="25">
        <f>SUM(death!Q167:Q173)</f>
        <v>5</v>
      </c>
      <c r="R37" s="9"/>
      <c r="S37" s="10">
        <f t="shared" ref="S37:T37" si="19">S36+7</f>
        <v>42668</v>
      </c>
      <c r="T37" s="10">
        <f t="shared" si="19"/>
        <v>42674</v>
      </c>
    </row>
    <row r="38" spans="1:20" x14ac:dyDescent="0.25">
      <c r="A38" s="9">
        <f t="shared" si="1"/>
        <v>45</v>
      </c>
      <c r="B38" s="25">
        <f>SUM(death!B174:B180)</f>
        <v>23</v>
      </c>
      <c r="C38" s="25">
        <f>SUM(death!C174:C180)</f>
        <v>34</v>
      </c>
      <c r="D38" s="25">
        <f>SUM(death!D174:D180)</f>
        <v>89</v>
      </c>
      <c r="E38" s="25">
        <f>SUM(death!E174:E180)</f>
        <v>114</v>
      </c>
      <c r="F38" s="25">
        <f>SUM(death!F174:F180)</f>
        <v>14</v>
      </c>
      <c r="G38" s="25">
        <f>SUM(death!G174:G180)</f>
        <v>95</v>
      </c>
      <c r="H38" s="25">
        <f>SUM(death!H174:H180)</f>
        <v>16</v>
      </c>
      <c r="I38" s="25">
        <f>SUM(death!I174:I180)</f>
        <v>7</v>
      </c>
      <c r="J38" s="25">
        <f>SUM(death!J174:J180)</f>
        <v>61</v>
      </c>
      <c r="K38" s="25">
        <f>SUM(death!K174:K180)</f>
        <v>201</v>
      </c>
      <c r="L38" s="25">
        <f>SUM(death!L174:L180)</f>
        <v>33</v>
      </c>
      <c r="M38" s="25">
        <f>SUM(death!M174:M180)</f>
        <v>24</v>
      </c>
      <c r="N38" s="25">
        <f>SUM(death!N174:N180)</f>
        <v>15</v>
      </c>
      <c r="O38" s="25">
        <f>SUM(death!O174:O180)</f>
        <v>81</v>
      </c>
      <c r="P38" s="25">
        <f>SUM(death!P174:P180)</f>
        <v>12</v>
      </c>
      <c r="Q38" s="25">
        <f>SUM(death!Q174:Q180)</f>
        <v>12</v>
      </c>
      <c r="R38" s="9"/>
      <c r="S38" s="10">
        <f t="shared" ref="S38:T38" si="20">S37+7</f>
        <v>42675</v>
      </c>
      <c r="T38" s="10">
        <f t="shared" si="20"/>
        <v>42681</v>
      </c>
    </row>
    <row r="39" spans="1:20" x14ac:dyDescent="0.25">
      <c r="A39" s="9">
        <f t="shared" si="1"/>
        <v>46</v>
      </c>
      <c r="B39" s="25">
        <f>SUM(death!B181:B187)</f>
        <v>21</v>
      </c>
      <c r="C39" s="25">
        <f>SUM(death!C181:C187)</f>
        <v>68</v>
      </c>
      <c r="D39" s="25">
        <f>SUM(death!D181:D187)</f>
        <v>145</v>
      </c>
      <c r="E39" s="25">
        <f>SUM(death!E181:E187)</f>
        <v>221</v>
      </c>
      <c r="F39" s="25">
        <f>SUM(death!F181:F187)</f>
        <v>10</v>
      </c>
      <c r="G39" s="25">
        <f>SUM(death!G181:G187)</f>
        <v>115</v>
      </c>
      <c r="H39" s="25">
        <f>SUM(death!H181:H187)</f>
        <v>9</v>
      </c>
      <c r="I39" s="25">
        <f>SUM(death!I181:I187)</f>
        <v>8</v>
      </c>
      <c r="J39" s="25">
        <f>SUM(death!J181:J187)</f>
        <v>81</v>
      </c>
      <c r="K39" s="25">
        <f>SUM(death!K181:K187)</f>
        <v>282</v>
      </c>
      <c r="L39" s="25">
        <f>SUM(death!L181:L187)</f>
        <v>43</v>
      </c>
      <c r="M39" s="25">
        <f>SUM(death!M181:M187)</f>
        <v>21</v>
      </c>
      <c r="N39" s="25">
        <f>SUM(death!N181:N187)</f>
        <v>22</v>
      </c>
      <c r="O39" s="25">
        <f>SUM(death!O181:O187)</f>
        <v>109</v>
      </c>
      <c r="P39" s="25">
        <f>SUM(death!P181:P187)</f>
        <v>12</v>
      </c>
      <c r="Q39" s="25">
        <f>SUM(death!Q181:Q187)</f>
        <v>34</v>
      </c>
      <c r="R39" s="9"/>
      <c r="S39" s="10">
        <f t="shared" ref="S39:T39" si="21">S38+7</f>
        <v>42682</v>
      </c>
      <c r="T39" s="10">
        <f t="shared" si="21"/>
        <v>42688</v>
      </c>
    </row>
    <row r="40" spans="1:20" x14ac:dyDescent="0.25">
      <c r="A40" s="9">
        <f t="shared" si="1"/>
        <v>47</v>
      </c>
      <c r="B40" s="25">
        <f>SUM(death!B188:B194)</f>
        <v>52</v>
      </c>
      <c r="C40" s="25">
        <f>SUM(death!C188:C194)</f>
        <v>86</v>
      </c>
      <c r="D40" s="25">
        <f>SUM(death!D188:D194)</f>
        <v>184</v>
      </c>
      <c r="E40" s="25">
        <f>SUM(death!E188:E194)</f>
        <v>296</v>
      </c>
      <c r="F40" s="25">
        <f>SUM(death!F188:F194)</f>
        <v>11</v>
      </c>
      <c r="G40" s="25">
        <f>SUM(death!G188:G194)</f>
        <v>160</v>
      </c>
      <c r="H40" s="25">
        <f>SUM(death!H188:H194)</f>
        <v>25</v>
      </c>
      <c r="I40" s="25">
        <f>SUM(death!I188:I194)</f>
        <v>15</v>
      </c>
      <c r="J40" s="25">
        <f>SUM(death!J188:J194)</f>
        <v>106</v>
      </c>
      <c r="K40" s="25">
        <f>SUM(death!K188:K194)</f>
        <v>340</v>
      </c>
      <c r="L40" s="25">
        <f>SUM(death!L188:L194)</f>
        <v>57</v>
      </c>
      <c r="M40" s="25">
        <f>SUM(death!M188:M194)</f>
        <v>12</v>
      </c>
      <c r="N40" s="25">
        <f>SUM(death!N188:N194)</f>
        <v>30</v>
      </c>
      <c r="O40" s="25">
        <f>SUM(death!O188:O194)</f>
        <v>153</v>
      </c>
      <c r="P40" s="25">
        <f>SUM(death!P188:P194)</f>
        <v>17</v>
      </c>
      <c r="Q40" s="25">
        <f>SUM(death!Q188:Q194)</f>
        <v>42</v>
      </c>
      <c r="R40" s="9"/>
      <c r="S40" s="10">
        <f t="shared" ref="S40:T40" si="22">S39+7</f>
        <v>42689</v>
      </c>
      <c r="T40" s="10">
        <f t="shared" si="22"/>
        <v>42695</v>
      </c>
    </row>
    <row r="41" spans="1:20" x14ac:dyDescent="0.25">
      <c r="A41">
        <f t="shared" si="1"/>
        <v>48</v>
      </c>
      <c r="B41" s="15">
        <f>SUM(death!B195:B201)</f>
        <v>64</v>
      </c>
      <c r="C41" s="15">
        <f>SUM(death!C195:C201)</f>
        <v>104</v>
      </c>
      <c r="D41" s="15">
        <f>SUM(death!D195:D201)</f>
        <v>266</v>
      </c>
      <c r="E41" s="15">
        <f>SUM(death!E195:E201)</f>
        <v>361</v>
      </c>
      <c r="F41" s="15">
        <f>SUM(death!F195:F201)</f>
        <v>13</v>
      </c>
      <c r="G41" s="15">
        <f>SUM(death!G195:G201)</f>
        <v>215</v>
      </c>
      <c r="H41" s="15">
        <f>SUM(death!H195:H201)</f>
        <v>34</v>
      </c>
      <c r="I41" s="15">
        <f>SUM(death!I195:I201)</f>
        <v>8</v>
      </c>
      <c r="J41" s="15">
        <f>SUM(death!J195:J201)</f>
        <v>142</v>
      </c>
      <c r="K41" s="15">
        <f>SUM(death!K195:K201)</f>
        <v>458</v>
      </c>
      <c r="L41" s="15">
        <f>SUM(death!L195:L201)</f>
        <v>97</v>
      </c>
      <c r="M41" s="15">
        <f>SUM(death!M195:M201)</f>
        <v>19</v>
      </c>
      <c r="N41" s="15">
        <f>SUM(death!N195:N201)</f>
        <v>17</v>
      </c>
      <c r="O41" s="15">
        <f>SUM(death!O195:O201)</f>
        <v>255</v>
      </c>
      <c r="P41" s="15">
        <f>SUM(death!P195:P201)</f>
        <v>43</v>
      </c>
      <c r="Q41" s="15">
        <f>SUM(death!Q195:Q201)</f>
        <v>51</v>
      </c>
      <c r="S41" s="8">
        <f t="shared" ref="S41:T41" si="23">S40+7</f>
        <v>42696</v>
      </c>
      <c r="T41" s="8">
        <f t="shared" si="23"/>
        <v>42702</v>
      </c>
    </row>
    <row r="42" spans="1:20" x14ac:dyDescent="0.25">
      <c r="A42">
        <f t="shared" si="1"/>
        <v>49</v>
      </c>
      <c r="B42" s="15">
        <f>SUM(death!B202:B208)</f>
        <v>92</v>
      </c>
      <c r="C42" s="15">
        <f>SUM(death!C202:C208)</f>
        <v>130</v>
      </c>
      <c r="D42" s="15">
        <f>SUM(death!D202:D208)</f>
        <v>307</v>
      </c>
      <c r="E42" s="15">
        <f>SUM(death!E202:E208)</f>
        <v>524</v>
      </c>
      <c r="F42" s="15">
        <f>SUM(death!F202:F208)</f>
        <v>16</v>
      </c>
      <c r="G42" s="15">
        <f>SUM(death!G202:G208)</f>
        <v>230</v>
      </c>
      <c r="H42" s="15">
        <f>SUM(death!H202:H208)</f>
        <v>51</v>
      </c>
      <c r="I42" s="15">
        <f>SUM(death!I202:I208)</f>
        <v>14</v>
      </c>
      <c r="J42" s="15">
        <f>SUM(death!J202:J208)</f>
        <v>114</v>
      </c>
      <c r="K42" s="15">
        <f>SUM(death!K202:K208)</f>
        <v>519</v>
      </c>
      <c r="L42" s="15">
        <f>SUM(death!L202:L208)</f>
        <v>157</v>
      </c>
      <c r="M42" s="15">
        <f>SUM(death!M202:M208)</f>
        <v>12</v>
      </c>
      <c r="N42" s="15">
        <f>SUM(death!N202:N208)</f>
        <v>25</v>
      </c>
      <c r="O42" s="15">
        <f>SUM(death!O202:O208)</f>
        <v>370</v>
      </c>
      <c r="P42" s="15">
        <f>SUM(death!P202:P208)</f>
        <v>45</v>
      </c>
      <c r="Q42" s="15">
        <f>SUM(death!Q202:Q208)</f>
        <v>77</v>
      </c>
      <c r="S42" s="8">
        <f t="shared" ref="S42:T42" si="24">S41+7</f>
        <v>42703</v>
      </c>
      <c r="T42" s="8">
        <f t="shared" si="24"/>
        <v>42709</v>
      </c>
    </row>
    <row r="43" spans="1:20" x14ac:dyDescent="0.25">
      <c r="A43">
        <f t="shared" si="1"/>
        <v>50</v>
      </c>
      <c r="B43" s="15">
        <f>SUM(death!B209:B215)</f>
        <v>109</v>
      </c>
      <c r="C43" s="15">
        <f>SUM(death!C209:C215)</f>
        <v>138</v>
      </c>
      <c r="D43" s="15">
        <f>SUM(death!D209:D215)</f>
        <v>403</v>
      </c>
      <c r="E43" s="15">
        <f>SUM(death!E209:E215)</f>
        <v>570</v>
      </c>
      <c r="F43" s="15">
        <f>SUM(death!F209:F215)</f>
        <v>21</v>
      </c>
      <c r="G43" s="15">
        <f>SUM(death!G209:G215)</f>
        <v>277</v>
      </c>
      <c r="H43" s="15">
        <f>SUM(death!H209:H215)</f>
        <v>55</v>
      </c>
      <c r="I43" s="15">
        <f>SUM(death!I209:I215)</f>
        <v>23</v>
      </c>
      <c r="J43" s="15">
        <f>SUM(death!J209:J215)</f>
        <v>161</v>
      </c>
      <c r="K43" s="15">
        <f>SUM(death!K209:K215)</f>
        <v>535</v>
      </c>
      <c r="L43" s="15">
        <f>SUM(death!L209:L215)</f>
        <v>181</v>
      </c>
      <c r="M43" s="15">
        <f>SUM(death!M209:M215)</f>
        <v>28</v>
      </c>
      <c r="N43" s="15">
        <f>SUM(death!N209:N215)</f>
        <v>33</v>
      </c>
      <c r="O43" s="15">
        <f>SUM(death!O209:O215)</f>
        <v>410</v>
      </c>
      <c r="P43" s="15">
        <f>SUM(death!P209:P215)</f>
        <v>64</v>
      </c>
      <c r="Q43" s="15">
        <f>SUM(death!Q209:Q215)</f>
        <v>109</v>
      </c>
      <c r="S43" s="8">
        <f t="shared" ref="S43:T43" si="25">S42+7</f>
        <v>42710</v>
      </c>
      <c r="T43" s="8">
        <f t="shared" si="25"/>
        <v>42716</v>
      </c>
    </row>
    <row r="44" spans="1:20" x14ac:dyDescent="0.25">
      <c r="A44">
        <f t="shared" si="1"/>
        <v>51</v>
      </c>
      <c r="B44" s="15">
        <f>SUM(death!B216:B222)</f>
        <v>186</v>
      </c>
      <c r="C44" s="15">
        <f>SUM(death!C216:C222)</f>
        <v>186</v>
      </c>
      <c r="D44" s="15">
        <f>SUM(death!D216:D222)</f>
        <v>544</v>
      </c>
      <c r="E44" s="15">
        <f>SUM(death!E216:E222)</f>
        <v>797</v>
      </c>
      <c r="F44" s="15">
        <f>SUM(death!F216:F222)</f>
        <v>13</v>
      </c>
      <c r="G44" s="15">
        <f>SUM(death!G216:G222)</f>
        <v>392</v>
      </c>
      <c r="H44" s="15">
        <f>SUM(death!H216:H222)</f>
        <v>69</v>
      </c>
      <c r="I44" s="15">
        <f>SUM(death!I216:I222)</f>
        <v>21</v>
      </c>
      <c r="J44" s="15">
        <f>SUM(death!J216:J222)</f>
        <v>221</v>
      </c>
      <c r="K44" s="15">
        <f>SUM(death!K216:K222)</f>
        <v>756</v>
      </c>
      <c r="L44" s="15">
        <f>SUM(death!L216:L222)</f>
        <v>207</v>
      </c>
      <c r="M44" s="15">
        <f>SUM(death!M216:M222)</f>
        <v>31</v>
      </c>
      <c r="N44" s="15">
        <f>SUM(death!N216:N222)</f>
        <v>52</v>
      </c>
      <c r="O44" s="15">
        <f>SUM(death!O216:O222)</f>
        <v>550</v>
      </c>
      <c r="P44" s="15">
        <f>SUM(death!P216:P222)</f>
        <v>119</v>
      </c>
      <c r="Q44" s="15">
        <f>SUM(death!Q216:Q222)</f>
        <v>150</v>
      </c>
      <c r="S44" s="8">
        <f t="shared" ref="S44:T44" si="26">S43+7</f>
        <v>42717</v>
      </c>
      <c r="T44" s="8">
        <f t="shared" si="26"/>
        <v>42723</v>
      </c>
    </row>
    <row r="45" spans="1:20" x14ac:dyDescent="0.25">
      <c r="A45">
        <f t="shared" si="1"/>
        <v>52</v>
      </c>
      <c r="B45" s="15">
        <f>SUM(death!B223:B229)</f>
        <v>169</v>
      </c>
      <c r="C45" s="15">
        <f>SUM(death!C223:C229)</f>
        <v>142</v>
      </c>
      <c r="D45" s="15">
        <f>SUM(death!D223:D229)</f>
        <v>517</v>
      </c>
      <c r="E45" s="15">
        <f>SUM(death!E223:E229)</f>
        <v>573</v>
      </c>
      <c r="F45" s="15">
        <f>SUM(death!F223:F229)</f>
        <v>12</v>
      </c>
      <c r="G45" s="15">
        <f>SUM(death!G223:G229)</f>
        <v>364</v>
      </c>
      <c r="H45" s="15">
        <f>SUM(death!H223:H229)</f>
        <v>42</v>
      </c>
      <c r="I45" s="15">
        <f>SUM(death!I223:I229)</f>
        <v>24</v>
      </c>
      <c r="J45" s="15">
        <f>SUM(death!J223:J229)</f>
        <v>154</v>
      </c>
      <c r="K45" s="15">
        <f>SUM(death!K223:K229)</f>
        <v>821</v>
      </c>
      <c r="L45" s="15">
        <f>SUM(death!L223:L229)</f>
        <v>210</v>
      </c>
      <c r="M45" s="15">
        <f>SUM(death!M223:M229)</f>
        <v>52</v>
      </c>
      <c r="N45" s="15">
        <f>SUM(death!N223:N229)</f>
        <v>53</v>
      </c>
      <c r="O45" s="15">
        <f>SUM(death!O223:O229)</f>
        <v>481</v>
      </c>
      <c r="P45" s="15">
        <f>SUM(death!P223:P229)</f>
        <v>130</v>
      </c>
      <c r="Q45" s="15">
        <f>SUM(death!Q223:Q229)</f>
        <v>153</v>
      </c>
      <c r="S45" s="8">
        <f t="shared" ref="S45:T46" si="27">S44+7</f>
        <v>42724</v>
      </c>
      <c r="T45" s="8">
        <f t="shared" si="27"/>
        <v>42730</v>
      </c>
    </row>
    <row r="46" spans="1:20" ht="15.75" thickBot="1" x14ac:dyDescent="0.3">
      <c r="A46">
        <v>53</v>
      </c>
      <c r="B46" s="15">
        <f>SUM(death!B230:B236)</f>
        <v>223.91339798274853</v>
      </c>
      <c r="C46" s="15">
        <f>SUM(death!C230:C236)</f>
        <v>153.66537705708092</v>
      </c>
      <c r="D46" s="15">
        <f>SUM(death!D230:D236)</f>
        <v>430.96155644280861</v>
      </c>
      <c r="E46" s="15">
        <f>SUM(death!E230:E236)</f>
        <v>620.43143853949914</v>
      </c>
      <c r="F46" s="15">
        <f>SUM(death!F230:F236)</f>
        <v>18.597882392753018</v>
      </c>
      <c r="G46" s="15">
        <f>SUM(death!G230:G236)</f>
        <v>499.64312215290079</v>
      </c>
      <c r="H46" s="15">
        <f>SUM(death!H230:H236)</f>
        <v>62.826991912858261</v>
      </c>
      <c r="I46" s="15">
        <f>SUM(death!I230:I236)</f>
        <v>41.752321081493825</v>
      </c>
      <c r="J46" s="15">
        <f>SUM(death!J230:J236)</f>
        <v>228.86314861515785</v>
      </c>
      <c r="K46" s="15">
        <f>SUM(death!K230:K236)</f>
        <v>985.12746885574097</v>
      </c>
      <c r="L46" s="15">
        <f>SUM(death!L230:L236)</f>
        <v>276.49930241349182</v>
      </c>
      <c r="M46" s="15">
        <f>SUM(death!M230:M236)</f>
        <v>81.282823979237662</v>
      </c>
      <c r="N46" s="15">
        <f>SUM(death!N230:N236)</f>
        <v>60.365585064309109</v>
      </c>
      <c r="O46" s="15">
        <f>SUM(death!O230:O236)</f>
        <v>650.39224541434123</v>
      </c>
      <c r="P46" s="15">
        <f>SUM(death!P230:P236)</f>
        <v>150.91386683426924</v>
      </c>
      <c r="Q46" s="15">
        <f>SUM(death!Q230:Q236)</f>
        <v>264.5966336092103</v>
      </c>
      <c r="S46" s="8">
        <f t="shared" si="27"/>
        <v>42731</v>
      </c>
      <c r="T46" s="8">
        <f t="shared" si="27"/>
        <v>42737</v>
      </c>
    </row>
    <row r="47" spans="1:20" ht="15.75" thickTop="1" x14ac:dyDescent="0.25">
      <c r="A47" s="58" t="s">
        <v>6</v>
      </c>
      <c r="B47" s="59">
        <f>SUM(B2:B45)</f>
        <v>756</v>
      </c>
      <c r="C47" s="59">
        <f t="shared" ref="C47:Q47" si="28">SUM(C2:C45)</f>
        <v>967</v>
      </c>
      <c r="D47" s="59">
        <f t="shared" si="28"/>
        <v>2833</v>
      </c>
      <c r="E47" s="59">
        <f t="shared" si="28"/>
        <v>3968</v>
      </c>
      <c r="F47" s="59">
        <f t="shared" si="28"/>
        <v>146</v>
      </c>
      <c r="G47" s="59">
        <f t="shared" si="28"/>
        <v>2076</v>
      </c>
      <c r="H47" s="59">
        <f t="shared" si="28"/>
        <v>357</v>
      </c>
      <c r="I47" s="59">
        <f t="shared" si="28"/>
        <v>123</v>
      </c>
      <c r="J47" s="59">
        <f t="shared" si="28"/>
        <v>1254</v>
      </c>
      <c r="K47" s="59">
        <f t="shared" si="28"/>
        <v>4561</v>
      </c>
      <c r="L47" s="59">
        <f t="shared" si="28"/>
        <v>1055</v>
      </c>
      <c r="M47" s="59">
        <f t="shared" si="28"/>
        <v>250</v>
      </c>
      <c r="N47" s="59">
        <f t="shared" si="28"/>
        <v>286</v>
      </c>
      <c r="O47" s="59">
        <f t="shared" si="28"/>
        <v>2536</v>
      </c>
      <c r="P47" s="59">
        <f t="shared" si="28"/>
        <v>469</v>
      </c>
      <c r="Q47" s="59">
        <f t="shared" si="28"/>
        <v>698</v>
      </c>
    </row>
    <row r="50" spans="1:20" x14ac:dyDescent="0.25">
      <c r="A50">
        <f t="shared" ref="A50:A102" si="29">A49+1</f>
        <v>1</v>
      </c>
      <c r="B50" s="15">
        <f>SUM(death!B237:B243)</f>
        <v>247.21011496211713</v>
      </c>
      <c r="C50" s="15">
        <f>SUM(death!C237:C243)</f>
        <v>174.49815705627137</v>
      </c>
      <c r="D50" s="15">
        <f>SUM(death!D237:D243)</f>
        <v>399.75812241065529</v>
      </c>
      <c r="E50" s="15">
        <f>SUM(death!E237:E243)</f>
        <v>614.51935830757327</v>
      </c>
      <c r="F50" s="15">
        <f>SUM(death!F237:F243)</f>
        <v>27.842981396539184</v>
      </c>
      <c r="G50" s="15">
        <f>SUM(death!G237:G243)</f>
        <v>636.09775552918188</v>
      </c>
      <c r="H50" s="15">
        <f>SUM(death!H237:H243)</f>
        <v>85.436589272585508</v>
      </c>
      <c r="I50" s="15">
        <f>SUM(death!I237:I243)</f>
        <v>62.828939488772441</v>
      </c>
      <c r="J50" s="15">
        <f>SUM(death!J237:J243)</f>
        <v>270.05208556331309</v>
      </c>
      <c r="K50" s="15">
        <f>SUM(death!K237:K243)</f>
        <v>1329.0397446212332</v>
      </c>
      <c r="L50" s="15">
        <f>SUM(death!L237:L243)</f>
        <v>374.32725508611071</v>
      </c>
      <c r="M50" s="15">
        <f>SUM(death!M237:M243)</f>
        <v>135.32592341950334</v>
      </c>
      <c r="N50" s="15">
        <f>SUM(death!N237:N243)</f>
        <v>96.279387241467816</v>
      </c>
      <c r="O50" s="15">
        <f>SUM(death!O237:O243)</f>
        <v>735.36902626009521</v>
      </c>
      <c r="P50" s="15">
        <f>SUM(death!P237:P243)</f>
        <v>208.47671900818875</v>
      </c>
      <c r="Q50" s="15">
        <f>SUM(death!Q237:Q243)</f>
        <v>415.12678766657069</v>
      </c>
      <c r="S50" s="8">
        <f>S46+7</f>
        <v>42738</v>
      </c>
      <c r="T50" s="8">
        <f>T46+7</f>
        <v>42744</v>
      </c>
    </row>
    <row r="51" spans="1:20" x14ac:dyDescent="0.25">
      <c r="A51">
        <f t="shared" si="29"/>
        <v>2</v>
      </c>
      <c r="B51" s="15">
        <f>SUM(death!B244:B250)</f>
        <v>291.68766254040952</v>
      </c>
      <c r="C51" s="15">
        <f>SUM(death!C244:C250)</f>
        <v>194.52598154994524</v>
      </c>
      <c r="D51" s="15">
        <f>SUM(death!D244:D250)</f>
        <v>375.16374393244234</v>
      </c>
      <c r="E51" s="15">
        <f>SUM(death!E244:E250)</f>
        <v>639.38072117833542</v>
      </c>
      <c r="F51" s="15">
        <f>SUM(death!F244:F250)</f>
        <v>38.75633241239322</v>
      </c>
      <c r="G51" s="15">
        <f>SUM(death!G244:G250)</f>
        <v>840.42650170095851</v>
      </c>
      <c r="H51" s="15">
        <f>SUM(death!H244:H250)</f>
        <v>120.9496194904512</v>
      </c>
      <c r="I51" s="15">
        <f>SUM(death!I244:I250)</f>
        <v>92.853712772720897</v>
      </c>
      <c r="J51" s="15">
        <f>SUM(death!J244:J250)</f>
        <v>349.99704152947055</v>
      </c>
      <c r="K51" s="15">
        <f>SUM(death!K244:K250)</f>
        <v>1764.1555181994452</v>
      </c>
      <c r="L51" s="15">
        <f>SUM(death!L244:L250)</f>
        <v>498.12083534059008</v>
      </c>
      <c r="M51" s="15">
        <f>SUM(death!M244:M250)</f>
        <v>221.49700950958402</v>
      </c>
      <c r="N51" s="15">
        <f>SUM(death!N244:N250)</f>
        <v>148.29934687730764</v>
      </c>
      <c r="O51" s="15">
        <f>SUM(death!O244:O250)</f>
        <v>863.52860951396019</v>
      </c>
      <c r="P51" s="15">
        <f>SUM(death!P244:P250)</f>
        <v>300.21537931984716</v>
      </c>
      <c r="Q51" s="15">
        <f>SUM(death!Q244:Q250)</f>
        <v>684.91586825589229</v>
      </c>
      <c r="S51" s="8">
        <f t="shared" ref="S51:T51" si="30">S50+7</f>
        <v>42745</v>
      </c>
      <c r="T51" s="8">
        <f t="shared" si="30"/>
        <v>42751</v>
      </c>
    </row>
    <row r="52" spans="1:20" x14ac:dyDescent="0.25">
      <c r="A52">
        <f t="shared" si="29"/>
        <v>3</v>
      </c>
      <c r="B52" s="15">
        <f>SUM(death!B251:B257)</f>
        <v>333.15476617118668</v>
      </c>
      <c r="C52" s="15">
        <f>SUM(death!C251:C257)</f>
        <v>221.73827864306929</v>
      </c>
      <c r="D52" s="15">
        <f>SUM(death!D251:D257)</f>
        <v>350.97130225265931</v>
      </c>
      <c r="E52" s="15">
        <f>SUM(death!E251:E257)</f>
        <v>655.49444809591546</v>
      </c>
      <c r="F52" s="15">
        <f>SUM(death!F251:F257)</f>
        <v>52.508976063731019</v>
      </c>
      <c r="G52" s="15">
        <f>SUM(death!G251:G257)</f>
        <v>1098.9727579861851</v>
      </c>
      <c r="H52" s="15">
        <f>SUM(death!H251:H257)</f>
        <v>172.16885811663451</v>
      </c>
      <c r="I52" s="15">
        <f>SUM(death!I251:I257)</f>
        <v>130.96969627456909</v>
      </c>
      <c r="J52" s="15">
        <f>SUM(death!J251:J257)</f>
        <v>440.02265976799993</v>
      </c>
      <c r="K52" s="15">
        <f>SUM(death!K251:K257)</f>
        <v>2380.1918402237043</v>
      </c>
      <c r="L52" s="15">
        <f>SUM(death!L251:L257)</f>
        <v>674.80209426060139</v>
      </c>
      <c r="M52" s="15">
        <f>SUM(death!M251:M257)</f>
        <v>363.570851076265</v>
      </c>
      <c r="N52" s="15">
        <f>SUM(death!N251:N257)</f>
        <v>231.74447272985395</v>
      </c>
      <c r="O52" s="15">
        <f>SUM(death!O251:O257)</f>
        <v>992.58632031483967</v>
      </c>
      <c r="P52" s="15">
        <f>SUM(death!P251:P257)</f>
        <v>423.45261772112775</v>
      </c>
      <c r="Q52" s="15">
        <f>SUM(death!Q251:Q257)</f>
        <v>1099.0769722232546</v>
      </c>
      <c r="S52" s="8">
        <f t="shared" ref="S52:T52" si="31">S51+7</f>
        <v>42752</v>
      </c>
      <c r="T52" s="8">
        <f t="shared" si="31"/>
        <v>42758</v>
      </c>
    </row>
    <row r="53" spans="1:20" x14ac:dyDescent="0.25">
      <c r="A53">
        <f t="shared" si="29"/>
        <v>4</v>
      </c>
      <c r="B53" s="15">
        <f>SUM(death!B258:B264)</f>
        <v>383.89530402954102</v>
      </c>
      <c r="C53" s="15">
        <f>SUM(death!C258:C264)</f>
        <v>250.94320015043473</v>
      </c>
      <c r="D53" s="15">
        <f>SUM(death!D258:D264)</f>
        <v>329.58776784046734</v>
      </c>
      <c r="E53" s="15">
        <f>SUM(death!E258:E264)</f>
        <v>675.55727357781666</v>
      </c>
      <c r="F53" s="15">
        <f>SUM(death!F258:F264)</f>
        <v>68.345227119651213</v>
      </c>
      <c r="G53" s="15">
        <f>SUM(death!G258:G264)</f>
        <v>1441.4197830975288</v>
      </c>
      <c r="H53" s="15">
        <f>SUM(death!H258:H264)</f>
        <v>243.62431029019632</v>
      </c>
      <c r="I53" s="15">
        <f>SUM(death!I258:I264)</f>
        <v>177.15096920413103</v>
      </c>
      <c r="J53" s="15">
        <f>SUM(death!J258:J264)</f>
        <v>554.67494198310544</v>
      </c>
      <c r="K53" s="15">
        <f>SUM(death!K258:K264)</f>
        <v>3197.9959805239332</v>
      </c>
      <c r="L53" s="15">
        <f>SUM(death!L258:L264)</f>
        <v>908.26756335592506</v>
      </c>
      <c r="M53" s="15">
        <f>SUM(death!M258:M264)</f>
        <v>597.06846065328364</v>
      </c>
      <c r="N53" s="15">
        <f>SUM(death!N258:N264)</f>
        <v>361.79872060099888</v>
      </c>
      <c r="O53" s="15">
        <f>SUM(death!O258:O264)</f>
        <v>1145.7722926950455</v>
      </c>
      <c r="P53" s="15">
        <f>SUM(death!P258:P264)</f>
        <v>602.50995718067213</v>
      </c>
      <c r="Q53" s="15">
        <f>SUM(death!Q258:Q264)</f>
        <v>1782.4608975094136</v>
      </c>
      <c r="S53" s="8">
        <f t="shared" ref="S53:T53" si="32">S52+7</f>
        <v>42759</v>
      </c>
      <c r="T53" s="8">
        <f t="shared" si="32"/>
        <v>42765</v>
      </c>
    </row>
    <row r="54" spans="1:20" x14ac:dyDescent="0.25">
      <c r="A54">
        <f t="shared" si="29"/>
        <v>5</v>
      </c>
      <c r="B54" s="15">
        <f>SUM(death!B265:B271)</f>
        <v>441.44842881562386</v>
      </c>
      <c r="C54" s="15">
        <f>SUM(death!C265:C271)</f>
        <v>285.1817653902732</v>
      </c>
      <c r="D54" s="15">
        <f>SUM(death!D265:D271)</f>
        <v>309.32151269389186</v>
      </c>
      <c r="E54" s="15">
        <f>SUM(death!E265:E271)</f>
        <v>695.977696910855</v>
      </c>
      <c r="F54" s="15">
        <f>SUM(death!F265:F271)</f>
        <v>86.457462559268222</v>
      </c>
      <c r="G54" s="15">
        <f>SUM(death!G265:G271)</f>
        <v>1889.9404609960384</v>
      </c>
      <c r="H54" s="15">
        <f>SUM(death!H265:H271)</f>
        <v>346.45198734946337</v>
      </c>
      <c r="I54" s="15">
        <f>SUM(death!I265:I271)</f>
        <v>232.05932698707184</v>
      </c>
      <c r="J54" s="15">
        <f>SUM(death!J265:J271)</f>
        <v>700.39830823704983</v>
      </c>
      <c r="K54" s="15">
        <f>SUM(death!K265:K271)</f>
        <v>4305.7714190143179</v>
      </c>
      <c r="L54" s="15">
        <f>SUM(death!L265:L271)</f>
        <v>1226.3205287838575</v>
      </c>
      <c r="M54" s="15">
        <f>SUM(death!M265:M271)</f>
        <v>980.52171979391449</v>
      </c>
      <c r="N54" s="15">
        <f>SUM(death!N265:N271)</f>
        <v>564.87796300632647</v>
      </c>
      <c r="O54" s="15">
        <f>SUM(death!O265:O271)</f>
        <v>1322.1795623190017</v>
      </c>
      <c r="P54" s="15">
        <f>SUM(death!P265:P271)</f>
        <v>855.28710306958158</v>
      </c>
      <c r="Q54" s="15">
        <f>SUM(death!Q265:Q271)</f>
        <v>2883.4825125111593</v>
      </c>
      <c r="S54" s="8">
        <f t="shared" ref="S54:T54" si="33">S53+7</f>
        <v>42766</v>
      </c>
      <c r="T54" s="8">
        <f t="shared" si="33"/>
        <v>42772</v>
      </c>
    </row>
    <row r="55" spans="1:20" x14ac:dyDescent="0.25">
      <c r="A55">
        <f t="shared" si="29"/>
        <v>6</v>
      </c>
      <c r="B55" s="15">
        <f>SUM(death!B272:B278)</f>
        <v>507.69930260924758</v>
      </c>
      <c r="C55" s="15">
        <f>SUM(death!C272:C278)</f>
        <v>323.71787219843867</v>
      </c>
      <c r="D55" s="15">
        <f>SUM(death!D272:D278)</f>
        <v>290.35633011225337</v>
      </c>
      <c r="E55" s="15">
        <f>SUM(death!E272:E278)</f>
        <v>716.91031679085643</v>
      </c>
      <c r="F55" s="15">
        <f>SUM(death!F272:F278)</f>
        <v>106.33599462033271</v>
      </c>
      <c r="G55" s="15">
        <f>SUM(death!G272:G278)</f>
        <v>2477.7300238322814</v>
      </c>
      <c r="H55" s="15">
        <f>SUM(death!H272:H278)</f>
        <v>491.78377492180294</v>
      </c>
      <c r="I55" s="15">
        <f>SUM(death!I272:I278)</f>
        <v>294.3593883542278</v>
      </c>
      <c r="J55" s="15">
        <f>SUM(death!J272:J278)</f>
        <v>883.19322009066207</v>
      </c>
      <c r="K55" s="15">
        <f>SUM(death!K272:K278)</f>
        <v>5794.3826201014299</v>
      </c>
      <c r="L55" s="15">
        <f>SUM(death!L272:L278)</f>
        <v>1654.3644800764941</v>
      </c>
      <c r="M55" s="15">
        <f>SUM(death!M272:M278)</f>
        <v>1610.56916608763</v>
      </c>
      <c r="N55" s="15">
        <f>SUM(death!N272:N278)</f>
        <v>882.2207455324592</v>
      </c>
      <c r="O55" s="15">
        <f>SUM(death!O272:O278)</f>
        <v>1525.4384882335628</v>
      </c>
      <c r="P55" s="15">
        <f>SUM(death!P272:P278)</f>
        <v>1214.7822843784877</v>
      </c>
      <c r="Q55" s="15">
        <f>SUM(death!Q272:Q278)</f>
        <v>4667.0873184151869</v>
      </c>
      <c r="S55" s="8">
        <f t="shared" ref="S55:T55" si="34">S54+7</f>
        <v>42773</v>
      </c>
      <c r="T55" s="8">
        <f t="shared" si="34"/>
        <v>42779</v>
      </c>
    </row>
    <row r="56" spans="1:20" x14ac:dyDescent="0.25">
      <c r="A56">
        <f t="shared" si="29"/>
        <v>7</v>
      </c>
      <c r="B56" s="15">
        <f>SUM(death!B279:B285)</f>
        <v>584.02181974840278</v>
      </c>
      <c r="C56" s="15">
        <f>SUM(death!C279:C285)</f>
        <v>367.60250202218811</v>
      </c>
      <c r="D56" s="15">
        <f>SUM(death!D279:D285)</f>
        <v>272.56805768293344</v>
      </c>
      <c r="E56" s="15">
        <f>SUM(death!E279:E285)</f>
        <v>738.65263400917092</v>
      </c>
      <c r="F56" s="15">
        <f>SUM(death!F279:F285)</f>
        <v>127.62869231049029</v>
      </c>
      <c r="G56" s="15">
        <f>SUM(death!G279:G285)</f>
        <v>3248.7506585685969</v>
      </c>
      <c r="H56" s="15">
        <f>SUM(death!H279:H285)</f>
        <v>698.60025363627415</v>
      </c>
      <c r="I56" s="15">
        <f>SUM(death!I279:I285)</f>
        <v>363.26531367580452</v>
      </c>
      <c r="J56" s="15">
        <f>SUM(death!J279:J285)</f>
        <v>1114.5654560230485</v>
      </c>
      <c r="K56" s="15">
        <f>SUM(death!K279:K285)</f>
        <v>7798.5263639061031</v>
      </c>
      <c r="L56" s="15">
        <f>SUM(death!L279:L285)</f>
        <v>2232.3230659537739</v>
      </c>
      <c r="M56" s="15">
        <f>SUM(death!M279:M285)</f>
        <v>2645.3351887853255</v>
      </c>
      <c r="N56" s="15">
        <f>SUM(death!N279:N285)</f>
        <v>1377.6311423197196</v>
      </c>
      <c r="O56" s="15">
        <f>SUM(death!O279:O285)</f>
        <v>1760.4735427978867</v>
      </c>
      <c r="P56" s="15">
        <f>SUM(death!P279:P285)</f>
        <v>1725.4228276005279</v>
      </c>
      <c r="Q56" s="15">
        <f>SUM(death!Q279:Q285)</f>
        <v>7554.9045329088212</v>
      </c>
      <c r="S56" s="8">
        <f t="shared" ref="S56:T56" si="35">S55+7</f>
        <v>42780</v>
      </c>
      <c r="T56" s="8">
        <f t="shared" si="35"/>
        <v>42786</v>
      </c>
    </row>
    <row r="57" spans="1:20" x14ac:dyDescent="0.25">
      <c r="A57">
        <f t="shared" si="29"/>
        <v>8</v>
      </c>
      <c r="B57" s="15">
        <f>SUM(death!B286:B292)</f>
        <v>671.72093179615672</v>
      </c>
      <c r="C57" s="15">
        <f>SUM(death!C286:C292)</f>
        <v>417.41059527813985</v>
      </c>
      <c r="D57" s="15">
        <f>SUM(death!D286:D292)</f>
        <v>255.85837594388198</v>
      </c>
      <c r="E57" s="15">
        <f>SUM(death!E286:E292)</f>
        <v>760.96369005709687</v>
      </c>
      <c r="F57" s="15">
        <f>SUM(death!F286:F292)</f>
        <v>149.86607297830241</v>
      </c>
      <c r="G57" s="15">
        <f>SUM(death!G286:G292)</f>
        <v>4259.4016282429347</v>
      </c>
      <c r="H57" s="15">
        <f>SUM(death!H286:H292)</f>
        <v>992.20468497711931</v>
      </c>
      <c r="I57" s="15">
        <f>SUM(death!I286:I292)</f>
        <v>437.21266369993987</v>
      </c>
      <c r="J57" s="15">
        <f>SUM(death!J286:J292)</f>
        <v>1406.1636804319289</v>
      </c>
      <c r="K57" s="15">
        <f>SUM(death!K286:K292)</f>
        <v>10495.845631109492</v>
      </c>
      <c r="L57" s="15">
        <f>SUM(death!L286:L292)</f>
        <v>3012.1334706272705</v>
      </c>
      <c r="M57" s="15">
        <f>SUM(death!M286:M292)</f>
        <v>4345.0345455596516</v>
      </c>
      <c r="N57" s="15">
        <f>SUM(death!N286:N292)</f>
        <v>2151.3775962994737</v>
      </c>
      <c r="O57" s="15">
        <f>SUM(death!O286:O292)</f>
        <v>2031.4757144546895</v>
      </c>
      <c r="P57" s="15">
        <f>SUM(death!P286:P292)</f>
        <v>2450.5377982526329</v>
      </c>
      <c r="Q57" s="15">
        <f>SUM(death!Q286:Q292)</f>
        <v>12228.189854392165</v>
      </c>
      <c r="S57" s="8">
        <f t="shared" ref="S57:T57" si="36">S56+7</f>
        <v>42787</v>
      </c>
      <c r="T57" s="8">
        <f t="shared" si="36"/>
        <v>42793</v>
      </c>
    </row>
    <row r="58" spans="1:20" x14ac:dyDescent="0.25">
      <c r="A58">
        <f t="shared" si="29"/>
        <v>9</v>
      </c>
      <c r="B58" s="15">
        <f>SUM(death!B293:B299)</f>
        <v>772.64499253294184</v>
      </c>
      <c r="C58" s="15">
        <f>SUM(death!C293:C299)</f>
        <v>473.96450078709444</v>
      </c>
      <c r="D58" s="15">
        <f>SUM(death!D293:D299)</f>
        <v>240.17887146226164</v>
      </c>
      <c r="E58" s="15">
        <f>SUM(death!E293:E299)</f>
        <v>783.98717468438247</v>
      </c>
      <c r="F58" s="15">
        <f>SUM(death!F293:F299)</f>
        <v>172.58501415299503</v>
      </c>
      <c r="G58" s="15">
        <f>SUM(death!G293:G299)</f>
        <v>5584.6060741315805</v>
      </c>
      <c r="H58" s="15">
        <f>SUM(death!H293:H299)</f>
        <v>1409.2553730437671</v>
      </c>
      <c r="I58" s="15">
        <f>SUM(death!I293:I299)</f>
        <v>514.66359269572831</v>
      </c>
      <c r="J58" s="15">
        <f>SUM(death!J293:J299)</f>
        <v>1774.2168550878791</v>
      </c>
      <c r="K58" s="15">
        <f>SUM(death!K293:K299)</f>
        <v>14125.867162559603</v>
      </c>
      <c r="L58" s="15">
        <f>SUM(death!L293:L299)</f>
        <v>4064.2903951571093</v>
      </c>
      <c r="M58" s="15">
        <f>SUM(death!M293:M299)</f>
        <v>7136.7850295920052</v>
      </c>
      <c r="N58" s="15">
        <f>SUM(death!N293:N299)</f>
        <v>3359.622747398862</v>
      </c>
      <c r="O58" s="15">
        <f>SUM(death!O293:O299)</f>
        <v>2344.3241726824276</v>
      </c>
      <c r="P58" s="15">
        <f>SUM(death!P293:P299)</f>
        <v>3480.5514751111286</v>
      </c>
      <c r="Q58" s="15">
        <f>SUM(death!Q293:Q299)</f>
        <v>19793.613132725073</v>
      </c>
      <c r="S58" s="8">
        <f t="shared" ref="S58:T58" si="37">S57+7</f>
        <v>42794</v>
      </c>
      <c r="T58" s="8">
        <f t="shared" si="37"/>
        <v>42800</v>
      </c>
    </row>
    <row r="59" spans="1:20" x14ac:dyDescent="0.25">
      <c r="A59">
        <f t="shared" si="29"/>
        <v>10</v>
      </c>
      <c r="B59" s="15">
        <f>SUM(death!B300:B306)</f>
        <v>888.70971583255073</v>
      </c>
      <c r="C59" s="15">
        <f>SUM(death!C300:C306)</f>
        <v>538.18717340344699</v>
      </c>
      <c r="D59" s="15">
        <f>SUM(death!D300:D306)</f>
        <v>225.45796054914115</v>
      </c>
      <c r="E59" s="15">
        <f>SUM(death!E300:E306)</f>
        <v>807.69433901597597</v>
      </c>
      <c r="F59" s="15">
        <f>SUM(death!F300:F306)</f>
        <v>195.35137753852376</v>
      </c>
      <c r="G59" s="15">
        <f>SUM(death!G300:G306)</f>
        <v>7322.0494435514502</v>
      </c>
      <c r="H59" s="15">
        <f>SUM(death!H300:H306)</f>
        <v>2001.610147029081</v>
      </c>
      <c r="I59" s="15">
        <f>SUM(death!I300:I306)</f>
        <v>593.98964668944518</v>
      </c>
      <c r="J59" s="15">
        <f>SUM(death!J300:J306)</f>
        <v>2238.5621172866809</v>
      </c>
      <c r="K59" s="15">
        <f>SUM(death!K300:K306)</f>
        <v>19011.526070431173</v>
      </c>
      <c r="L59" s="15">
        <f>SUM(death!L300:L306)</f>
        <v>5484.0392383965809</v>
      </c>
      <c r="M59" s="15">
        <f>SUM(death!M300:M306)</f>
        <v>11722.295297411529</v>
      </c>
      <c r="N59" s="15">
        <f>SUM(death!N300:N306)</f>
        <v>5246.4635602225871</v>
      </c>
      <c r="O59" s="15">
        <f>SUM(death!O300:O306)</f>
        <v>2705.3089166418781</v>
      </c>
      <c r="P59" s="15">
        <f>SUM(death!P300:P306)</f>
        <v>4943.3978188988067</v>
      </c>
      <c r="Q59" s="15">
        <f>SUM(death!Q300:Q306)</f>
        <v>32038.789462686178</v>
      </c>
      <c r="S59" s="8">
        <f t="shared" ref="S59:T59" si="38">S58+7</f>
        <v>42801</v>
      </c>
      <c r="T59" s="8">
        <f t="shared" si="38"/>
        <v>42807</v>
      </c>
    </row>
    <row r="60" spans="1:20" x14ac:dyDescent="0.25">
      <c r="A60">
        <f t="shared" si="29"/>
        <v>11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S60" s="8">
        <f t="shared" ref="S60:T60" si="39">S59+7</f>
        <v>42808</v>
      </c>
      <c r="T60" s="8">
        <f t="shared" si="39"/>
        <v>42814</v>
      </c>
    </row>
    <row r="61" spans="1:20" x14ac:dyDescent="0.25">
      <c r="A61">
        <f t="shared" si="29"/>
        <v>12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S61" s="8">
        <f t="shared" ref="S61:T61" si="40">S60+7</f>
        <v>42815</v>
      </c>
      <c r="T61" s="8">
        <f t="shared" si="40"/>
        <v>42821</v>
      </c>
    </row>
    <row r="62" spans="1:20" x14ac:dyDescent="0.25">
      <c r="A62">
        <f t="shared" si="29"/>
        <v>13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S62" s="8">
        <f t="shared" ref="S62:T62" si="41">S61+7</f>
        <v>42822</v>
      </c>
      <c r="T62" s="8">
        <f t="shared" si="41"/>
        <v>42828</v>
      </c>
    </row>
    <row r="63" spans="1:20" x14ac:dyDescent="0.25">
      <c r="A63">
        <f t="shared" si="29"/>
        <v>14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S63" s="8">
        <f t="shared" ref="S63:T63" si="42">S62+7</f>
        <v>42829</v>
      </c>
      <c r="T63" s="8">
        <f t="shared" si="42"/>
        <v>42835</v>
      </c>
    </row>
    <row r="64" spans="1:20" x14ac:dyDescent="0.25">
      <c r="A64">
        <f t="shared" si="29"/>
        <v>15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S64" s="8">
        <f t="shared" ref="S64:T64" si="43">S63+7</f>
        <v>42836</v>
      </c>
      <c r="T64" s="8">
        <f t="shared" si="43"/>
        <v>42842</v>
      </c>
    </row>
    <row r="65" spans="1:20" x14ac:dyDescent="0.25">
      <c r="A65">
        <f t="shared" si="29"/>
        <v>16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S65" s="8">
        <f t="shared" ref="S65:T65" si="44">S64+7</f>
        <v>42843</v>
      </c>
      <c r="T65" s="8">
        <f t="shared" si="44"/>
        <v>42849</v>
      </c>
    </row>
    <row r="66" spans="1:20" x14ac:dyDescent="0.25">
      <c r="A66">
        <f t="shared" si="29"/>
        <v>17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S66" s="8">
        <f t="shared" ref="S66:T66" si="45">S65+7</f>
        <v>42850</v>
      </c>
      <c r="T66" s="8">
        <f t="shared" si="45"/>
        <v>42856</v>
      </c>
    </row>
    <row r="67" spans="1:20" x14ac:dyDescent="0.25">
      <c r="A67">
        <f t="shared" si="29"/>
        <v>18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S67" s="8">
        <f t="shared" ref="S67:T67" si="46">S66+7</f>
        <v>42857</v>
      </c>
      <c r="T67" s="8">
        <f t="shared" si="46"/>
        <v>42863</v>
      </c>
    </row>
    <row r="68" spans="1:20" x14ac:dyDescent="0.25">
      <c r="A68">
        <f t="shared" si="29"/>
        <v>19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S68" s="8">
        <f t="shared" ref="S68:T68" si="47">S67+7</f>
        <v>42864</v>
      </c>
      <c r="T68" s="8">
        <f t="shared" si="47"/>
        <v>42870</v>
      </c>
    </row>
    <row r="69" spans="1:20" x14ac:dyDescent="0.25">
      <c r="A69">
        <f t="shared" si="29"/>
        <v>20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S69" s="8">
        <f t="shared" ref="S69:T69" si="48">S68+7</f>
        <v>42871</v>
      </c>
      <c r="T69" s="8">
        <f t="shared" si="48"/>
        <v>42877</v>
      </c>
    </row>
    <row r="70" spans="1:20" x14ac:dyDescent="0.25">
      <c r="A70">
        <f t="shared" si="29"/>
        <v>21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S70" s="8">
        <f t="shared" ref="S70:T70" si="49">S69+7</f>
        <v>42878</v>
      </c>
      <c r="T70" s="8">
        <f t="shared" si="49"/>
        <v>42884</v>
      </c>
    </row>
    <row r="71" spans="1:20" x14ac:dyDescent="0.25">
      <c r="A71">
        <f t="shared" si="29"/>
        <v>22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S71" s="8">
        <f t="shared" ref="S71:T71" si="50">S70+7</f>
        <v>42885</v>
      </c>
      <c r="T71" s="8">
        <f t="shared" si="50"/>
        <v>42891</v>
      </c>
    </row>
    <row r="72" spans="1:20" x14ac:dyDescent="0.25">
      <c r="A72">
        <f t="shared" si="29"/>
        <v>23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S72" s="8">
        <f t="shared" ref="S72:T72" si="51">S71+7</f>
        <v>42892</v>
      </c>
      <c r="T72" s="8">
        <f t="shared" si="51"/>
        <v>42898</v>
      </c>
    </row>
    <row r="73" spans="1:20" x14ac:dyDescent="0.25">
      <c r="A73">
        <f t="shared" si="29"/>
        <v>24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S73" s="8">
        <f t="shared" ref="S73:T73" si="52">S72+7</f>
        <v>42899</v>
      </c>
      <c r="T73" s="8">
        <f t="shared" si="52"/>
        <v>42905</v>
      </c>
    </row>
    <row r="74" spans="1:20" x14ac:dyDescent="0.25">
      <c r="A74">
        <f t="shared" si="29"/>
        <v>25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S74" s="8">
        <f t="shared" ref="S74:T74" si="53">S73+7</f>
        <v>42906</v>
      </c>
      <c r="T74" s="8">
        <f t="shared" si="53"/>
        <v>42912</v>
      </c>
    </row>
    <row r="75" spans="1:20" x14ac:dyDescent="0.25">
      <c r="A75">
        <f t="shared" si="29"/>
        <v>26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S75" s="8">
        <f t="shared" ref="S75:T75" si="54">S74+7</f>
        <v>42913</v>
      </c>
      <c r="T75" s="8">
        <f t="shared" si="54"/>
        <v>42919</v>
      </c>
    </row>
    <row r="76" spans="1:20" x14ac:dyDescent="0.25">
      <c r="A76">
        <f t="shared" si="29"/>
        <v>27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S76" s="8">
        <f t="shared" ref="S76:T76" si="55">S75+7</f>
        <v>42920</v>
      </c>
      <c r="T76" s="8">
        <f t="shared" si="55"/>
        <v>42926</v>
      </c>
    </row>
    <row r="77" spans="1:20" x14ac:dyDescent="0.25">
      <c r="A77">
        <f t="shared" si="29"/>
        <v>28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S77" s="8">
        <f t="shared" ref="S77:T77" si="56">S76+7</f>
        <v>42927</v>
      </c>
      <c r="T77" s="8">
        <f t="shared" si="56"/>
        <v>42933</v>
      </c>
    </row>
    <row r="78" spans="1:20" x14ac:dyDescent="0.25">
      <c r="A78">
        <f t="shared" si="29"/>
        <v>29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S78" s="8">
        <f t="shared" ref="S78:T78" si="57">S77+7</f>
        <v>42934</v>
      </c>
      <c r="T78" s="8">
        <f t="shared" si="57"/>
        <v>42940</v>
      </c>
    </row>
    <row r="79" spans="1:20" x14ac:dyDescent="0.25">
      <c r="A79">
        <f t="shared" si="29"/>
        <v>30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S79" s="8">
        <f t="shared" ref="S79:T79" si="58">S78+7</f>
        <v>42941</v>
      </c>
      <c r="T79" s="8">
        <f t="shared" si="58"/>
        <v>42947</v>
      </c>
    </row>
    <row r="80" spans="1:20" x14ac:dyDescent="0.25">
      <c r="A80">
        <f t="shared" si="29"/>
        <v>31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S80" s="8">
        <f t="shared" ref="S80:T80" si="59">S79+7</f>
        <v>42948</v>
      </c>
      <c r="T80" s="8">
        <f t="shared" si="59"/>
        <v>42954</v>
      </c>
    </row>
    <row r="81" spans="1:20" x14ac:dyDescent="0.25">
      <c r="A81">
        <f t="shared" si="29"/>
        <v>32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S81" s="8">
        <f t="shared" ref="S81:T81" si="60">S80+7</f>
        <v>42955</v>
      </c>
      <c r="T81" s="8">
        <f t="shared" si="60"/>
        <v>42961</v>
      </c>
    </row>
    <row r="82" spans="1:20" x14ac:dyDescent="0.25">
      <c r="A82">
        <f t="shared" si="29"/>
        <v>33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S82" s="8">
        <f t="shared" ref="S82:T82" si="61">S81+7</f>
        <v>42962</v>
      </c>
      <c r="T82" s="8">
        <f t="shared" si="61"/>
        <v>42968</v>
      </c>
    </row>
    <row r="83" spans="1:20" x14ac:dyDescent="0.25">
      <c r="A83">
        <f t="shared" si="29"/>
        <v>34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S83" s="8">
        <f t="shared" ref="S83:T83" si="62">S82+7</f>
        <v>42969</v>
      </c>
      <c r="T83" s="8">
        <f t="shared" si="62"/>
        <v>42975</v>
      </c>
    </row>
    <row r="84" spans="1:20" x14ac:dyDescent="0.25">
      <c r="A84">
        <f t="shared" si="29"/>
        <v>35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S84" s="8">
        <f t="shared" ref="S84:T84" si="63">S83+7</f>
        <v>42976</v>
      </c>
      <c r="T84" s="8">
        <f t="shared" si="63"/>
        <v>42982</v>
      </c>
    </row>
    <row r="85" spans="1:20" x14ac:dyDescent="0.25">
      <c r="A85">
        <f t="shared" si="29"/>
        <v>36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S85" s="8">
        <f t="shared" ref="S85:T85" si="64">S84+7</f>
        <v>42983</v>
      </c>
      <c r="T85" s="8">
        <f t="shared" si="64"/>
        <v>42989</v>
      </c>
    </row>
    <row r="86" spans="1:20" x14ac:dyDescent="0.25">
      <c r="A86">
        <f t="shared" si="29"/>
        <v>37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S86" s="8">
        <f t="shared" ref="S86:T86" si="65">S85+7</f>
        <v>42990</v>
      </c>
      <c r="T86" s="8">
        <f t="shared" si="65"/>
        <v>42996</v>
      </c>
    </row>
    <row r="87" spans="1:20" x14ac:dyDescent="0.25">
      <c r="A87">
        <f t="shared" si="29"/>
        <v>38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S87" s="8">
        <f t="shared" ref="S87:T87" si="66">S86+7</f>
        <v>42997</v>
      </c>
      <c r="T87" s="8">
        <f t="shared" si="66"/>
        <v>43003</v>
      </c>
    </row>
    <row r="88" spans="1:20" x14ac:dyDescent="0.25">
      <c r="A88">
        <f t="shared" si="29"/>
        <v>39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S88" s="8">
        <f t="shared" ref="S88:T88" si="67">S87+7</f>
        <v>43004</v>
      </c>
      <c r="T88" s="8">
        <f t="shared" si="67"/>
        <v>43010</v>
      </c>
    </row>
    <row r="89" spans="1:20" x14ac:dyDescent="0.25">
      <c r="A89">
        <f t="shared" si="29"/>
        <v>40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S89" s="8">
        <f t="shared" ref="S89:T89" si="68">S88+7</f>
        <v>43011</v>
      </c>
      <c r="T89" s="8">
        <f t="shared" si="68"/>
        <v>43017</v>
      </c>
    </row>
    <row r="90" spans="1:20" x14ac:dyDescent="0.25">
      <c r="A90">
        <f t="shared" si="29"/>
        <v>41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S90" s="8">
        <f t="shared" ref="S90:T90" si="69">S89+7</f>
        <v>43018</v>
      </c>
      <c r="T90" s="8">
        <f t="shared" si="69"/>
        <v>43024</v>
      </c>
    </row>
    <row r="91" spans="1:20" x14ac:dyDescent="0.25">
      <c r="A91">
        <f t="shared" si="29"/>
        <v>42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S91" s="8">
        <f t="shared" ref="S91:T91" si="70">S90+7</f>
        <v>43025</v>
      </c>
      <c r="T91" s="8">
        <f t="shared" si="70"/>
        <v>43031</v>
      </c>
    </row>
    <row r="92" spans="1:20" x14ac:dyDescent="0.25">
      <c r="A92">
        <f t="shared" si="29"/>
        <v>43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S92" s="8">
        <f t="shared" ref="S92:T92" si="71">S91+7</f>
        <v>43032</v>
      </c>
      <c r="T92" s="8">
        <f t="shared" si="71"/>
        <v>43038</v>
      </c>
    </row>
    <row r="93" spans="1:20" x14ac:dyDescent="0.25">
      <c r="A93">
        <f t="shared" si="29"/>
        <v>44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S93" s="8">
        <f t="shared" ref="S93:T93" si="72">S92+7</f>
        <v>43039</v>
      </c>
      <c r="T93" s="8">
        <f t="shared" si="72"/>
        <v>43045</v>
      </c>
    </row>
    <row r="94" spans="1:20" x14ac:dyDescent="0.25">
      <c r="A94">
        <f t="shared" si="29"/>
        <v>45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S94" s="8">
        <f t="shared" ref="S94:T94" si="73">S93+7</f>
        <v>43046</v>
      </c>
      <c r="T94" s="8">
        <f t="shared" si="73"/>
        <v>43052</v>
      </c>
    </row>
    <row r="95" spans="1:20" x14ac:dyDescent="0.25">
      <c r="A95">
        <f t="shared" si="29"/>
        <v>46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S95" s="8">
        <f t="shared" ref="S95:T95" si="74">S94+7</f>
        <v>43053</v>
      </c>
      <c r="T95" s="8">
        <f t="shared" si="74"/>
        <v>43059</v>
      </c>
    </row>
    <row r="96" spans="1:20" x14ac:dyDescent="0.25">
      <c r="A96">
        <f t="shared" si="29"/>
        <v>47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S96" s="8">
        <f t="shared" ref="S96:T96" si="75">S95+7</f>
        <v>43060</v>
      </c>
      <c r="T96" s="8">
        <f t="shared" si="75"/>
        <v>43066</v>
      </c>
    </row>
    <row r="97" spans="1:20" x14ac:dyDescent="0.25">
      <c r="A97">
        <f t="shared" si="29"/>
        <v>48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S97" s="8">
        <f t="shared" ref="S97:T97" si="76">S96+7</f>
        <v>43067</v>
      </c>
      <c r="T97" s="8">
        <f t="shared" si="76"/>
        <v>43073</v>
      </c>
    </row>
    <row r="98" spans="1:20" x14ac:dyDescent="0.25">
      <c r="A98">
        <f t="shared" si="29"/>
        <v>49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S98" s="8">
        <f t="shared" ref="S98:T98" si="77">S97+7</f>
        <v>43074</v>
      </c>
      <c r="T98" s="8">
        <f t="shared" si="77"/>
        <v>43080</v>
      </c>
    </row>
    <row r="99" spans="1:20" x14ac:dyDescent="0.25">
      <c r="A99">
        <f t="shared" si="29"/>
        <v>50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S99" s="8">
        <f t="shared" ref="S99:T99" si="78">S98+7</f>
        <v>43081</v>
      </c>
      <c r="T99" s="8">
        <f t="shared" si="78"/>
        <v>43087</v>
      </c>
    </row>
    <row r="100" spans="1:20" x14ac:dyDescent="0.25">
      <c r="A100">
        <f t="shared" si="29"/>
        <v>51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S100" s="8">
        <f t="shared" ref="S100:T100" si="79">S99+7</f>
        <v>43088</v>
      </c>
      <c r="T100" s="8">
        <f t="shared" si="79"/>
        <v>43094</v>
      </c>
    </row>
    <row r="101" spans="1:20" x14ac:dyDescent="0.25">
      <c r="A101">
        <f t="shared" si="29"/>
        <v>52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S101" s="8">
        <f t="shared" ref="S101:T102" si="80">S100+7</f>
        <v>43095</v>
      </c>
      <c r="T101" s="8">
        <f t="shared" si="80"/>
        <v>43101</v>
      </c>
    </row>
    <row r="102" spans="1:20" x14ac:dyDescent="0.25">
      <c r="A102">
        <f t="shared" si="29"/>
        <v>53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S102" s="8">
        <f t="shared" si="80"/>
        <v>43102</v>
      </c>
      <c r="T102" s="8">
        <f t="shared" si="80"/>
        <v>43108</v>
      </c>
    </row>
    <row r="104" spans="1:20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6" spans="1:20" x14ac:dyDescent="0.25">
      <c r="A106" t="s">
        <v>7</v>
      </c>
      <c r="B106" s="13">
        <f>SUM(B52:B103)</f>
        <v>4583.2952615356508</v>
      </c>
      <c r="C106" s="13">
        <f t="shared" ref="C106:N106" si="81">SUM(C52:C103)</f>
        <v>2878.7458878730854</v>
      </c>
      <c r="D106" s="13">
        <f t="shared" si="81"/>
        <v>2274.30017853749</v>
      </c>
      <c r="E106" s="13">
        <f t="shared" si="81"/>
        <v>5835.2375731420698</v>
      </c>
      <c r="F106" s="13">
        <f t="shared" si="81"/>
        <v>959.07881734329476</v>
      </c>
      <c r="G106" s="13">
        <f t="shared" si="81"/>
        <v>27322.870830406595</v>
      </c>
      <c r="H106" s="13">
        <f t="shared" si="81"/>
        <v>6355.6993893643394</v>
      </c>
      <c r="I106" s="13">
        <f t="shared" si="81"/>
        <v>2743.6705975809177</v>
      </c>
      <c r="J106" s="13">
        <f t="shared" si="81"/>
        <v>9111.7972389083552</v>
      </c>
      <c r="K106" s="13">
        <f t="shared" si="81"/>
        <v>67110.10708786975</v>
      </c>
      <c r="L106" s="13">
        <f t="shared" si="81"/>
        <v>19256.540836611613</v>
      </c>
      <c r="M106" s="13">
        <f t="shared" si="81"/>
        <v>29401.180258959601</v>
      </c>
      <c r="N106" s="13">
        <f t="shared" si="81"/>
        <v>14175.73694811028</v>
      </c>
    </row>
    <row r="109" spans="1:20" x14ac:dyDescent="0.25">
      <c r="A109" t="s">
        <v>5</v>
      </c>
      <c r="B109" s="13">
        <f>B47+B106</f>
        <v>5339.2952615356508</v>
      </c>
      <c r="C109" s="13">
        <f t="shared" ref="C109:N109" si="82">C47+C106</f>
        <v>3845.7458878730854</v>
      </c>
      <c r="D109" s="13">
        <f t="shared" si="82"/>
        <v>5107.30017853749</v>
      </c>
      <c r="E109" s="13">
        <f t="shared" si="82"/>
        <v>9803.2375731420689</v>
      </c>
      <c r="F109" s="13">
        <f t="shared" si="82"/>
        <v>1105.0788173432948</v>
      </c>
      <c r="G109" s="13">
        <f t="shared" si="82"/>
        <v>29398.870830406595</v>
      </c>
      <c r="H109" s="13">
        <f t="shared" si="82"/>
        <v>6712.6993893643394</v>
      </c>
      <c r="I109" s="13">
        <f t="shared" si="82"/>
        <v>2866.6705975809177</v>
      </c>
      <c r="J109" s="13">
        <f t="shared" si="82"/>
        <v>10365.797238908355</v>
      </c>
      <c r="K109" s="13">
        <f t="shared" si="82"/>
        <v>71671.10708786975</v>
      </c>
      <c r="L109" s="13">
        <f t="shared" si="82"/>
        <v>20311.540836611613</v>
      </c>
      <c r="M109" s="13">
        <f t="shared" si="82"/>
        <v>29651.180258959601</v>
      </c>
      <c r="N109" s="13">
        <f t="shared" si="82"/>
        <v>14461.73694811028</v>
      </c>
    </row>
  </sheetData>
  <conditionalFormatting sqref="A2:T13 A14:A45 R14:T45">
    <cfRule type="expression" dxfId="44" priority="35">
      <formula>TODAY()-WEEKDAY(TODAY(), 3)=$S2-WEEKDAY($S2, 3)</formula>
    </cfRule>
  </conditionalFormatting>
  <conditionalFormatting sqref="B2:N13">
    <cfRule type="expression" dxfId="43" priority="33">
      <formula>B2=MAX(B$2:B$44)</formula>
    </cfRule>
  </conditionalFormatting>
  <conditionalFormatting sqref="A50 R50:T50">
    <cfRule type="expression" dxfId="42" priority="32">
      <formula>TODAY()-WEEKDAY(TODAY(), 3)=$S50-WEEKDAY($S50, 3)</formula>
    </cfRule>
  </conditionalFormatting>
  <conditionalFormatting sqref="A51 R51:T51">
    <cfRule type="expression" dxfId="41" priority="30">
      <formula>TODAY()-WEEKDAY(TODAY(), 3)=$S51-WEEKDAY($S51, 3)</formula>
    </cfRule>
  </conditionalFormatting>
  <conditionalFormatting sqref="A60:T80 A52:A59 R52:T59">
    <cfRule type="expression" dxfId="40" priority="28">
      <formula>TODAY()-WEEKDAY(TODAY(), 3)=$S52-WEEKDAY($S52, 3)</formula>
    </cfRule>
  </conditionalFormatting>
  <conditionalFormatting sqref="B60:N80">
    <cfRule type="expression" dxfId="39" priority="27">
      <formula>B60=MAX(B$2:B$44)</formula>
    </cfRule>
  </conditionalFormatting>
  <conditionalFormatting sqref="A81:T94">
    <cfRule type="expression" dxfId="38" priority="26">
      <formula>TODAY()-WEEKDAY(TODAY(), 3)=$S81-WEEKDAY($S81, 3)</formula>
    </cfRule>
  </conditionalFormatting>
  <conditionalFormatting sqref="B81:N94">
    <cfRule type="expression" dxfId="37" priority="25">
      <formula>B81=MAX(B$2:B$44)</formula>
    </cfRule>
  </conditionalFormatting>
  <conditionalFormatting sqref="A95:T97">
    <cfRule type="expression" dxfId="36" priority="24">
      <formula>TODAY()-WEEKDAY(TODAY(), 3)=$S95-WEEKDAY($S95, 3)</formula>
    </cfRule>
  </conditionalFormatting>
  <conditionalFormatting sqref="B95:N97">
    <cfRule type="expression" dxfId="35" priority="23">
      <formula>B95=MAX(B$2:B$44)</formula>
    </cfRule>
  </conditionalFormatting>
  <conditionalFormatting sqref="A98:T101">
    <cfRule type="expression" dxfId="34" priority="22">
      <formula>TODAY()-WEEKDAY(TODAY(), 3)=$S98-WEEKDAY($S98, 3)</formula>
    </cfRule>
  </conditionalFormatting>
  <conditionalFormatting sqref="B98:N101">
    <cfRule type="expression" dxfId="33" priority="21">
      <formula>B98=MAX(B$2:B$44)</formula>
    </cfRule>
  </conditionalFormatting>
  <conditionalFormatting sqref="A102:T102">
    <cfRule type="expression" dxfId="32" priority="20">
      <formula>TODAY()-WEEKDAY(TODAY(), 3)=$S102-WEEKDAY($S102, 3)</formula>
    </cfRule>
  </conditionalFormatting>
  <conditionalFormatting sqref="B102:N102">
    <cfRule type="expression" dxfId="31" priority="19">
      <formula>B102=MAX(B$2:B$44)</formula>
    </cfRule>
  </conditionalFormatting>
  <conditionalFormatting sqref="B14:Q45">
    <cfRule type="expression" dxfId="30" priority="12">
      <formula>TODAY()-WEEKDAY(TODAY(), 3)=$S14-WEEKDAY($S14, 3)</formula>
    </cfRule>
  </conditionalFormatting>
  <conditionalFormatting sqref="B14:Q46">
    <cfRule type="expression" dxfId="29" priority="11" stopIfTrue="1">
      <formula>B14=MAX(B$2:B$46)</formula>
    </cfRule>
  </conditionalFormatting>
  <conditionalFormatting sqref="B50:Q50">
    <cfRule type="expression" dxfId="28" priority="10">
      <formula>TODAY()-WEEKDAY(TODAY(), 3)=$S50-WEEKDAY($S50, 3)</formula>
    </cfRule>
  </conditionalFormatting>
  <conditionalFormatting sqref="B50:Q50">
    <cfRule type="expression" dxfId="27" priority="9">
      <formula>B50=MAX(B$2:B$44)</formula>
    </cfRule>
  </conditionalFormatting>
  <conditionalFormatting sqref="B51:Q51">
    <cfRule type="expression" dxfId="26" priority="8">
      <formula>TODAY()-WEEKDAY(TODAY(), 3)=$S51-WEEKDAY($S51, 3)</formula>
    </cfRule>
  </conditionalFormatting>
  <conditionalFormatting sqref="B51:Q51">
    <cfRule type="expression" dxfId="25" priority="7">
      <formula>B51=MAX(B$2:B$44)</formula>
    </cfRule>
  </conditionalFormatting>
  <conditionalFormatting sqref="B52:Q59">
    <cfRule type="expression" dxfId="24" priority="6">
      <formula>TODAY()-WEEKDAY(TODAY(), 3)=$S52-WEEKDAY($S52, 3)</formula>
    </cfRule>
  </conditionalFormatting>
  <conditionalFormatting sqref="B52:Q59">
    <cfRule type="expression" dxfId="23" priority="5">
      <formula>B52=MAX(B$2:B$44)</formula>
    </cfRule>
  </conditionalFormatting>
  <conditionalFormatting sqref="B59:Q459">
    <cfRule type="expression" dxfId="22" priority="4">
      <formula>TODAY()-WEEKDAY(TODAY(), 3)=$S59-WEEKDAY($S59, 3)</formula>
    </cfRule>
  </conditionalFormatting>
  <conditionalFormatting sqref="B46:Q46">
    <cfRule type="expression" dxfId="21" priority="3">
      <formula>B46=MAX(B$2:B$44)</formula>
    </cfRule>
  </conditionalFormatting>
  <conditionalFormatting sqref="S46">
    <cfRule type="expression" dxfId="20" priority="2">
      <formula>TODAY()-WEEKDAY(TODAY(), 3)=$S46-WEEKDAY($S46, 3)</formula>
    </cfRule>
  </conditionalFormatting>
  <conditionalFormatting sqref="T46">
    <cfRule type="expression" dxfId="19" priority="1">
      <formula>TODAY()-WEEKDAY(TODAY(), 3)=$S46-WEEKDAY($S46, 3)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2020-12-30T11:05:10Z</dcterms:modified>
</cp:coreProperties>
</file>