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kro\Desktop\Auswertung_Automation_BA\BA_Auswertung_Automation_V1\"/>
    </mc:Choice>
  </mc:AlternateContent>
  <xr:revisionPtr revIDLastSave="0" documentId="13_ncr:1_{825CB1E4-393C-4C2C-8F9C-DF8C80A6AC1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M18" i="1"/>
  <c r="L18" i="1"/>
  <c r="M17" i="1"/>
  <c r="L17" i="1"/>
  <c r="J17" i="1"/>
  <c r="C18" i="1"/>
  <c r="D18" i="1"/>
  <c r="E18" i="1"/>
  <c r="F18" i="1"/>
  <c r="G18" i="1"/>
  <c r="H18" i="1"/>
  <c r="I18" i="1"/>
  <c r="J18" i="1"/>
  <c r="K18" i="1"/>
  <c r="B18" i="1"/>
  <c r="H17" i="1"/>
  <c r="C17" i="1"/>
  <c r="D17" i="1"/>
  <c r="E17" i="1"/>
  <c r="F17" i="1"/>
  <c r="G17" i="1"/>
  <c r="I17" i="1"/>
  <c r="K17" i="1"/>
  <c r="B17" i="1"/>
</calcChain>
</file>

<file path=xl/sharedStrings.xml><?xml version="1.0" encoding="utf-8"?>
<sst xmlns="http://schemas.openxmlformats.org/spreadsheetml/2006/main" count="40" uniqueCount="28">
  <si>
    <t>AVLTree</t>
  </si>
  <si>
    <t>AVLNode</t>
  </si>
  <si>
    <t>BinaryTree</t>
  </si>
  <si>
    <t>TreeNode</t>
  </si>
  <si>
    <t>Model</t>
  </si>
  <si>
    <t>codegemma:7b</t>
  </si>
  <si>
    <t>Line Coverage</t>
  </si>
  <si>
    <t>Mutation Coverage</t>
  </si>
  <si>
    <t>BinaryTrees (Gesamt)</t>
  </si>
  <si>
    <t>codellama:7b</t>
  </si>
  <si>
    <t>codellama:13b</t>
  </si>
  <si>
    <t>llama3:latest</t>
  </si>
  <si>
    <t>yi-coder:latest</t>
  </si>
  <si>
    <t>ListStackQueue</t>
  </si>
  <si>
    <t>Dlist</t>
  </si>
  <si>
    <t>MyList</t>
  </si>
  <si>
    <t>MyQueue</t>
  </si>
  <si>
    <t>MyStack</t>
  </si>
  <si>
    <t>Node</t>
  </si>
  <si>
    <t>XOR (Gesamt)</t>
  </si>
  <si>
    <t xml:space="preserve">Xor </t>
  </si>
  <si>
    <t>Durchschnitt</t>
  </si>
  <si>
    <t>Anzahl absolut fehlerhafter Tests</t>
  </si>
  <si>
    <t xml:space="preserve"> </t>
  </si>
  <si>
    <t>gpt-4o-mini</t>
  </si>
  <si>
    <t>Max Open Source LLM</t>
  </si>
  <si>
    <t>GPT-40-mini</t>
  </si>
  <si>
    <t>Unterschied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</si>
</sst>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right"/>
    </xf>
    <xf numFmtId="0" fontId="0" fillId="0" borderId="1" xfId="0" applyBorder="1" applyAlignment="1">
      <alignment horizontal="right" vertical="top"/>
    </xf>
    <xf numFmtId="9" fontId="0" fillId="0" borderId="1" xfId="0" applyNumberFormat="1" applyBorder="1" applyAlignment="1">
      <alignment horizontal="right"/>
    </xf>
    <xf numFmtId="0" fontId="0" fillId="0" borderId="3" xfId="0" applyBorder="1"/>
    <xf numFmtId="9" fontId="0" fillId="0" borderId="3" xfId="0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0" fontId="0" fillId="0" borderId="4" xfId="0" applyBorder="1"/>
    <xf numFmtId="9" fontId="0" fillId="0" borderId="4" xfId="0" applyNumberFormat="1" applyBorder="1" applyAlignment="1">
      <alignment horizontal="right"/>
    </xf>
    <xf numFmtId="9" fontId="0" fillId="0" borderId="5" xfId="0" applyNumberFormat="1" applyBorder="1" applyAlignment="1">
      <alignment horizontal="right"/>
    </xf>
    <xf numFmtId="9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9" fontId="0" fillId="0" borderId="2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F23" sqref="F23"/>
    </sheetView>
  </sheetViews>
  <sheetFormatPr baseColWidth="10" defaultColWidth="9.140625" defaultRowHeight="15" x14ac:dyDescent="0.25"/>
  <cols>
    <col min="1" max="1" width="31.140625" customWidth="1"/>
    <col min="2" max="2" width="15.5703125" customWidth="1"/>
    <col min="3" max="3" width="22" customWidth="1"/>
    <col min="4" max="4" width="20.42578125" bestFit="1" customWidth="1"/>
    <col min="5" max="5" width="20.5703125" customWidth="1"/>
    <col min="6" max="6" width="15" customWidth="1"/>
    <col min="7" max="7" width="23.42578125" customWidth="1"/>
    <col min="8" max="8" width="15.7109375" customWidth="1"/>
    <col min="9" max="9" width="20.42578125" customWidth="1"/>
    <col min="10" max="10" width="14.140625" customWidth="1"/>
    <col min="11" max="11" width="17.85546875" customWidth="1"/>
    <col min="12" max="12" width="13.42578125" bestFit="1" customWidth="1"/>
    <col min="13" max="13" width="18" bestFit="1" customWidth="1"/>
  </cols>
  <sheetData>
    <row r="1" spans="1:13" x14ac:dyDescent="0.25">
      <c r="B1" s="19" t="s">
        <v>4</v>
      </c>
      <c r="C1" s="19"/>
      <c r="D1" s="19"/>
      <c r="E1" s="19"/>
      <c r="F1" s="19"/>
      <c r="G1" s="19"/>
      <c r="H1" s="19"/>
      <c r="I1" s="19"/>
      <c r="J1" s="19"/>
      <c r="K1" s="19"/>
    </row>
    <row r="2" spans="1:13" x14ac:dyDescent="0.25">
      <c r="B2" s="19" t="s">
        <v>5</v>
      </c>
      <c r="C2" s="20"/>
      <c r="D2" s="21" t="s">
        <v>9</v>
      </c>
      <c r="E2" s="20"/>
      <c r="F2" s="21" t="s">
        <v>10</v>
      </c>
      <c r="G2" s="20"/>
      <c r="H2" s="21" t="s">
        <v>11</v>
      </c>
      <c r="I2" s="20"/>
      <c r="J2" s="21" t="s">
        <v>12</v>
      </c>
      <c r="K2" s="20"/>
      <c r="L2" s="19" t="s">
        <v>24</v>
      </c>
      <c r="M2" s="19"/>
    </row>
    <row r="3" spans="1:13" x14ac:dyDescent="0.25">
      <c r="B3" t="s">
        <v>6</v>
      </c>
      <c r="C3" s="9" t="s">
        <v>7</v>
      </c>
      <c r="D3" s="12" t="s">
        <v>6</v>
      </c>
      <c r="E3" s="9" t="s">
        <v>7</v>
      </c>
      <c r="F3" s="12" t="s">
        <v>6</v>
      </c>
      <c r="G3" s="9" t="s">
        <v>7</v>
      </c>
      <c r="H3" s="12" t="s">
        <v>6</v>
      </c>
      <c r="I3" s="9" t="s">
        <v>7</v>
      </c>
      <c r="J3" s="12" t="s">
        <v>6</v>
      </c>
      <c r="K3" s="9" t="s">
        <v>7</v>
      </c>
      <c r="L3" t="s">
        <v>6</v>
      </c>
      <c r="M3" t="s">
        <v>7</v>
      </c>
    </row>
    <row r="4" spans="1:13" x14ac:dyDescent="0.25">
      <c r="A4" t="s">
        <v>8</v>
      </c>
      <c r="B4" s="6">
        <v>0.22</v>
      </c>
      <c r="C4" s="10">
        <v>0.14000000000000001</v>
      </c>
      <c r="D4" s="13">
        <v>0.22</v>
      </c>
      <c r="E4" s="10">
        <v>0.14000000000000001</v>
      </c>
      <c r="F4" s="13">
        <v>0.22</v>
      </c>
      <c r="G4" s="10">
        <v>0.14000000000000001</v>
      </c>
      <c r="H4" s="16">
        <v>0.23</v>
      </c>
      <c r="I4" s="15">
        <v>0.14000000000000001</v>
      </c>
      <c r="J4" s="13">
        <v>0.22</v>
      </c>
      <c r="K4" s="10">
        <v>0.14000000000000001</v>
      </c>
      <c r="L4" s="6">
        <v>0.63</v>
      </c>
      <c r="M4" s="6">
        <v>0.57999999999999996</v>
      </c>
    </row>
    <row r="5" spans="1:13" x14ac:dyDescent="0.25">
      <c r="A5" s="2" t="s">
        <v>1</v>
      </c>
      <c r="B5" s="6">
        <v>0.76</v>
      </c>
      <c r="C5" s="10">
        <v>0.39</v>
      </c>
      <c r="D5" s="13">
        <v>0.76</v>
      </c>
      <c r="E5" s="10">
        <v>0.39</v>
      </c>
      <c r="F5" s="13">
        <v>0.76</v>
      </c>
      <c r="G5" s="10">
        <v>0.39</v>
      </c>
      <c r="H5" s="16">
        <v>0.67</v>
      </c>
      <c r="I5" s="15">
        <v>0.22</v>
      </c>
      <c r="J5" s="13">
        <v>0.76</v>
      </c>
      <c r="K5" s="10">
        <v>0.39</v>
      </c>
      <c r="L5" s="6">
        <v>1</v>
      </c>
      <c r="M5" s="6">
        <v>1</v>
      </c>
    </row>
    <row r="6" spans="1:13" x14ac:dyDescent="0.25">
      <c r="A6" s="2" t="s">
        <v>0</v>
      </c>
      <c r="B6" s="6">
        <v>0</v>
      </c>
      <c r="C6" s="10">
        <v>0</v>
      </c>
      <c r="D6" s="13">
        <v>0</v>
      </c>
      <c r="E6" s="10">
        <v>0</v>
      </c>
      <c r="F6" s="13">
        <v>0</v>
      </c>
      <c r="G6" s="10">
        <v>0</v>
      </c>
      <c r="H6" s="16">
        <v>0</v>
      </c>
      <c r="I6" s="15">
        <v>0</v>
      </c>
      <c r="J6" s="13">
        <v>0</v>
      </c>
      <c r="K6" s="10">
        <v>0</v>
      </c>
      <c r="L6" s="6">
        <v>0.57999999999999996</v>
      </c>
      <c r="M6" s="6">
        <v>0.5</v>
      </c>
    </row>
    <row r="7" spans="1:13" x14ac:dyDescent="0.25">
      <c r="A7" s="2" t="s">
        <v>2</v>
      </c>
      <c r="B7" s="6">
        <v>0.49</v>
      </c>
      <c r="C7" s="10">
        <v>0.48</v>
      </c>
      <c r="D7" s="13">
        <v>0.49</v>
      </c>
      <c r="E7" s="10">
        <v>0.48</v>
      </c>
      <c r="F7" s="13">
        <v>0.49</v>
      </c>
      <c r="G7" s="10">
        <v>0.48</v>
      </c>
      <c r="H7" s="16">
        <v>0.54</v>
      </c>
      <c r="I7" s="15">
        <v>0.52</v>
      </c>
      <c r="J7" s="13">
        <v>0.49</v>
      </c>
      <c r="K7" s="10">
        <v>0.48</v>
      </c>
      <c r="L7" s="6">
        <v>0.56999999999999995</v>
      </c>
      <c r="M7" s="6">
        <v>0.52</v>
      </c>
    </row>
    <row r="8" spans="1:13" x14ac:dyDescent="0.25">
      <c r="A8" s="2" t="s">
        <v>3</v>
      </c>
      <c r="B8" s="6">
        <v>0.15</v>
      </c>
      <c r="C8" s="10">
        <v>0.1</v>
      </c>
      <c r="D8" s="13">
        <v>0.15</v>
      </c>
      <c r="E8" s="10">
        <v>0.1</v>
      </c>
      <c r="F8" s="13">
        <v>0.15</v>
      </c>
      <c r="G8" s="10">
        <v>0.1</v>
      </c>
      <c r="H8" s="16">
        <v>0.17</v>
      </c>
      <c r="I8" s="15">
        <v>0.12</v>
      </c>
      <c r="J8" s="13">
        <v>0.15</v>
      </c>
      <c r="K8" s="10">
        <v>0.1</v>
      </c>
      <c r="L8" s="6">
        <v>0.6</v>
      </c>
      <c r="M8" s="6">
        <v>0.56999999999999995</v>
      </c>
    </row>
    <row r="9" spans="1:13" x14ac:dyDescent="0.25">
      <c r="A9" s="3" t="s">
        <v>13</v>
      </c>
      <c r="B9" s="6">
        <v>0.67</v>
      </c>
      <c r="C9" s="10">
        <v>0.52</v>
      </c>
      <c r="D9" s="13">
        <v>0.67</v>
      </c>
      <c r="E9" s="10">
        <v>0.52</v>
      </c>
      <c r="F9" s="13">
        <v>0.67</v>
      </c>
      <c r="G9" s="10">
        <v>0.52</v>
      </c>
      <c r="H9" s="16">
        <v>0.56000000000000005</v>
      </c>
      <c r="I9" s="15">
        <v>0.38</v>
      </c>
      <c r="J9" s="13">
        <v>0.67</v>
      </c>
      <c r="K9" s="10">
        <v>0.52</v>
      </c>
      <c r="L9" s="6">
        <v>0.92</v>
      </c>
      <c r="M9" s="6">
        <v>0.78</v>
      </c>
    </row>
    <row r="10" spans="1:13" x14ac:dyDescent="0.25">
      <c r="A10" s="4" t="s">
        <v>14</v>
      </c>
      <c r="B10" s="6">
        <v>0.66</v>
      </c>
      <c r="C10" s="10">
        <v>0.44</v>
      </c>
      <c r="D10" s="13">
        <v>0.66</v>
      </c>
      <c r="E10" s="10">
        <v>0.44</v>
      </c>
      <c r="F10" s="13">
        <v>0.66</v>
      </c>
      <c r="G10" s="10">
        <v>0.44</v>
      </c>
      <c r="H10" s="16">
        <v>0.66</v>
      </c>
      <c r="I10" s="15">
        <v>0.47</v>
      </c>
      <c r="J10" s="13">
        <v>0.66</v>
      </c>
      <c r="K10" s="10">
        <v>0.44</v>
      </c>
      <c r="L10" s="6">
        <v>0.98</v>
      </c>
      <c r="M10" s="6">
        <v>0.81</v>
      </c>
    </row>
    <row r="11" spans="1:13" x14ac:dyDescent="0.25">
      <c r="A11" s="4" t="s">
        <v>15</v>
      </c>
      <c r="B11" s="6">
        <v>0.59</v>
      </c>
      <c r="C11" s="10">
        <v>0.5</v>
      </c>
      <c r="D11" s="13">
        <v>0.59</v>
      </c>
      <c r="E11" s="10">
        <v>0.5</v>
      </c>
      <c r="F11" s="13">
        <v>0.59</v>
      </c>
      <c r="G11" s="10">
        <v>0.5</v>
      </c>
      <c r="H11" s="16">
        <v>0.49</v>
      </c>
      <c r="I11" s="15">
        <v>0.31</v>
      </c>
      <c r="J11" s="13">
        <v>0.59</v>
      </c>
      <c r="K11" s="10">
        <v>0.5</v>
      </c>
      <c r="L11" s="6">
        <v>0.74</v>
      </c>
      <c r="M11" s="6">
        <v>0.62</v>
      </c>
    </row>
    <row r="12" spans="1:13" x14ac:dyDescent="0.25">
      <c r="A12" s="4" t="s">
        <v>16</v>
      </c>
      <c r="B12" s="6">
        <v>0.91</v>
      </c>
      <c r="C12" s="10">
        <v>0.67</v>
      </c>
      <c r="D12" s="13">
        <v>0.91</v>
      </c>
      <c r="E12" s="10">
        <v>0.67</v>
      </c>
      <c r="F12" s="13">
        <v>0.91</v>
      </c>
      <c r="G12" s="10">
        <v>0.67</v>
      </c>
      <c r="H12" s="16">
        <v>0.91</v>
      </c>
      <c r="I12" s="15">
        <v>0.83</v>
      </c>
      <c r="J12" s="13">
        <v>0.91</v>
      </c>
      <c r="K12" s="10">
        <v>0.67</v>
      </c>
      <c r="L12" s="6">
        <v>0.91</v>
      </c>
      <c r="M12" s="6">
        <v>0.83</v>
      </c>
    </row>
    <row r="13" spans="1:13" x14ac:dyDescent="0.25">
      <c r="A13" s="4" t="s">
        <v>17</v>
      </c>
      <c r="B13" s="6">
        <v>0.92</v>
      </c>
      <c r="C13" s="10">
        <v>0.8</v>
      </c>
      <c r="D13" s="13">
        <v>0.92</v>
      </c>
      <c r="E13" s="10">
        <v>0.8</v>
      </c>
      <c r="F13" s="13">
        <v>0.92</v>
      </c>
      <c r="G13" s="10">
        <v>0.8</v>
      </c>
      <c r="H13" s="16">
        <v>0.92</v>
      </c>
      <c r="I13" s="15">
        <v>0.8</v>
      </c>
      <c r="J13" s="13">
        <v>0.92</v>
      </c>
      <c r="K13" s="10">
        <v>0.8</v>
      </c>
      <c r="L13" s="6">
        <v>1</v>
      </c>
      <c r="M13" s="6">
        <v>0.8</v>
      </c>
    </row>
    <row r="14" spans="1:13" x14ac:dyDescent="0.25">
      <c r="A14" s="4" t="s">
        <v>18</v>
      </c>
      <c r="B14" s="6">
        <v>0.63</v>
      </c>
      <c r="C14" s="10">
        <v>0.56999999999999995</v>
      </c>
      <c r="D14" s="13">
        <v>0.63</v>
      </c>
      <c r="E14" s="10">
        <v>0.56999999999999995</v>
      </c>
      <c r="F14" s="13">
        <v>0.63</v>
      </c>
      <c r="G14" s="10">
        <v>0.56999999999999995</v>
      </c>
      <c r="H14" s="16">
        <v>0.34</v>
      </c>
      <c r="I14" s="15">
        <v>0.13</v>
      </c>
      <c r="J14" s="13">
        <v>0.63</v>
      </c>
      <c r="K14" s="10">
        <v>0.56999999999999995</v>
      </c>
      <c r="L14" s="6">
        <v>1</v>
      </c>
      <c r="M14" s="6">
        <v>0.91</v>
      </c>
    </row>
    <row r="15" spans="1:13" x14ac:dyDescent="0.25">
      <c r="A15" s="5" t="s">
        <v>19</v>
      </c>
      <c r="B15" s="6">
        <v>0.53</v>
      </c>
      <c r="C15" s="10">
        <v>0.62</v>
      </c>
      <c r="D15" s="13">
        <v>0.53</v>
      </c>
      <c r="E15" s="10">
        <v>0.62</v>
      </c>
      <c r="F15" s="13">
        <v>0.53</v>
      </c>
      <c r="G15" s="10">
        <v>0.62</v>
      </c>
      <c r="H15" s="16">
        <v>0.42</v>
      </c>
      <c r="I15" s="15">
        <v>0.24</v>
      </c>
      <c r="J15" s="13">
        <v>0.53</v>
      </c>
      <c r="K15" s="10">
        <v>0.62</v>
      </c>
      <c r="L15" s="6">
        <v>0.47</v>
      </c>
      <c r="M15" s="6">
        <v>0.33</v>
      </c>
    </row>
    <row r="16" spans="1:13" ht="15.75" thickBot="1" x14ac:dyDescent="0.3">
      <c r="A16" s="7" t="s">
        <v>20</v>
      </c>
      <c r="B16" s="8">
        <v>0.53</v>
      </c>
      <c r="C16" s="11">
        <v>0.62</v>
      </c>
      <c r="D16" s="14">
        <v>0.53</v>
      </c>
      <c r="E16" s="11">
        <v>0.62</v>
      </c>
      <c r="F16" s="14">
        <v>0.53</v>
      </c>
      <c r="G16" s="11">
        <v>0.62</v>
      </c>
      <c r="H16" s="17">
        <v>0.42</v>
      </c>
      <c r="I16" s="18">
        <v>0.24</v>
      </c>
      <c r="J16" s="14">
        <v>0.53</v>
      </c>
      <c r="K16" s="11">
        <v>0.62</v>
      </c>
      <c r="L16" s="8">
        <v>0.47</v>
      </c>
      <c r="M16" s="8">
        <v>0.33</v>
      </c>
    </row>
    <row r="17" spans="1:13" x14ac:dyDescent="0.25">
      <c r="A17" s="4" t="s">
        <v>21</v>
      </c>
      <c r="B17" s="1">
        <f>AVERAGE(B4:B16)</f>
        <v>0.54307692307692312</v>
      </c>
      <c r="C17" s="15">
        <f t="shared" ref="C17:K17" si="0">AVERAGE(C4:C16)</f>
        <v>0.45000000000000007</v>
      </c>
      <c r="D17" s="16">
        <f t="shared" si="0"/>
        <v>0.54307692307692312</v>
      </c>
      <c r="E17" s="15">
        <f t="shared" si="0"/>
        <v>0.45000000000000007</v>
      </c>
      <c r="F17" s="16">
        <f t="shared" si="0"/>
        <v>0.54307692307692312</v>
      </c>
      <c r="G17" s="15">
        <f t="shared" si="0"/>
        <v>0.45000000000000007</v>
      </c>
      <c r="H17" s="16">
        <f>AVERAGE(H4:H16)</f>
        <v>0.4869230769230769</v>
      </c>
      <c r="I17" s="15">
        <f t="shared" si="0"/>
        <v>0.33846153846153848</v>
      </c>
      <c r="J17" s="16">
        <f>AVERAGE(J4:J16)</f>
        <v>0.54307692307692312</v>
      </c>
      <c r="K17" s="15">
        <f t="shared" si="0"/>
        <v>0.45000000000000007</v>
      </c>
      <c r="L17" s="1">
        <f>AVERAGE(L4:L16)</f>
        <v>0.75923076923076926</v>
      </c>
      <c r="M17" s="1">
        <f t="shared" ref="M17" si="1">AVERAGE(M4:M16)</f>
        <v>0.66</v>
      </c>
    </row>
    <row r="18" spans="1:13" x14ac:dyDescent="0.25">
      <c r="A18" s="4" t="s">
        <v>22</v>
      </c>
      <c r="B18">
        <f>COUNTIF(B4:B16,"0%")</f>
        <v>1</v>
      </c>
      <c r="C18" s="9">
        <f t="shared" ref="C18:K18" si="2">COUNTIF(C4:C16,"0%")</f>
        <v>1</v>
      </c>
      <c r="D18" s="12">
        <f t="shared" si="2"/>
        <v>1</v>
      </c>
      <c r="E18" s="9">
        <f t="shared" si="2"/>
        <v>1</v>
      </c>
      <c r="F18" s="12">
        <f t="shared" si="2"/>
        <v>1</v>
      </c>
      <c r="G18" s="9">
        <f t="shared" si="2"/>
        <v>1</v>
      </c>
      <c r="H18" s="12">
        <f t="shared" si="2"/>
        <v>1</v>
      </c>
      <c r="I18" s="9">
        <f t="shared" si="2"/>
        <v>1</v>
      </c>
      <c r="J18" s="12">
        <f t="shared" si="2"/>
        <v>1</v>
      </c>
      <c r="K18" s="9">
        <f t="shared" si="2"/>
        <v>1</v>
      </c>
      <c r="L18">
        <f t="shared" ref="L18:M18" si="3">COUNTIF(L4:L16,"0%")</f>
        <v>0</v>
      </c>
      <c r="M18">
        <f t="shared" si="3"/>
        <v>0</v>
      </c>
    </row>
    <row r="22" spans="1:13" x14ac:dyDescent="0.25">
      <c r="D22" t="s">
        <v>25</v>
      </c>
      <c r="E22" t="s">
        <v>26</v>
      </c>
      <c r="F22" t="s">
        <v>27</v>
      </c>
    </row>
    <row r="23" spans="1:13" x14ac:dyDescent="0.25">
      <c r="C23" t="s">
        <v>6</v>
      </c>
      <c r="D23" s="1">
        <v>0.54</v>
      </c>
      <c r="E23" s="1">
        <v>0.76</v>
      </c>
      <c r="F23" s="1">
        <f>E23-D23</f>
        <v>0.21999999999999997</v>
      </c>
    </row>
    <row r="24" spans="1:13" x14ac:dyDescent="0.25">
      <c r="C24" t="s">
        <v>7</v>
      </c>
      <c r="D24" s="1">
        <v>0.45</v>
      </c>
      <c r="E24" s="1">
        <v>0.66</v>
      </c>
      <c r="F24" s="1">
        <f>E24-D24</f>
        <v>0.21000000000000002</v>
      </c>
    </row>
    <row r="49" spans="9:9" x14ac:dyDescent="0.25">
      <c r="I49" t="s">
        <v>23</v>
      </c>
    </row>
  </sheetData>
  <mergeCells count="7">
    <mergeCell ref="L2:M2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 Krol</cp:lastModifiedBy>
  <dcterms:created xsi:type="dcterms:W3CDTF">2024-12-03T10:37:52Z</dcterms:created>
  <dcterms:modified xsi:type="dcterms:W3CDTF">2024-12-08T15:18:42Z</dcterms:modified>
</cp:coreProperties>
</file>