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J2122\Syp\youre-not-alone\documents\"/>
    </mc:Choice>
  </mc:AlternateContent>
  <xr:revisionPtr revIDLastSave="0" documentId="13_ncr:1_{97506CBE-70F3-4663-AEFC-8F1CBF1A9DD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50" i="1" l="1"/>
  <c r="B353" i="1"/>
  <c r="B324" i="1"/>
  <c r="B325" i="1"/>
  <c r="B323" i="1"/>
  <c r="B282" i="1"/>
  <c r="B283" i="1"/>
  <c r="B284" i="1"/>
  <c r="B247" i="1"/>
  <c r="B246" i="1"/>
  <c r="B248" i="1"/>
  <c r="B204" i="1"/>
  <c r="B326" i="1" l="1"/>
  <c r="B285" i="1"/>
  <c r="B249" i="1"/>
  <c r="B202" i="1"/>
  <c r="B203" i="1" l="1"/>
  <c r="B166" i="1"/>
  <c r="B168" i="1" s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</calcChain>
</file>

<file path=xl/sharedStrings.xml><?xml version="1.0" encoding="utf-8"?>
<sst xmlns="http://schemas.openxmlformats.org/spreadsheetml/2006/main" count="448" uniqueCount="115">
  <si>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</si>
  <si>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</si>
  <si>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</si>
  <si>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</si>
  <si>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</si>
  <si>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</si>
  <si>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</si>
  <si>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</si>
  <si>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</si>
  <si>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</si>
  <si>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</si>
  <si>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</si>
  <si>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</si>
  <si>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</si>
  <si>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</si>
  <si>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</si>
  <si>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</si>
  <si>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</si>
  <si>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</si>
  <si>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</si>
  <si>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</si>
  <si>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</si>
  <si>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</si>
  <si>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</si>
  <si>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</si>
  <si>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</si>
  <si>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</si>
  <si>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</si>
  <si>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</si>
  <si>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</si>
  <si>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</si>
  <si>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</si>
  <si>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</si>
  <si>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</si>
  <si>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</si>
  <si>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</si>
  <si>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</si>
  <si>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</si>
  <si>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</si>
  <si>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</si>
  <si>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</si>
  <si>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</si>
  <si>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</si>
  <si>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</si>
  <si>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</si>
  <si>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</si>
  <si>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</si>
  <si>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</si>
  <si>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</si>
  <si>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</si>
  <si>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</si>
  <si>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</si>
  <si>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</si>
  <si>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</si>
  <si>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</si>
  <si>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</si>
  <si>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</si>
  <si>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</si>
  <si>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</si>
  <si>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</si>
  <si>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</si>
  <si>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</si>
  <si>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</si>
  <si>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</si>
  <si>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</si>
  <si>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</si>
  <si>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</si>
  <si>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</si>
  <si>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</si>
  <si>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</si>
  <si>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</si>
  <si>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</si>
  <si>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</si>
  <si>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</si>
  <si>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</si>
  <si>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</si>
  <si>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</si>
  <si>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</si>
  <si>
    <t>Working on multiplayer / Trying to fix problems</t>
  </si>
  <si>
    <t>Trying (and failing) to make interact feature work in multiplayer</t>
  </si>
  <si>
    <t>Working on Start Menu</t>
  </si>
  <si>
    <t>Finishing Start Menu</t>
  </si>
  <si>
    <t>Creating map of maze</t>
  </si>
  <si>
    <t>Implementing map of maze</t>
  </si>
  <si>
    <t>Trying to fix git problems</t>
  </si>
  <si>
    <t>Cleaning up reposetory</t>
  </si>
  <si>
    <t>Fixing game errors</t>
  </si>
  <si>
    <t>Getting familiar with Plant UML</t>
  </si>
  <si>
    <t>Issue</t>
  </si>
  <si>
    <t>Trying to fix bug in game</t>
  </si>
  <si>
    <t>Creating ReadMes for sub directories</t>
  </si>
  <si>
    <t>Remaking development Plan with Plant UML</t>
  </si>
  <si>
    <t>Fixing git problems</t>
  </si>
  <si>
    <t>Trying to implement animations</t>
  </si>
  <si>
    <t>Trying to fix mulitplayer issue</t>
  </si>
  <si>
    <t>Issue Nr.</t>
  </si>
  <si>
    <t>Trying to find useful tutorials</t>
  </si>
  <si>
    <t>Watching Tutorials</t>
  </si>
  <si>
    <t>Installing MLAPI</t>
  </si>
  <si>
    <t>Fixing VisualStudio Issues</t>
  </si>
  <si>
    <t>Trying to Implement Item Pickup System</t>
  </si>
  <si>
    <t>Implementing Item Pickup System</t>
  </si>
  <si>
    <t>Trying to fix multiplayer issue</t>
  </si>
  <si>
    <t>Importing Assets and Scripts into new Project</t>
  </si>
  <si>
    <t>Working on inventory system</t>
  </si>
  <si>
    <t>Creating a demo for inventory system</t>
  </si>
  <si>
    <t>Finishing inventory system</t>
  </si>
  <si>
    <t>Powerpoint erstellen</t>
  </si>
  <si>
    <t>Powerpoint bearbeiten</t>
  </si>
  <si>
    <t>Make puzzle work in multiplayer</t>
  </si>
  <si>
    <t>Researching about github actions</t>
  </si>
  <si>
    <t>watching tutorials</t>
  </si>
  <si>
    <t>Tried to make puzzle work in multiplayer</t>
  </si>
  <si>
    <t>Created actions</t>
  </si>
  <si>
    <t>Tried to fix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</si>
</sst>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Fill="1" applyBorder="1"/>
    <xf numFmtId="0" fontId="0" fillId="0" borderId="0" xfId="0"/>
    <xf numFmtId="0" fontId="0" fillId="0" borderId="3" xfId="0" applyBorder="1"/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  <xdr:oneCellAnchor>
    <xdr:from>
      <xdr:col>0</xdr:col>
      <xdr:colOff>0</xdr:colOff>
      <xdr:row>254</xdr:row>
      <xdr:rowOff>0</xdr:rowOff>
    </xdr:from>
    <xdr:ext cx="3223260" cy="512769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B07D28A2-199C-485D-993C-93A393E06BF9}"/>
            </a:ext>
          </a:extLst>
        </xdr:cNvPr>
        <xdr:cNvSpPr txBox="1"/>
      </xdr:nvSpPr>
      <xdr:spPr>
        <a:xfrm>
          <a:off x="0" y="32450314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9</a:t>
          </a:r>
        </a:p>
      </xdr:txBody>
    </xdr:sp>
    <xdr:clientData/>
  </xdr:oneCellAnchor>
  <xdr:oneCellAnchor>
    <xdr:from>
      <xdr:col>0</xdr:col>
      <xdr:colOff>0</xdr:colOff>
      <xdr:row>289</xdr:row>
      <xdr:rowOff>0</xdr:rowOff>
    </xdr:from>
    <xdr:ext cx="3223260" cy="512769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969F8C57-E9D8-4318-AA2A-D4D17EC27C5D}"/>
            </a:ext>
          </a:extLst>
        </xdr:cNvPr>
        <xdr:cNvSpPr txBox="1"/>
      </xdr:nvSpPr>
      <xdr:spPr>
        <a:xfrm>
          <a:off x="0" y="4727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10</a:t>
          </a:r>
        </a:p>
      </xdr:txBody>
    </xdr:sp>
    <xdr:clientData/>
  </xdr:oneCellAnchor>
  <xdr:oneCellAnchor>
    <xdr:from>
      <xdr:col>0</xdr:col>
      <xdr:colOff>0</xdr:colOff>
      <xdr:row>330</xdr:row>
      <xdr:rowOff>0</xdr:rowOff>
    </xdr:from>
    <xdr:ext cx="3223260" cy="512769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AAACDC70-2D88-4735-8C8F-D05EA5D97AC6}"/>
            </a:ext>
          </a:extLst>
        </xdr:cNvPr>
        <xdr:cNvSpPr txBox="1"/>
      </xdr:nvSpPr>
      <xdr:spPr>
        <a:xfrm>
          <a:off x="0" y="5205804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8"/>
  <sheetViews>
    <sheetView tabSelected="1" topLeftCell="A333" zoomScale="85" zoomScaleNormal="85" workbookViewId="0">
      <selection activeCell="F347" sqref="F347"/>
    </sheetView>
  </sheetViews>
  <sheetFormatPr defaultColWidth="11.5546875" defaultRowHeight="14.4" x14ac:dyDescent="0.3"/>
  <cols>
    <col min="1" max="1" width="20.33203125" customWidth="1"/>
    <col min="2" max="2" width="58.44140625" bestFit="1" customWidth="1"/>
    <col min="3" max="3" width="12.44140625" style="12" bestFit="1" customWidth="1"/>
    <col min="4" max="5" width="17.44140625" bestFit="1" customWidth="1"/>
  </cols>
  <sheetData>
    <row r="1" spans="1:4" x14ac:dyDescent="0.3">
      <c r="A1" s="3"/>
      <c r="B1" s="3"/>
      <c r="C1" s="16"/>
      <c r="D1" s="3"/>
    </row>
    <row r="2" spans="1:4" x14ac:dyDescent="0.3">
      <c r="A2" s="3"/>
      <c r="B2" s="3"/>
      <c r="C2" s="16"/>
      <c r="D2" s="3"/>
    </row>
    <row r="3" spans="1:4" x14ac:dyDescent="0.3">
      <c r="A3" s="3"/>
      <c r="B3" s="3"/>
      <c r="C3" s="16"/>
      <c r="D3" s="3"/>
    </row>
    <row r="4" spans="1:4" x14ac:dyDescent="0.3">
      <c r="A4" s="3"/>
      <c r="B4" s="3"/>
      <c r="C4" s="16"/>
      <c r="D4" s="3"/>
    </row>
    <row r="5" spans="1:4" x14ac:dyDescent="0.3">
      <c r="A5" s="7" t="s">
        <v>0</v>
      </c>
      <c r="B5" s="7" t="s">
        <v>29</v>
      </c>
      <c r="C5" s="1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2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2">
        <v>3</v>
      </c>
      <c r="D7" s="5" t="s">
        <v>5</v>
      </c>
    </row>
    <row r="8" spans="1:4" ht="15" x14ac:dyDescent="0.35">
      <c r="A8" s="1"/>
      <c r="B8" s="2" t="s">
        <v>6</v>
      </c>
      <c r="C8" s="12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2">
        <v>2</v>
      </c>
      <c r="D9" s="5" t="s">
        <v>7</v>
      </c>
    </row>
    <row r="10" spans="1:4" ht="15" x14ac:dyDescent="0.35">
      <c r="A10" s="1"/>
      <c r="B10" s="2" t="s">
        <v>9</v>
      </c>
      <c r="C10" s="12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14"/>
      <c r="D16" s="6"/>
    </row>
    <row r="17" spans="1:4" x14ac:dyDescent="0.3">
      <c r="A17" s="3"/>
      <c r="B17" s="3"/>
      <c r="C17" s="16"/>
      <c r="D17" s="3"/>
    </row>
    <row r="18" spans="1:4" x14ac:dyDescent="0.3">
      <c r="A18" s="3"/>
      <c r="B18" s="3"/>
      <c r="C18" s="16"/>
      <c r="D18" s="3"/>
    </row>
    <row r="19" spans="1:4" x14ac:dyDescent="0.3">
      <c r="A19" s="3"/>
      <c r="B19" s="3"/>
      <c r="C19" s="16"/>
      <c r="D19" s="3"/>
    </row>
    <row r="20" spans="1:4" x14ac:dyDescent="0.3">
      <c r="A20" s="3"/>
      <c r="B20" s="3"/>
      <c r="C20" s="16"/>
      <c r="D20" s="3"/>
    </row>
    <row r="21" spans="1:4" x14ac:dyDescent="0.3">
      <c r="A21" s="3"/>
      <c r="B21" s="3"/>
      <c r="C21" s="16"/>
      <c r="D21" s="3"/>
    </row>
    <row r="22" spans="1:4" x14ac:dyDescent="0.3">
      <c r="A22" s="3"/>
      <c r="B22" s="3"/>
      <c r="C22" s="16"/>
      <c r="D22" s="3"/>
    </row>
    <row r="23" spans="1:4" x14ac:dyDescent="0.3">
      <c r="A23" s="7" t="s">
        <v>0</v>
      </c>
      <c r="B23" s="7" t="s">
        <v>29</v>
      </c>
      <c r="C23" s="1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2">
        <v>2</v>
      </c>
      <c r="D24" s="5" t="s">
        <v>7</v>
      </c>
    </row>
    <row r="25" spans="1:4" ht="15" x14ac:dyDescent="0.35">
      <c r="A25" s="1"/>
      <c r="B25" s="2" t="s">
        <v>10</v>
      </c>
      <c r="C25" s="12">
        <v>2</v>
      </c>
      <c r="D25" s="5" t="s">
        <v>3</v>
      </c>
    </row>
    <row r="26" spans="1:4" ht="15" x14ac:dyDescent="0.35">
      <c r="A26" s="1"/>
      <c r="B26" s="2" t="s">
        <v>11</v>
      </c>
      <c r="C26" s="12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2">
        <v>1</v>
      </c>
      <c r="D27" s="5" t="s">
        <v>7</v>
      </c>
    </row>
    <row r="28" spans="1:4" ht="15" x14ac:dyDescent="0.35">
      <c r="A28" s="1"/>
      <c r="B28" s="2" t="s">
        <v>13</v>
      </c>
      <c r="C28" s="12">
        <v>1</v>
      </c>
      <c r="D28" s="5" t="s">
        <v>5</v>
      </c>
    </row>
    <row r="29" spans="1:4" ht="15" x14ac:dyDescent="0.35">
      <c r="A29" s="1"/>
      <c r="B29" s="2" t="s">
        <v>14</v>
      </c>
      <c r="C29" s="12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2">
        <v>2</v>
      </c>
      <c r="D30" s="5" t="s">
        <v>5</v>
      </c>
    </row>
    <row r="31" spans="1:4" ht="15" x14ac:dyDescent="0.35">
      <c r="A31" s="1"/>
      <c r="B31" s="2" t="s">
        <v>16</v>
      </c>
      <c r="C31" s="12">
        <v>2</v>
      </c>
      <c r="D31" s="5" t="s">
        <v>7</v>
      </c>
    </row>
    <row r="32" spans="1:4" ht="15" x14ac:dyDescent="0.35">
      <c r="A32" s="1"/>
      <c r="B32" s="2" t="s">
        <v>17</v>
      </c>
      <c r="C32" s="1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14"/>
      <c r="D38" s="6"/>
    </row>
    <row r="39" spans="1:4" x14ac:dyDescent="0.3">
      <c r="A39" s="3"/>
      <c r="B39" s="3"/>
      <c r="C39" s="16"/>
      <c r="D39" s="3"/>
    </row>
    <row r="40" spans="1:4" x14ac:dyDescent="0.3">
      <c r="A40" s="3"/>
      <c r="B40" s="3"/>
      <c r="C40" s="16"/>
      <c r="D40" s="3"/>
    </row>
    <row r="41" spans="1:4" x14ac:dyDescent="0.3">
      <c r="A41" s="3"/>
      <c r="B41" s="3"/>
      <c r="C41" s="16"/>
      <c r="D41" s="3"/>
    </row>
    <row r="42" spans="1:4" x14ac:dyDescent="0.3">
      <c r="A42" s="3"/>
      <c r="B42" s="3"/>
      <c r="C42" s="16"/>
      <c r="D42" s="3"/>
    </row>
    <row r="43" spans="1:4" x14ac:dyDescent="0.3">
      <c r="A43" s="3"/>
      <c r="B43" s="3"/>
      <c r="C43" s="16"/>
      <c r="D43" s="3"/>
    </row>
    <row r="44" spans="1:4" x14ac:dyDescent="0.3">
      <c r="A44" s="3"/>
      <c r="B44" s="3"/>
      <c r="C44" s="16"/>
      <c r="D44" s="3"/>
    </row>
    <row r="45" spans="1:4" x14ac:dyDescent="0.3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14"/>
      <c r="D63" s="6"/>
    </row>
    <row r="70" spans="1:4" x14ac:dyDescent="0.3">
      <c r="A70" s="3"/>
      <c r="B70" s="3"/>
      <c r="C70" s="16"/>
      <c r="D70" s="3"/>
    </row>
    <row r="71" spans="1:4" x14ac:dyDescent="0.3">
      <c r="A71" s="3"/>
      <c r="B71" s="3"/>
      <c r="C71" s="16"/>
      <c r="D71" s="3"/>
    </row>
    <row r="72" spans="1:4" x14ac:dyDescent="0.3">
      <c r="A72" s="3"/>
      <c r="B72" s="3"/>
      <c r="C72" s="16"/>
      <c r="D72" s="3"/>
    </row>
    <row r="73" spans="1:4" x14ac:dyDescent="0.3">
      <c r="A73" s="3"/>
      <c r="B73" s="3"/>
      <c r="C73" s="16"/>
      <c r="D73" s="3"/>
    </row>
    <row r="74" spans="1:4" x14ac:dyDescent="0.3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14"/>
      <c r="D100" s="6"/>
    </row>
    <row r="103" spans="1:4" x14ac:dyDescent="0.3">
      <c r="A103" s="3"/>
      <c r="B103" s="3"/>
      <c r="C103" s="16"/>
      <c r="D103" s="3"/>
    </row>
    <row r="104" spans="1:4" x14ac:dyDescent="0.3">
      <c r="A104" s="3"/>
      <c r="B104" s="3"/>
      <c r="C104" s="16"/>
      <c r="D104" s="3"/>
    </row>
    <row r="105" spans="1:4" x14ac:dyDescent="0.3">
      <c r="A105" s="3"/>
      <c r="B105" s="3"/>
      <c r="C105" s="16"/>
      <c r="D105" s="3"/>
    </row>
    <row r="106" spans="1:4" x14ac:dyDescent="0.3">
      <c r="A106" s="3"/>
      <c r="B106" s="3"/>
      <c r="C106" s="16"/>
      <c r="D106" s="3"/>
    </row>
    <row r="108" spans="1:4" x14ac:dyDescent="0.3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2">
        <f>C113+C116+C117+C118+C122</f>
        <v>8.5</v>
      </c>
      <c r="D128" s="5"/>
    </row>
    <row r="129" spans="1:4" x14ac:dyDescent="0.3">
      <c r="A129" t="s">
        <v>7</v>
      </c>
      <c r="B129" s="12">
        <f>C121+C120+C115+C114+C111</f>
        <v>8</v>
      </c>
      <c r="D129" s="5"/>
    </row>
    <row r="130" spans="1:4" ht="15" thickBot="1" x14ac:dyDescent="0.35">
      <c r="A130" t="s">
        <v>3</v>
      </c>
      <c r="B130" s="13">
        <v>15</v>
      </c>
      <c r="D130" s="5"/>
    </row>
    <row r="131" spans="1:4" x14ac:dyDescent="0.3">
      <c r="A131" s="4"/>
      <c r="B131" s="14">
        <f>B130+B129+B128</f>
        <v>31.5</v>
      </c>
      <c r="C131" s="14"/>
      <c r="D131" s="6"/>
    </row>
    <row r="138" spans="1:4" x14ac:dyDescent="0.3">
      <c r="A138" s="3"/>
      <c r="B138" s="3"/>
      <c r="C138" s="16"/>
      <c r="D138" s="3"/>
    </row>
    <row r="139" spans="1:4" x14ac:dyDescent="0.3">
      <c r="A139" s="3"/>
      <c r="B139" s="3"/>
      <c r="C139" s="16"/>
      <c r="D139" s="3"/>
    </row>
    <row r="140" spans="1:4" x14ac:dyDescent="0.3">
      <c r="A140" s="3"/>
      <c r="B140" s="3"/>
      <c r="C140" s="16"/>
      <c r="D140" s="3"/>
    </row>
    <row r="141" spans="1:4" x14ac:dyDescent="0.3">
      <c r="A141" s="3"/>
      <c r="B141" s="3"/>
      <c r="C141" s="16"/>
      <c r="D141" s="3"/>
    </row>
    <row r="142" spans="1:4" x14ac:dyDescent="0.3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3">
      <c r="A144" s="1"/>
      <c r="B144" t="s">
        <v>51</v>
      </c>
      <c r="C144" s="12">
        <v>2</v>
      </c>
      <c r="D144" s="5" t="s">
        <v>5</v>
      </c>
    </row>
    <row r="145" spans="1:4" x14ac:dyDescent="0.3">
      <c r="A145" s="1"/>
      <c r="B145" t="s">
        <v>51</v>
      </c>
      <c r="C145" s="12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3">
      <c r="A147" s="1"/>
      <c r="B147" t="s">
        <v>52</v>
      </c>
      <c r="C147" s="12">
        <v>1</v>
      </c>
      <c r="D147" s="5" t="s">
        <v>7</v>
      </c>
    </row>
    <row r="148" spans="1:4" x14ac:dyDescent="0.3">
      <c r="A148" s="1"/>
      <c r="B148" t="s">
        <v>52</v>
      </c>
      <c r="C148" s="12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3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3">
      <c r="A151" s="1"/>
      <c r="B151" t="s">
        <v>53</v>
      </c>
      <c r="C151" s="12">
        <v>1.5</v>
      </c>
      <c r="D151" s="15" t="s">
        <v>3</v>
      </c>
    </row>
    <row r="152" spans="1:4" x14ac:dyDescent="0.3">
      <c r="A152" s="1"/>
      <c r="B152" t="s">
        <v>53</v>
      </c>
      <c r="C152" s="12">
        <v>1.5</v>
      </c>
      <c r="D152" s="5" t="s">
        <v>7</v>
      </c>
    </row>
    <row r="153" spans="1:4" x14ac:dyDescent="0.3">
      <c r="A153" s="1"/>
      <c r="B153" t="s">
        <v>53</v>
      </c>
      <c r="C153" s="12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3">
      <c r="A155" s="1"/>
      <c r="B155" t="s">
        <v>52</v>
      </c>
      <c r="C155" s="12">
        <v>1</v>
      </c>
      <c r="D155" s="5" t="s">
        <v>7</v>
      </c>
    </row>
    <row r="156" spans="1:4" x14ac:dyDescent="0.3">
      <c r="A156" s="1"/>
      <c r="B156" t="s">
        <v>52</v>
      </c>
      <c r="C156" s="12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3">
      <c r="A158" s="1"/>
      <c r="B158" t="s">
        <v>55</v>
      </c>
      <c r="C158" s="12">
        <v>2</v>
      </c>
      <c r="D158" s="5" t="s">
        <v>7</v>
      </c>
    </row>
    <row r="159" spans="1:4" x14ac:dyDescent="0.3">
      <c r="A159" s="1"/>
      <c r="B159" t="s">
        <v>55</v>
      </c>
      <c r="C159" s="12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3">
      <c r="A161" s="1"/>
      <c r="B161" t="s">
        <v>56</v>
      </c>
      <c r="C161" s="12">
        <v>5</v>
      </c>
      <c r="D161" s="5" t="s">
        <v>5</v>
      </c>
    </row>
    <row r="162" spans="1:4" x14ac:dyDescent="0.3">
      <c r="A162" s="1"/>
      <c r="B162" t="s">
        <v>56</v>
      </c>
      <c r="C162" s="12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2">
        <v>12.5</v>
      </c>
      <c r="D165" s="5"/>
    </row>
    <row r="166" spans="1:4" x14ac:dyDescent="0.3">
      <c r="A166" t="s">
        <v>7</v>
      </c>
      <c r="B166" s="12">
        <f>C162+C158+C155+C152+C149+C147+C145</f>
        <v>14.5</v>
      </c>
      <c r="D166" s="5"/>
    </row>
    <row r="167" spans="1:4" ht="15" thickBot="1" x14ac:dyDescent="0.35">
      <c r="A167" t="s">
        <v>3</v>
      </c>
      <c r="B167" s="13">
        <v>15.5</v>
      </c>
      <c r="D167" s="5"/>
    </row>
    <row r="168" spans="1:4" x14ac:dyDescent="0.3">
      <c r="A168" s="4"/>
      <c r="B168" s="14">
        <f>SUM(B165:B167)</f>
        <v>42.5</v>
      </c>
      <c r="C168" s="14"/>
      <c r="D168" s="6"/>
    </row>
    <row r="175" spans="1:4" x14ac:dyDescent="0.3">
      <c r="A175" s="3"/>
      <c r="B175" s="3"/>
      <c r="C175" s="16"/>
      <c r="D175" s="3"/>
    </row>
    <row r="176" spans="1:4" x14ac:dyDescent="0.3">
      <c r="A176" s="3"/>
      <c r="B176" s="3"/>
      <c r="C176" s="16"/>
      <c r="D176" s="3"/>
    </row>
    <row r="177" spans="1:4" x14ac:dyDescent="0.3">
      <c r="A177" s="3"/>
      <c r="B177" s="3"/>
      <c r="C177" s="16"/>
      <c r="D177" s="3"/>
    </row>
    <row r="178" spans="1:4" x14ac:dyDescent="0.3">
      <c r="A178" s="3"/>
      <c r="B178" s="3"/>
      <c r="C178" s="16"/>
      <c r="D178" s="3"/>
    </row>
    <row r="179" spans="1:4" x14ac:dyDescent="0.3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3">
      <c r="A180" s="1">
        <v>44634</v>
      </c>
      <c r="B180" t="s">
        <v>60</v>
      </c>
      <c r="C180" s="12">
        <v>2.5</v>
      </c>
      <c r="D180" s="5" t="s">
        <v>3</v>
      </c>
    </row>
    <row r="181" spans="1:4" x14ac:dyDescent="0.3">
      <c r="A181" s="1"/>
      <c r="B181" t="s">
        <v>60</v>
      </c>
      <c r="C181" s="12">
        <v>2.5</v>
      </c>
      <c r="D181" s="5" t="s">
        <v>7</v>
      </c>
    </row>
    <row r="182" spans="1:4" x14ac:dyDescent="0.3">
      <c r="B182" t="s">
        <v>60</v>
      </c>
      <c r="C182" s="12">
        <v>2.5</v>
      </c>
      <c r="D182" t="s">
        <v>5</v>
      </c>
    </row>
    <row r="183" spans="1:4" x14ac:dyDescent="0.3">
      <c r="A183" s="1">
        <v>44636</v>
      </c>
      <c r="B183" t="s">
        <v>57</v>
      </c>
      <c r="C183" s="12">
        <v>1</v>
      </c>
      <c r="D183" s="5" t="s">
        <v>7</v>
      </c>
    </row>
    <row r="184" spans="1:4" x14ac:dyDescent="0.3">
      <c r="B184" t="s">
        <v>63</v>
      </c>
      <c r="C184" s="12">
        <v>1.5</v>
      </c>
      <c r="D184" s="18" t="s">
        <v>5</v>
      </c>
    </row>
    <row r="185" spans="1:4" x14ac:dyDescent="0.3">
      <c r="A185" s="1">
        <v>44641</v>
      </c>
      <c r="B185" t="s">
        <v>62</v>
      </c>
      <c r="C185" s="12">
        <v>5</v>
      </c>
      <c r="D185" s="5" t="s">
        <v>3</v>
      </c>
    </row>
    <row r="186" spans="1:4" x14ac:dyDescent="0.3">
      <c r="A186" s="1"/>
      <c r="B186" t="s">
        <v>60</v>
      </c>
      <c r="C186" s="12">
        <v>3</v>
      </c>
      <c r="D186" s="5" t="s">
        <v>7</v>
      </c>
    </row>
    <row r="187" spans="1:4" x14ac:dyDescent="0.3">
      <c r="A187" s="1"/>
      <c r="B187" t="s">
        <v>60</v>
      </c>
      <c r="C187" s="12">
        <v>3</v>
      </c>
      <c r="D187" s="5" t="s">
        <v>5</v>
      </c>
    </row>
    <row r="188" spans="1:4" x14ac:dyDescent="0.3">
      <c r="A188" s="1">
        <v>44647</v>
      </c>
      <c r="B188" t="s">
        <v>58</v>
      </c>
      <c r="C188" s="12">
        <v>3</v>
      </c>
      <c r="D188" s="5" t="s">
        <v>3</v>
      </c>
    </row>
    <row r="189" spans="1:4" x14ac:dyDescent="0.3">
      <c r="A189" s="1"/>
      <c r="B189" t="s">
        <v>59</v>
      </c>
      <c r="C189" s="12">
        <v>2</v>
      </c>
      <c r="D189" s="5" t="s">
        <v>3</v>
      </c>
    </row>
    <row r="190" spans="1:4" x14ac:dyDescent="0.3">
      <c r="A190" s="1"/>
      <c r="B190" t="s">
        <v>61</v>
      </c>
      <c r="C190" s="12">
        <v>3</v>
      </c>
      <c r="D190" s="5" t="s">
        <v>3</v>
      </c>
    </row>
    <row r="191" spans="1:4" x14ac:dyDescent="0.3">
      <c r="A191" s="1"/>
      <c r="B191" t="s">
        <v>61</v>
      </c>
      <c r="C191" s="12">
        <v>3</v>
      </c>
      <c r="D191" s="5" t="s">
        <v>5</v>
      </c>
    </row>
    <row r="192" spans="1:4" x14ac:dyDescent="0.3">
      <c r="A192" s="1"/>
      <c r="B192" t="s">
        <v>61</v>
      </c>
      <c r="C192" s="12">
        <v>3</v>
      </c>
      <c r="D192" s="5" t="s">
        <v>7</v>
      </c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2">
        <f>C182+C187+C191+C184</f>
        <v>10</v>
      </c>
      <c r="D202" s="5"/>
    </row>
    <row r="203" spans="1:4" x14ac:dyDescent="0.3">
      <c r="A203" t="s">
        <v>7</v>
      </c>
      <c r="B203" s="12">
        <f>C192+C186+C183+C181</f>
        <v>9.5</v>
      </c>
      <c r="D203" s="5"/>
    </row>
    <row r="204" spans="1:4" ht="15" thickBot="1" x14ac:dyDescent="0.35">
      <c r="A204" t="s">
        <v>3</v>
      </c>
      <c r="B204" s="13">
        <f>C180+C185+C188+C189+C190</f>
        <v>15.5</v>
      </c>
      <c r="D204" s="5"/>
    </row>
    <row r="205" spans="1:4" x14ac:dyDescent="0.3">
      <c r="A205" s="4"/>
      <c r="B205" s="14">
        <f>SUM(B202:B204)</f>
        <v>35</v>
      </c>
      <c r="C205" s="14"/>
      <c r="D205" s="6"/>
    </row>
    <row r="211" spans="1:4" x14ac:dyDescent="0.3">
      <c r="A211" s="3"/>
      <c r="B211" s="3"/>
      <c r="C211" s="16"/>
      <c r="D211" s="3"/>
    </row>
    <row r="212" spans="1:4" x14ac:dyDescent="0.3">
      <c r="A212" s="3"/>
      <c r="B212" s="3"/>
      <c r="C212" s="16"/>
      <c r="D212" s="3"/>
    </row>
    <row r="213" spans="1:4" x14ac:dyDescent="0.3">
      <c r="A213" s="3"/>
      <c r="B213" s="3"/>
      <c r="C213" s="16"/>
      <c r="D213" s="3"/>
    </row>
    <row r="214" spans="1:4" x14ac:dyDescent="0.3">
      <c r="A214" s="3"/>
      <c r="B214" s="3"/>
      <c r="C214" s="16"/>
      <c r="D214" s="3"/>
    </row>
    <row r="215" spans="1:4" x14ac:dyDescent="0.3">
      <c r="A215" s="7" t="s">
        <v>0</v>
      </c>
      <c r="B215" s="7" t="s">
        <v>29</v>
      </c>
      <c r="C215" s="17" t="s">
        <v>18</v>
      </c>
      <c r="D215" s="8" t="s">
        <v>1</v>
      </c>
    </row>
    <row r="216" spans="1:4" x14ac:dyDescent="0.3">
      <c r="A216" s="1">
        <v>44648</v>
      </c>
      <c r="B216" t="s">
        <v>64</v>
      </c>
      <c r="C216" s="12">
        <v>2</v>
      </c>
      <c r="D216" s="5" t="s">
        <v>5</v>
      </c>
    </row>
    <row r="217" spans="1:4" x14ac:dyDescent="0.3">
      <c r="A217" s="1"/>
      <c r="B217" t="s">
        <v>68</v>
      </c>
      <c r="C217" s="12">
        <v>2.5</v>
      </c>
      <c r="D217" s="5" t="s">
        <v>3</v>
      </c>
    </row>
    <row r="218" spans="1:4" x14ac:dyDescent="0.3">
      <c r="B218" t="s">
        <v>64</v>
      </c>
      <c r="C218" s="12">
        <v>2</v>
      </c>
      <c r="D218" s="5" t="s">
        <v>7</v>
      </c>
    </row>
    <row r="219" spans="1:4" x14ac:dyDescent="0.3">
      <c r="A219" s="1">
        <v>44655</v>
      </c>
      <c r="B219" t="s">
        <v>65</v>
      </c>
      <c r="C219" s="12">
        <v>2.5</v>
      </c>
      <c r="D219" s="5" t="s">
        <v>5</v>
      </c>
    </row>
    <row r="220" spans="1:4" x14ac:dyDescent="0.3">
      <c r="B220" t="s">
        <v>69</v>
      </c>
      <c r="C220" s="12">
        <v>3</v>
      </c>
      <c r="D220" s="5" t="s">
        <v>3</v>
      </c>
    </row>
    <row r="221" spans="1:4" x14ac:dyDescent="0.3">
      <c r="A221" s="1"/>
      <c r="B221" t="s">
        <v>80</v>
      </c>
      <c r="C221" s="12">
        <v>3</v>
      </c>
      <c r="D221" s="5" t="s">
        <v>7</v>
      </c>
    </row>
    <row r="222" spans="1:4" x14ac:dyDescent="0.3">
      <c r="A222" s="1">
        <v>44663</v>
      </c>
      <c r="B222" t="s">
        <v>65</v>
      </c>
      <c r="C222" s="12">
        <v>1</v>
      </c>
      <c r="D222" s="5" t="s">
        <v>5</v>
      </c>
    </row>
    <row r="223" spans="1:4" x14ac:dyDescent="0.3">
      <c r="A223" s="1">
        <v>44667</v>
      </c>
      <c r="B223" t="s">
        <v>70</v>
      </c>
      <c r="C223" s="12">
        <v>4</v>
      </c>
      <c r="D223" s="5" t="s">
        <v>3</v>
      </c>
    </row>
    <row r="224" spans="1:4" x14ac:dyDescent="0.3">
      <c r="A224" s="1">
        <v>44669</v>
      </c>
      <c r="B224" t="s">
        <v>66</v>
      </c>
      <c r="C224" s="12">
        <v>6</v>
      </c>
      <c r="D224" s="5" t="s">
        <v>5</v>
      </c>
    </row>
    <row r="225" spans="1:4" x14ac:dyDescent="0.3">
      <c r="B225" t="s">
        <v>66</v>
      </c>
      <c r="C225" s="12">
        <v>6</v>
      </c>
      <c r="D225" s="15" t="s">
        <v>7</v>
      </c>
    </row>
    <row r="226" spans="1:4" x14ac:dyDescent="0.3">
      <c r="A226" s="1">
        <v>44671</v>
      </c>
      <c r="B226" t="s">
        <v>67</v>
      </c>
      <c r="C226" s="12">
        <v>1</v>
      </c>
      <c r="D226" s="5" t="s">
        <v>5</v>
      </c>
    </row>
    <row r="227" spans="1:4" x14ac:dyDescent="0.3">
      <c r="A227" s="1"/>
      <c r="B227" t="s">
        <v>71</v>
      </c>
      <c r="C227" s="12">
        <v>1</v>
      </c>
      <c r="D227" s="5" t="s">
        <v>3</v>
      </c>
    </row>
    <row r="228" spans="1:4" x14ac:dyDescent="0.3">
      <c r="B228" t="s">
        <v>80</v>
      </c>
      <c r="C228" s="12">
        <v>1</v>
      </c>
      <c r="D228" s="15" t="s">
        <v>7</v>
      </c>
    </row>
    <row r="229" spans="1:4" x14ac:dyDescent="0.3">
      <c r="A229" s="1">
        <v>44674</v>
      </c>
      <c r="B229" t="s">
        <v>67</v>
      </c>
      <c r="C229" s="12">
        <v>3.5</v>
      </c>
      <c r="D229" s="5" t="s">
        <v>5</v>
      </c>
    </row>
    <row r="230" spans="1:4" x14ac:dyDescent="0.3">
      <c r="A230" s="1"/>
      <c r="B230" t="s">
        <v>76</v>
      </c>
      <c r="C230" s="12">
        <v>6</v>
      </c>
      <c r="D230" s="5" t="s">
        <v>3</v>
      </c>
    </row>
    <row r="231" spans="1:4" x14ac:dyDescent="0.3">
      <c r="B231" t="s">
        <v>81</v>
      </c>
      <c r="C231" s="12">
        <v>1</v>
      </c>
      <c r="D231" s="15" t="s">
        <v>7</v>
      </c>
    </row>
    <row r="232" spans="1:4" x14ac:dyDescent="0.3">
      <c r="A232" s="1">
        <v>44675</v>
      </c>
      <c r="B232" t="s">
        <v>72</v>
      </c>
      <c r="C232" s="12">
        <v>0.5</v>
      </c>
      <c r="D232" s="5" t="s">
        <v>3</v>
      </c>
    </row>
    <row r="233" spans="1:4" x14ac:dyDescent="0.3">
      <c r="A233" s="1"/>
      <c r="B233" t="s">
        <v>78</v>
      </c>
      <c r="C233" s="12">
        <v>5.5</v>
      </c>
      <c r="D233" s="5" t="s">
        <v>5</v>
      </c>
    </row>
    <row r="234" spans="1:4" x14ac:dyDescent="0.3">
      <c r="A234" s="1"/>
      <c r="B234" t="s">
        <v>73</v>
      </c>
      <c r="C234" s="12">
        <v>2</v>
      </c>
      <c r="D234" s="5" t="s">
        <v>3</v>
      </c>
    </row>
    <row r="235" spans="1:4" x14ac:dyDescent="0.3">
      <c r="A235" s="1"/>
      <c r="B235" t="s">
        <v>74</v>
      </c>
      <c r="C235" s="12">
        <v>1.5</v>
      </c>
      <c r="D235" s="5" t="s">
        <v>5</v>
      </c>
    </row>
    <row r="236" spans="1:4" x14ac:dyDescent="0.3">
      <c r="A236" s="1"/>
      <c r="B236" t="s">
        <v>74</v>
      </c>
      <c r="C236" s="12">
        <v>1.5</v>
      </c>
      <c r="D236" s="5" t="s">
        <v>3</v>
      </c>
    </row>
    <row r="237" spans="1:4" x14ac:dyDescent="0.3">
      <c r="A237" s="1"/>
      <c r="B237" t="s">
        <v>74</v>
      </c>
      <c r="C237" s="12">
        <v>1.5</v>
      </c>
      <c r="D237" s="5" t="s">
        <v>7</v>
      </c>
    </row>
    <row r="238" spans="1:4" x14ac:dyDescent="0.3">
      <c r="A238" s="1"/>
      <c r="B238" t="s">
        <v>75</v>
      </c>
      <c r="C238" s="12">
        <v>2</v>
      </c>
      <c r="D238" s="5" t="s">
        <v>77</v>
      </c>
    </row>
    <row r="239" spans="1:4" x14ac:dyDescent="0.3">
      <c r="A239" s="1"/>
      <c r="B239" t="s">
        <v>79</v>
      </c>
      <c r="C239" s="12">
        <v>3.5</v>
      </c>
      <c r="D239" s="5" t="s">
        <v>5</v>
      </c>
    </row>
    <row r="240" spans="1:4" x14ac:dyDescent="0.3">
      <c r="B240" s="19" t="s">
        <v>82</v>
      </c>
      <c r="C240" s="21">
        <v>2</v>
      </c>
      <c r="D240" s="20" t="s">
        <v>7</v>
      </c>
    </row>
    <row r="241" spans="1:5" x14ac:dyDescent="0.3">
      <c r="B241" s="19" t="s">
        <v>83</v>
      </c>
      <c r="C241" s="21">
        <v>2</v>
      </c>
      <c r="D241" s="20" t="s">
        <v>7</v>
      </c>
    </row>
    <row r="242" spans="1:5" x14ac:dyDescent="0.3">
      <c r="B242" s="19" t="s">
        <v>84</v>
      </c>
      <c r="C242" s="21">
        <v>1</v>
      </c>
      <c r="D242" s="20" t="s">
        <v>7</v>
      </c>
    </row>
    <row r="243" spans="1:5" x14ac:dyDescent="0.3">
      <c r="D243" s="5"/>
    </row>
    <row r="244" spans="1:5" x14ac:dyDescent="0.3">
      <c r="D244" s="5"/>
    </row>
    <row r="245" spans="1:5" x14ac:dyDescent="0.3">
      <c r="A245" s="9" t="s">
        <v>1</v>
      </c>
      <c r="B245" s="9" t="s">
        <v>19</v>
      </c>
      <c r="D245" s="5"/>
    </row>
    <row r="246" spans="1:5" x14ac:dyDescent="0.3">
      <c r="A246" t="s">
        <v>5</v>
      </c>
      <c r="B246" s="12">
        <f>C216+C219+C222+C224+C226+C229+C235+C233+C239</f>
        <v>26.5</v>
      </c>
      <c r="D246" s="5"/>
    </row>
    <row r="247" spans="1:5" x14ac:dyDescent="0.3">
      <c r="A247" t="s">
        <v>7</v>
      </c>
      <c r="B247" s="12">
        <f>C218+C221+C225+C228+C231+C237+C240+C241+C242</f>
        <v>19.5</v>
      </c>
      <c r="D247" s="5"/>
    </row>
    <row r="248" spans="1:5" ht="15" thickBot="1" x14ac:dyDescent="0.35">
      <c r="A248" t="s">
        <v>3</v>
      </c>
      <c r="B248" s="13">
        <f>C217+C220+C223+C227+C230+C232+C234+C236+C238</f>
        <v>22.5</v>
      </c>
      <c r="D248" s="5"/>
    </row>
    <row r="249" spans="1:5" x14ac:dyDescent="0.3">
      <c r="A249" s="4"/>
      <c r="B249" s="14">
        <f>SUM(B246:B248)</f>
        <v>68.5</v>
      </c>
      <c r="C249" s="14"/>
      <c r="D249" s="6"/>
    </row>
    <row r="253" spans="1:5" x14ac:dyDescent="0.3">
      <c r="A253" s="19"/>
    </row>
    <row r="254" spans="1:5" s="19" customFormat="1" x14ac:dyDescent="0.3">
      <c r="C254" s="21"/>
    </row>
    <row r="255" spans="1:5" s="19" customFormat="1" x14ac:dyDescent="0.3">
      <c r="A255" s="3"/>
      <c r="B255" s="3"/>
      <c r="C255" s="16"/>
      <c r="D255" s="3"/>
      <c r="E255" s="3"/>
    </row>
    <row r="256" spans="1:5" s="19" customFormat="1" x14ac:dyDescent="0.3">
      <c r="A256" s="3"/>
      <c r="B256" s="3"/>
      <c r="C256" s="16"/>
      <c r="D256" s="3"/>
      <c r="E256" s="3"/>
    </row>
    <row r="257" spans="1:5" s="19" customFormat="1" x14ac:dyDescent="0.3">
      <c r="A257" s="3"/>
      <c r="B257" s="3"/>
      <c r="C257" s="16"/>
      <c r="D257" s="3"/>
      <c r="E257" s="3"/>
    </row>
    <row r="258" spans="1:5" s="19" customFormat="1" x14ac:dyDescent="0.3">
      <c r="A258" s="3"/>
      <c r="B258" s="3"/>
      <c r="C258" s="16"/>
      <c r="D258" s="3"/>
      <c r="E258" s="3"/>
    </row>
    <row r="259" spans="1:5" s="19" customFormat="1" x14ac:dyDescent="0.3">
      <c r="A259" s="7" t="s">
        <v>0</v>
      </c>
      <c r="B259" s="7" t="s">
        <v>29</v>
      </c>
      <c r="C259" s="17" t="s">
        <v>18</v>
      </c>
      <c r="D259" s="17" t="s">
        <v>1</v>
      </c>
      <c r="E259" s="8" t="s">
        <v>88</v>
      </c>
    </row>
    <row r="260" spans="1:5" s="19" customFormat="1" x14ac:dyDescent="0.3">
      <c r="A260" s="1">
        <v>44676</v>
      </c>
      <c r="B260" s="19" t="s">
        <v>87</v>
      </c>
      <c r="C260" s="21">
        <v>2</v>
      </c>
      <c r="D260" s="22" t="s">
        <v>5</v>
      </c>
      <c r="E260" s="20">
        <v>7</v>
      </c>
    </row>
    <row r="261" spans="1:5" s="19" customFormat="1" x14ac:dyDescent="0.3">
      <c r="A261" s="1"/>
      <c r="B261" s="19" t="s">
        <v>87</v>
      </c>
      <c r="C261" s="21">
        <v>2</v>
      </c>
      <c r="D261" s="22" t="s">
        <v>3</v>
      </c>
      <c r="E261" s="20">
        <v>7</v>
      </c>
    </row>
    <row r="262" spans="1:5" s="19" customFormat="1" x14ac:dyDescent="0.3">
      <c r="A262" s="1"/>
      <c r="B262" s="19" t="s">
        <v>87</v>
      </c>
      <c r="C262" s="21">
        <v>2</v>
      </c>
      <c r="D262" s="22" t="s">
        <v>7</v>
      </c>
      <c r="E262" s="20">
        <v>7</v>
      </c>
    </row>
    <row r="263" spans="1:5" s="19" customFormat="1" x14ac:dyDescent="0.3">
      <c r="B263" s="19" t="s">
        <v>91</v>
      </c>
      <c r="C263" s="21">
        <v>1</v>
      </c>
      <c r="D263" s="22" t="s">
        <v>5</v>
      </c>
      <c r="E263" s="20">
        <v>7</v>
      </c>
    </row>
    <row r="264" spans="1:5" s="19" customFormat="1" x14ac:dyDescent="0.3">
      <c r="B264" s="19" t="s">
        <v>91</v>
      </c>
      <c r="C264" s="21">
        <v>1</v>
      </c>
      <c r="D264" s="22" t="s">
        <v>3</v>
      </c>
      <c r="E264" s="20">
        <v>7</v>
      </c>
    </row>
    <row r="265" spans="1:5" s="19" customFormat="1" x14ac:dyDescent="0.3">
      <c r="B265" s="19" t="s">
        <v>91</v>
      </c>
      <c r="C265" s="21">
        <v>1</v>
      </c>
      <c r="D265" s="22" t="s">
        <v>7</v>
      </c>
      <c r="E265" s="20">
        <v>7</v>
      </c>
    </row>
    <row r="266" spans="1:5" s="19" customFormat="1" x14ac:dyDescent="0.3">
      <c r="A266" s="1">
        <v>44678</v>
      </c>
      <c r="B266" s="19" t="s">
        <v>85</v>
      </c>
      <c r="C266" s="21">
        <v>1</v>
      </c>
      <c r="D266" s="22" t="s">
        <v>3</v>
      </c>
      <c r="E266" s="20">
        <v>6</v>
      </c>
    </row>
    <row r="267" spans="1:5" s="19" customFormat="1" x14ac:dyDescent="0.3">
      <c r="A267" s="1"/>
      <c r="B267" s="19" t="s">
        <v>92</v>
      </c>
      <c r="C267" s="21">
        <v>2</v>
      </c>
      <c r="D267" s="22" t="s">
        <v>7</v>
      </c>
      <c r="E267" s="20"/>
    </row>
    <row r="268" spans="1:5" s="19" customFormat="1" x14ac:dyDescent="0.3">
      <c r="A268" s="1"/>
      <c r="B268" s="19" t="s">
        <v>91</v>
      </c>
      <c r="C268" s="21">
        <v>1</v>
      </c>
      <c r="D268" s="22" t="s">
        <v>5</v>
      </c>
      <c r="E268" s="20">
        <v>7</v>
      </c>
    </row>
    <row r="269" spans="1:5" s="19" customFormat="1" x14ac:dyDescent="0.3">
      <c r="A269" s="1">
        <v>44681</v>
      </c>
      <c r="B269" s="19" t="s">
        <v>93</v>
      </c>
      <c r="C269" s="21">
        <v>2</v>
      </c>
      <c r="D269" s="22" t="s">
        <v>5</v>
      </c>
      <c r="E269" s="20"/>
    </row>
    <row r="270" spans="1:5" s="19" customFormat="1" x14ac:dyDescent="0.3">
      <c r="A270" s="1">
        <v>44683</v>
      </c>
      <c r="B270" s="19" t="s">
        <v>85</v>
      </c>
      <c r="C270" s="21">
        <v>2</v>
      </c>
      <c r="D270" s="22" t="s">
        <v>3</v>
      </c>
      <c r="E270" s="20">
        <v>6</v>
      </c>
    </row>
    <row r="271" spans="1:5" s="19" customFormat="1" x14ac:dyDescent="0.3">
      <c r="B271" s="19" t="s">
        <v>89</v>
      </c>
      <c r="C271" s="21">
        <v>2</v>
      </c>
      <c r="D271" s="22" t="s">
        <v>5</v>
      </c>
      <c r="E271" s="20">
        <v>9</v>
      </c>
    </row>
    <row r="272" spans="1:5" s="19" customFormat="1" x14ac:dyDescent="0.3">
      <c r="B272" s="19" t="s">
        <v>89</v>
      </c>
      <c r="C272" s="21">
        <v>1</v>
      </c>
      <c r="D272" s="22" t="s">
        <v>3</v>
      </c>
      <c r="E272" s="20">
        <v>9</v>
      </c>
    </row>
    <row r="273" spans="1:5" s="19" customFormat="1" x14ac:dyDescent="0.3">
      <c r="B273" s="19" t="s">
        <v>89</v>
      </c>
      <c r="C273" s="21">
        <v>2</v>
      </c>
      <c r="D273" s="22" t="s">
        <v>7</v>
      </c>
      <c r="E273" s="20">
        <v>9</v>
      </c>
    </row>
    <row r="274" spans="1:5" s="19" customFormat="1" x14ac:dyDescent="0.3">
      <c r="A274" s="1">
        <v>44688</v>
      </c>
      <c r="B274" s="19" t="s">
        <v>85</v>
      </c>
      <c r="C274" s="21">
        <v>1.5</v>
      </c>
      <c r="D274" s="22" t="s">
        <v>3</v>
      </c>
      <c r="E274" s="15">
        <v>6</v>
      </c>
    </row>
    <row r="275" spans="1:5" s="19" customFormat="1" x14ac:dyDescent="0.3">
      <c r="A275" s="1"/>
      <c r="B275" s="19" t="s">
        <v>86</v>
      </c>
      <c r="C275" s="21">
        <v>3</v>
      </c>
      <c r="D275" s="22" t="s">
        <v>3</v>
      </c>
      <c r="E275" s="20">
        <v>10</v>
      </c>
    </row>
    <row r="276" spans="1:5" s="19" customFormat="1" x14ac:dyDescent="0.3">
      <c r="A276" s="1"/>
      <c r="B276" s="19" t="s">
        <v>86</v>
      </c>
      <c r="C276" s="21">
        <v>3</v>
      </c>
      <c r="D276" s="22" t="s">
        <v>7</v>
      </c>
      <c r="E276" s="20">
        <v>10</v>
      </c>
    </row>
    <row r="277" spans="1:5" s="19" customFormat="1" x14ac:dyDescent="0.3">
      <c r="A277" s="1"/>
      <c r="B277" s="19" t="s">
        <v>86</v>
      </c>
      <c r="C277" s="21">
        <v>3</v>
      </c>
      <c r="D277" s="22" t="s">
        <v>5</v>
      </c>
      <c r="E277" s="20">
        <v>10</v>
      </c>
    </row>
    <row r="278" spans="1:5" s="19" customFormat="1" x14ac:dyDescent="0.3">
      <c r="A278" s="1">
        <v>44689</v>
      </c>
      <c r="B278" s="19" t="s">
        <v>90</v>
      </c>
      <c r="C278" s="21">
        <v>0.5</v>
      </c>
      <c r="D278" s="22" t="s">
        <v>3</v>
      </c>
      <c r="E278" s="20">
        <v>8</v>
      </c>
    </row>
    <row r="279" spans="1:5" s="19" customFormat="1" x14ac:dyDescent="0.3">
      <c r="B279" s="19" t="s">
        <v>90</v>
      </c>
      <c r="C279" s="21">
        <v>2.5</v>
      </c>
      <c r="D279" s="22" t="s">
        <v>7</v>
      </c>
      <c r="E279" s="15">
        <v>8</v>
      </c>
    </row>
    <row r="280" spans="1:5" s="19" customFormat="1" x14ac:dyDescent="0.3">
      <c r="A280" s="1"/>
      <c r="C280" s="21"/>
      <c r="E280" s="20"/>
    </row>
    <row r="281" spans="1:5" s="19" customFormat="1" x14ac:dyDescent="0.3">
      <c r="A281" s="9" t="s">
        <v>1</v>
      </c>
      <c r="B281" s="9" t="s">
        <v>19</v>
      </c>
      <c r="C281" s="21"/>
      <c r="E281" s="20"/>
    </row>
    <row r="282" spans="1:5" s="19" customFormat="1" x14ac:dyDescent="0.3">
      <c r="A282" s="19" t="s">
        <v>5</v>
      </c>
      <c r="B282" s="21">
        <f>C260+C263+C268+C277+C271+C269</f>
        <v>11</v>
      </c>
      <c r="C282" s="21"/>
      <c r="E282" s="20"/>
    </row>
    <row r="283" spans="1:5" s="19" customFormat="1" x14ac:dyDescent="0.3">
      <c r="A283" s="19" t="s">
        <v>7</v>
      </c>
      <c r="B283" s="21">
        <f>C276+C262+C273+C265+C267+C279</f>
        <v>12.5</v>
      </c>
      <c r="C283" s="21"/>
      <c r="E283" s="20"/>
    </row>
    <row r="284" spans="1:5" s="19" customFormat="1" ht="15" thickBot="1" x14ac:dyDescent="0.35">
      <c r="A284" s="19" t="s">
        <v>3</v>
      </c>
      <c r="B284" s="13">
        <f>C261+C266+C270+C274+C275+C272+C264+C278</f>
        <v>12</v>
      </c>
      <c r="C284" s="21"/>
      <c r="E284" s="20"/>
    </row>
    <row r="285" spans="1:5" s="19" customFormat="1" x14ac:dyDescent="0.3">
      <c r="A285" s="4"/>
      <c r="B285" s="14">
        <f>SUM(B282:B284)</f>
        <v>35.5</v>
      </c>
      <c r="C285" s="14"/>
      <c r="D285" s="14"/>
      <c r="E285" s="6"/>
    </row>
    <row r="286" spans="1:5" s="19" customFormat="1" x14ac:dyDescent="0.3"/>
    <row r="290" spans="1:5" x14ac:dyDescent="0.3">
      <c r="A290" s="3"/>
      <c r="B290" s="3"/>
      <c r="C290" s="16"/>
      <c r="D290" s="3"/>
      <c r="E290" s="3"/>
    </row>
    <row r="291" spans="1:5" x14ac:dyDescent="0.3">
      <c r="A291" s="3"/>
      <c r="B291" s="3"/>
      <c r="C291" s="16"/>
      <c r="D291" s="3"/>
      <c r="E291" s="3"/>
    </row>
    <row r="292" spans="1:5" x14ac:dyDescent="0.3">
      <c r="A292" s="3"/>
      <c r="B292" s="3"/>
      <c r="C292" s="16"/>
      <c r="D292" s="3"/>
      <c r="E292" s="3"/>
    </row>
    <row r="293" spans="1:5" x14ac:dyDescent="0.3">
      <c r="A293" s="3"/>
      <c r="B293" s="3"/>
      <c r="C293" s="16"/>
      <c r="D293" s="3"/>
      <c r="E293" s="3"/>
    </row>
    <row r="294" spans="1:5" x14ac:dyDescent="0.3">
      <c r="A294" s="7" t="s">
        <v>0</v>
      </c>
      <c r="B294" s="7" t="s">
        <v>29</v>
      </c>
      <c r="C294" s="17" t="s">
        <v>18</v>
      </c>
      <c r="D294" s="17" t="s">
        <v>1</v>
      </c>
      <c r="E294" s="8" t="s">
        <v>95</v>
      </c>
    </row>
    <row r="295" spans="1:5" x14ac:dyDescent="0.3">
      <c r="A295" s="1">
        <v>44695</v>
      </c>
      <c r="B295" s="19" t="s">
        <v>96</v>
      </c>
      <c r="C295" s="21">
        <v>2.5</v>
      </c>
      <c r="D295" s="22" t="s">
        <v>5</v>
      </c>
      <c r="E295" s="20"/>
    </row>
    <row r="296" spans="1:5" x14ac:dyDescent="0.3">
      <c r="A296" s="1">
        <v>44696</v>
      </c>
      <c r="B296" s="19" t="s">
        <v>96</v>
      </c>
      <c r="C296" s="21">
        <v>1</v>
      </c>
      <c r="D296" s="22" t="s">
        <v>5</v>
      </c>
      <c r="E296" s="20"/>
    </row>
    <row r="297" spans="1:5" x14ac:dyDescent="0.3">
      <c r="A297" s="1">
        <v>44697</v>
      </c>
      <c r="B297" s="19" t="s">
        <v>97</v>
      </c>
      <c r="C297" s="21">
        <v>2</v>
      </c>
      <c r="D297" s="22" t="s">
        <v>5</v>
      </c>
      <c r="E297" s="20"/>
    </row>
    <row r="298" spans="1:5" x14ac:dyDescent="0.3">
      <c r="A298" s="1"/>
      <c r="B298" s="19" t="s">
        <v>97</v>
      </c>
      <c r="C298" s="21">
        <v>2</v>
      </c>
      <c r="D298" s="22" t="s">
        <v>3</v>
      </c>
      <c r="E298" s="20"/>
    </row>
    <row r="299" spans="1:5" x14ac:dyDescent="0.3">
      <c r="A299" s="1"/>
      <c r="B299" s="19" t="s">
        <v>97</v>
      </c>
      <c r="C299" s="12">
        <v>2</v>
      </c>
      <c r="D299" s="22" t="s">
        <v>7</v>
      </c>
      <c r="E299" s="20"/>
    </row>
    <row r="300" spans="1:5" x14ac:dyDescent="0.3">
      <c r="A300" s="1">
        <v>44700</v>
      </c>
      <c r="B300" t="s">
        <v>98</v>
      </c>
      <c r="C300" s="12">
        <v>1.5</v>
      </c>
      <c r="D300" s="22" t="s">
        <v>5</v>
      </c>
      <c r="E300" s="20"/>
    </row>
    <row r="301" spans="1:5" s="19" customFormat="1" x14ac:dyDescent="0.3">
      <c r="A301" s="1"/>
      <c r="B301" s="19" t="s">
        <v>105</v>
      </c>
      <c r="C301" s="21">
        <v>3.52</v>
      </c>
      <c r="D301" s="22" t="s">
        <v>3</v>
      </c>
      <c r="E301" s="20">
        <v>12</v>
      </c>
    </row>
    <row r="302" spans="1:5" s="19" customFormat="1" x14ac:dyDescent="0.3">
      <c r="A302" s="1"/>
      <c r="B302" s="19" t="s">
        <v>105</v>
      </c>
      <c r="C302" s="21">
        <v>3.5</v>
      </c>
      <c r="D302" s="22" t="s">
        <v>7</v>
      </c>
      <c r="E302" s="20">
        <v>12</v>
      </c>
    </row>
    <row r="303" spans="1:5" x14ac:dyDescent="0.3">
      <c r="A303" s="1"/>
      <c r="B303" s="19" t="s">
        <v>99</v>
      </c>
      <c r="C303" s="21">
        <v>1</v>
      </c>
      <c r="D303" s="22" t="s">
        <v>5</v>
      </c>
      <c r="E303" s="20"/>
    </row>
    <row r="304" spans="1:5" x14ac:dyDescent="0.3">
      <c r="A304" s="1">
        <v>44701</v>
      </c>
      <c r="B304" s="19" t="s">
        <v>100</v>
      </c>
      <c r="C304" s="21">
        <v>4</v>
      </c>
      <c r="D304" s="22" t="s">
        <v>5</v>
      </c>
      <c r="E304" s="20"/>
    </row>
    <row r="305" spans="1:5" x14ac:dyDescent="0.3">
      <c r="A305" s="1">
        <v>44702</v>
      </c>
      <c r="B305" s="19" t="s">
        <v>101</v>
      </c>
      <c r="C305" s="21">
        <v>3</v>
      </c>
      <c r="D305" s="22" t="s">
        <v>5</v>
      </c>
      <c r="E305" s="20"/>
    </row>
    <row r="306" spans="1:5" x14ac:dyDescent="0.3">
      <c r="A306" s="1"/>
      <c r="B306" t="s">
        <v>103</v>
      </c>
      <c r="C306" s="12">
        <v>2.5</v>
      </c>
      <c r="D306" s="22" t="s">
        <v>5</v>
      </c>
      <c r="E306" s="20"/>
    </row>
    <row r="307" spans="1:5" s="19" customFormat="1" x14ac:dyDescent="0.3">
      <c r="A307" s="1"/>
      <c r="B307" s="19" t="s">
        <v>102</v>
      </c>
      <c r="C307" s="21">
        <v>1.23</v>
      </c>
      <c r="D307" s="22" t="s">
        <v>3</v>
      </c>
      <c r="E307" s="20">
        <v>11</v>
      </c>
    </row>
    <row r="308" spans="1:5" s="19" customFormat="1" x14ac:dyDescent="0.3">
      <c r="A308" s="1"/>
      <c r="B308" s="19" t="s">
        <v>102</v>
      </c>
      <c r="C308" s="21">
        <v>1</v>
      </c>
      <c r="D308" s="22" t="s">
        <v>5</v>
      </c>
      <c r="E308" s="20">
        <v>11</v>
      </c>
    </row>
    <row r="309" spans="1:5" x14ac:dyDescent="0.3">
      <c r="A309" s="1"/>
      <c r="B309" s="19" t="s">
        <v>102</v>
      </c>
      <c r="C309" s="21">
        <v>1</v>
      </c>
      <c r="D309" s="22" t="s">
        <v>7</v>
      </c>
      <c r="E309" s="20">
        <v>11</v>
      </c>
    </row>
    <row r="310" spans="1:5" s="19" customFormat="1" x14ac:dyDescent="0.3">
      <c r="A310" s="1"/>
      <c r="B310" s="19" t="s">
        <v>104</v>
      </c>
      <c r="C310" s="21">
        <v>2</v>
      </c>
      <c r="D310" s="22" t="s">
        <v>7</v>
      </c>
      <c r="E310" s="20">
        <v>12</v>
      </c>
    </row>
    <row r="311" spans="1:5" s="19" customFormat="1" x14ac:dyDescent="0.3">
      <c r="A311" s="1"/>
      <c r="B311" s="19" t="s">
        <v>104</v>
      </c>
      <c r="C311" s="21">
        <v>2</v>
      </c>
      <c r="D311" s="22" t="s">
        <v>3</v>
      </c>
      <c r="E311" s="20">
        <v>12</v>
      </c>
    </row>
    <row r="312" spans="1:5" x14ac:dyDescent="0.3">
      <c r="A312" s="1">
        <v>44703</v>
      </c>
      <c r="B312" s="19" t="s">
        <v>102</v>
      </c>
      <c r="C312" s="21">
        <v>3.5</v>
      </c>
      <c r="D312" s="22" t="s">
        <v>5</v>
      </c>
      <c r="E312" s="20">
        <v>11</v>
      </c>
    </row>
    <row r="313" spans="1:5" x14ac:dyDescent="0.3">
      <c r="A313" s="1"/>
      <c r="B313" s="19" t="s">
        <v>94</v>
      </c>
      <c r="C313" s="21">
        <v>3.5</v>
      </c>
      <c r="D313" s="22" t="s">
        <v>3</v>
      </c>
      <c r="E313" s="20">
        <v>11</v>
      </c>
    </row>
    <row r="314" spans="1:5" x14ac:dyDescent="0.3">
      <c r="A314" s="1"/>
      <c r="B314" s="19" t="s">
        <v>104</v>
      </c>
      <c r="C314" s="21">
        <v>2.5</v>
      </c>
      <c r="D314" s="22" t="s">
        <v>3</v>
      </c>
      <c r="E314" s="20">
        <v>12</v>
      </c>
    </row>
    <row r="315" spans="1:5" x14ac:dyDescent="0.3">
      <c r="A315" s="1"/>
      <c r="B315" s="19" t="s">
        <v>104</v>
      </c>
      <c r="C315" s="21">
        <v>2.5</v>
      </c>
      <c r="D315" s="22" t="s">
        <v>7</v>
      </c>
      <c r="E315" s="15">
        <v>12</v>
      </c>
    </row>
    <row r="316" spans="1:5" x14ac:dyDescent="0.3">
      <c r="A316" s="1">
        <v>44705</v>
      </c>
      <c r="B316" s="19" t="s">
        <v>106</v>
      </c>
      <c r="C316" s="21">
        <v>3</v>
      </c>
      <c r="D316" s="22" t="s">
        <v>7</v>
      </c>
      <c r="E316" s="20">
        <v>12</v>
      </c>
    </row>
    <row r="317" spans="1:5" x14ac:dyDescent="0.3">
      <c r="A317" s="1"/>
      <c r="B317" s="19"/>
      <c r="C317" s="21"/>
      <c r="D317" s="22"/>
      <c r="E317" s="20"/>
    </row>
    <row r="318" spans="1:5" x14ac:dyDescent="0.3">
      <c r="A318" s="1"/>
      <c r="B318" s="19"/>
      <c r="C318" s="21"/>
      <c r="D318" s="22"/>
      <c r="E318" s="20"/>
    </row>
    <row r="319" spans="1:5" x14ac:dyDescent="0.3">
      <c r="A319" s="1"/>
      <c r="B319" s="19"/>
      <c r="C319" s="21"/>
      <c r="D319" s="22"/>
      <c r="E319" s="20"/>
    </row>
    <row r="320" spans="1:5" x14ac:dyDescent="0.3">
      <c r="A320" s="1"/>
      <c r="B320" s="19"/>
      <c r="C320" s="21"/>
      <c r="D320" s="22"/>
      <c r="E320" s="15"/>
    </row>
    <row r="321" spans="1:5" x14ac:dyDescent="0.3">
      <c r="A321" s="1"/>
      <c r="B321" s="19"/>
      <c r="C321" s="21"/>
      <c r="D321" s="19"/>
      <c r="E321" s="20"/>
    </row>
    <row r="322" spans="1:5" x14ac:dyDescent="0.3">
      <c r="A322" s="9" t="s">
        <v>1</v>
      </c>
      <c r="B322" s="9" t="s">
        <v>19</v>
      </c>
      <c r="C322" s="21"/>
      <c r="D322" s="19"/>
      <c r="E322" s="20"/>
    </row>
    <row r="323" spans="1:5" x14ac:dyDescent="0.3">
      <c r="A323" s="19" t="s">
        <v>5</v>
      </c>
      <c r="B323" s="21">
        <f>C295+C296+C297+C300+C303+C304+C305+C309+C312+C306</f>
        <v>22</v>
      </c>
      <c r="C323" s="21"/>
      <c r="D323" s="19"/>
      <c r="E323" s="20"/>
    </row>
    <row r="324" spans="1:5" x14ac:dyDescent="0.3">
      <c r="A324" s="19" t="s">
        <v>7</v>
      </c>
      <c r="B324" s="21">
        <f>C302+C315+C310+C299+C309+C316</f>
        <v>14</v>
      </c>
      <c r="C324" s="21"/>
      <c r="D324" s="19"/>
      <c r="E324" s="20"/>
    </row>
    <row r="325" spans="1:5" ht="15" thickBot="1" x14ac:dyDescent="0.35">
      <c r="A325" s="19" t="s">
        <v>3</v>
      </c>
      <c r="B325" s="13">
        <f>C298+C301+C311+C313+C314+C307</f>
        <v>14.75</v>
      </c>
      <c r="C325" s="21"/>
      <c r="D325" s="19"/>
      <c r="E325" s="20"/>
    </row>
    <row r="326" spans="1:5" x14ac:dyDescent="0.3">
      <c r="A326" s="4"/>
      <c r="B326" s="14">
        <f>SUM(B323:B325)</f>
        <v>50.75</v>
      </c>
      <c r="C326" s="14"/>
      <c r="D326" s="14"/>
      <c r="E326" s="6"/>
    </row>
    <row r="327" spans="1:5" x14ac:dyDescent="0.3">
      <c r="A327" s="19"/>
      <c r="B327" s="19"/>
      <c r="C327" s="19"/>
      <c r="D327" s="19"/>
      <c r="E327" s="19"/>
    </row>
    <row r="331" spans="1:5" s="19" customFormat="1" x14ac:dyDescent="0.3">
      <c r="A331" s="3"/>
      <c r="B331" s="3"/>
      <c r="C331" s="16"/>
      <c r="D331" s="3"/>
      <c r="E331" s="3"/>
    </row>
    <row r="332" spans="1:5" s="19" customFormat="1" x14ac:dyDescent="0.3">
      <c r="A332" s="3"/>
      <c r="B332" s="3"/>
      <c r="C332" s="16"/>
      <c r="D332" s="3"/>
      <c r="E332" s="3"/>
    </row>
    <row r="333" spans="1:5" s="19" customFormat="1" x14ac:dyDescent="0.3">
      <c r="A333" s="3"/>
      <c r="B333" s="3"/>
      <c r="C333" s="16"/>
      <c r="D333" s="3"/>
      <c r="E333" s="3"/>
    </row>
    <row r="334" spans="1:5" s="19" customFormat="1" x14ac:dyDescent="0.3">
      <c r="A334" s="3"/>
      <c r="B334" s="3"/>
      <c r="C334" s="16"/>
      <c r="D334" s="3"/>
      <c r="E334" s="3"/>
    </row>
    <row r="335" spans="1:5" s="19" customFormat="1" x14ac:dyDescent="0.3">
      <c r="A335" s="7" t="s">
        <v>0</v>
      </c>
      <c r="B335" s="7" t="s">
        <v>29</v>
      </c>
      <c r="C335" s="17" t="s">
        <v>18</v>
      </c>
      <c r="D335" s="17" t="s">
        <v>1</v>
      </c>
      <c r="E335" s="8" t="s">
        <v>95</v>
      </c>
    </row>
    <row r="336" spans="1:5" x14ac:dyDescent="0.3">
      <c r="A336" s="1">
        <v>44711</v>
      </c>
      <c r="B336" t="s">
        <v>110</v>
      </c>
      <c r="C336" s="12">
        <v>2</v>
      </c>
      <c r="D336" t="s">
        <v>5</v>
      </c>
      <c r="E336" s="20"/>
    </row>
    <row r="337" spans="1:5" x14ac:dyDescent="0.3">
      <c r="B337" t="s">
        <v>111</v>
      </c>
      <c r="C337" s="12">
        <v>1.5</v>
      </c>
      <c r="D337" t="s">
        <v>5</v>
      </c>
      <c r="E337" s="20"/>
    </row>
    <row r="338" spans="1:5" s="19" customFormat="1" x14ac:dyDescent="0.3">
      <c r="A338" s="1">
        <v>44716</v>
      </c>
      <c r="B338" s="19" t="s">
        <v>112</v>
      </c>
      <c r="C338" s="21">
        <v>2</v>
      </c>
      <c r="D338" s="19" t="s">
        <v>5</v>
      </c>
      <c r="E338" s="20">
        <v>15</v>
      </c>
    </row>
    <row r="339" spans="1:5" s="19" customFormat="1" x14ac:dyDescent="0.3">
      <c r="A339" s="1">
        <v>44718</v>
      </c>
      <c r="B339" s="19" t="s">
        <v>107</v>
      </c>
      <c r="C339" s="12">
        <v>2</v>
      </c>
      <c r="D339" s="22" t="s">
        <v>3</v>
      </c>
      <c r="E339" s="20">
        <v>14</v>
      </c>
    </row>
    <row r="340" spans="1:5" s="19" customFormat="1" x14ac:dyDescent="0.3">
      <c r="A340" s="1">
        <v>44723</v>
      </c>
      <c r="B340" s="19" t="s">
        <v>109</v>
      </c>
      <c r="C340" s="21">
        <v>3</v>
      </c>
      <c r="D340" s="22" t="s">
        <v>3</v>
      </c>
      <c r="E340" s="20">
        <v>15</v>
      </c>
    </row>
    <row r="341" spans="1:5" s="19" customFormat="1" x14ac:dyDescent="0.3">
      <c r="A341" s="1"/>
      <c r="C341" s="21"/>
      <c r="E341" s="20"/>
    </row>
    <row r="342" spans="1:5" s="19" customFormat="1" x14ac:dyDescent="0.3">
      <c r="A342" s="1">
        <v>44724</v>
      </c>
      <c r="B342" s="19" t="s">
        <v>108</v>
      </c>
      <c r="C342" s="21">
        <v>3</v>
      </c>
      <c r="D342" s="22" t="s">
        <v>3</v>
      </c>
      <c r="E342" s="20">
        <v>14</v>
      </c>
    </row>
    <row r="343" spans="1:5" s="19" customFormat="1" x14ac:dyDescent="0.3">
      <c r="A343" s="1"/>
      <c r="B343" s="19" t="s">
        <v>109</v>
      </c>
      <c r="C343" s="21">
        <v>5</v>
      </c>
      <c r="D343" s="22" t="s">
        <v>3</v>
      </c>
      <c r="E343" s="20">
        <v>15</v>
      </c>
    </row>
    <row r="344" spans="1:5" s="19" customFormat="1" x14ac:dyDescent="0.3">
      <c r="A344" s="1"/>
      <c r="B344" s="19" t="s">
        <v>113</v>
      </c>
      <c r="C344" s="21">
        <v>1.5</v>
      </c>
      <c r="D344" s="22" t="s">
        <v>5</v>
      </c>
      <c r="E344" s="20"/>
    </row>
    <row r="345" spans="1:5" s="19" customFormat="1" x14ac:dyDescent="0.3">
      <c r="A345" s="1"/>
      <c r="B345" s="19" t="s">
        <v>114</v>
      </c>
      <c r="C345" s="21">
        <v>4</v>
      </c>
      <c r="D345" s="22" t="s">
        <v>5</v>
      </c>
      <c r="E345" s="20"/>
    </row>
    <row r="346" spans="1:5" s="19" customFormat="1" x14ac:dyDescent="0.3">
      <c r="E346" s="20"/>
    </row>
    <row r="347" spans="1:5" s="19" customFormat="1" x14ac:dyDescent="0.3">
      <c r="E347" s="20"/>
    </row>
    <row r="348" spans="1:5" s="19" customFormat="1" x14ac:dyDescent="0.3">
      <c r="E348" s="20"/>
    </row>
    <row r="349" spans="1:5" s="19" customFormat="1" x14ac:dyDescent="0.3">
      <c r="A349" s="9" t="s">
        <v>1</v>
      </c>
      <c r="B349" s="9" t="s">
        <v>19</v>
      </c>
      <c r="C349" s="21"/>
      <c r="E349" s="20"/>
    </row>
    <row r="350" spans="1:5" s="19" customFormat="1" x14ac:dyDescent="0.3">
      <c r="A350" s="19" t="s">
        <v>5</v>
      </c>
      <c r="B350" s="21">
        <f>C336+C337+C338+C344+C345</f>
        <v>11</v>
      </c>
      <c r="C350" s="21"/>
      <c r="E350" s="20"/>
    </row>
    <row r="351" spans="1:5" x14ac:dyDescent="0.3">
      <c r="A351" s="19" t="s">
        <v>7</v>
      </c>
      <c r="B351" s="21"/>
      <c r="C351" s="21"/>
      <c r="D351" s="19"/>
      <c r="E351" s="20"/>
    </row>
    <row r="352" spans="1:5" ht="15" thickBot="1" x14ac:dyDescent="0.35">
      <c r="A352" s="19" t="s">
        <v>3</v>
      </c>
      <c r="B352" s="13">
        <v>13</v>
      </c>
      <c r="C352" s="21"/>
      <c r="D352" s="19"/>
      <c r="E352" s="20"/>
    </row>
    <row r="353" spans="1:5" s="19" customFormat="1" x14ac:dyDescent="0.3">
      <c r="A353" s="4"/>
      <c r="B353" s="14">
        <f>SUM(B350:B352)</f>
        <v>24</v>
      </c>
      <c r="C353" s="14"/>
      <c r="D353" s="14"/>
      <c r="E353" s="6"/>
    </row>
    <row r="354" spans="1:5" s="19" customFormat="1" x14ac:dyDescent="0.3"/>
    <row r="355" spans="1:5" s="19" customFormat="1" x14ac:dyDescent="0.3"/>
    <row r="356" spans="1:5" s="19" customFormat="1" x14ac:dyDescent="0.3"/>
    <row r="357" spans="1:5" s="19" customFormat="1" x14ac:dyDescent="0.3"/>
    <row r="358" spans="1:5" s="19" customFormat="1" x14ac:dyDescent="0.3"/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Philip Kern</cp:lastModifiedBy>
  <dcterms:created xsi:type="dcterms:W3CDTF">2021-12-20T13:43:54Z</dcterms:created>
  <dcterms:modified xsi:type="dcterms:W3CDTF">2022-06-13T05:41:06Z</dcterms:modified>
</cp:coreProperties>
</file>