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/Documents/GitHub/SodisTools_development/SodisTools/"/>
    </mc:Choice>
  </mc:AlternateContent>
  <xr:revisionPtr revIDLastSave="0" documentId="13_ncr:1_{3065238C-E2F0-4E4D-BAA3-4AF2F1095823}" xr6:coauthVersionLast="45" xr6:coauthVersionMax="45" xr10:uidLastSave="{00000000-0000-0000-0000-000000000000}"/>
  <bookViews>
    <workbookView xWindow="0" yWindow="460" windowWidth="33600" windowHeight="20540" xr2:uid="{CFC906C4-3430-0942-857A-28995FD698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1" l="1"/>
  <c r="B22" i="1" l="1"/>
  <c r="A22" i="1"/>
  <c r="G62" i="1" l="1"/>
  <c r="G1" i="1" l="1"/>
</calcChain>
</file>

<file path=xl/sharedStrings.xml><?xml version="1.0" encoding="utf-8"?>
<sst xmlns="http://schemas.openxmlformats.org/spreadsheetml/2006/main" count="68" uniqueCount="50">
  <si>
    <t>Work-Report Trello</t>
  </si>
  <si>
    <t>Infos</t>
  </si>
  <si>
    <t>Der Report zeigt, wie du mit der Trello-Software arbeitest und hilft dir dabei, gezielter damit umzugehen. 
Für Feedback und Fragen zum Tool melde dich bei Micha Landoll (m.landoll@aktion-sodis.org).</t>
  </si>
  <si>
    <t>Aktiv</t>
  </si>
  <si>
    <t>Parameter</t>
  </si>
  <si>
    <t>REPORTNAME</t>
  </si>
  <si>
    <t>AKTIVE LISTEN</t>
  </si>
  <si>
    <t>SEMIFINALE</t>
  </si>
  <si>
    <t>FINALE</t>
  </si>
  <si>
    <t>Zeitraum:</t>
  </si>
  <si>
    <t>Rankinglänge:</t>
  </si>
  <si>
    <t xml:space="preserve">Aktive Liste </t>
  </si>
  <si>
    <t>Semifinale Liste</t>
  </si>
  <si>
    <t>Finale Liste</t>
  </si>
  <si>
    <t>Semifinal, da es hier nichts aktiv zu tun gibt, die Karte aber noch nicht beendet ist. Z.B.: Review, Testing</t>
  </si>
  <si>
    <t>Aktiv, da hier Karten in Planung oder Bearbeitung sind. Z.B.: Anstehend, In Bearbeitung, ToDo</t>
  </si>
  <si>
    <t>Final, da diese Karte abgeschlossen ist. Z.B.: Done</t>
  </si>
  <si>
    <t xml:space="preserve">📫Evaluierte Karten: </t>
  </si>
  <si>
    <t>✍️Erstellte Karten:</t>
  </si>
  <si>
    <t>1.</t>
  </si>
  <si>
    <t>2.</t>
  </si>
  <si>
    <t>3.</t>
  </si>
  <si>
    <t>4.</t>
  </si>
  <si>
    <t>Karten ohne Aktivität</t>
  </si>
  <si>
    <t>Vorwärts</t>
  </si>
  <si>
    <t>Rückwärts</t>
  </si>
  <si>
    <t>Final</t>
  </si>
  <si>
    <t>Semifinal</t>
  </si>
  <si>
    <t>5.</t>
  </si>
  <si>
    <t>Zuverlässig</t>
  </si>
  <si>
    <r>
      <t xml:space="preserve">Der Bericht zeigt wie </t>
    </r>
    <r>
      <rPr>
        <b/>
        <sz val="12"/>
        <color theme="1"/>
        <rFont val="Avenir Next Condensed Regular"/>
      </rPr>
      <t>aktiv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zuverlässig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pünktlich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ausführlich</t>
    </r>
    <r>
      <rPr>
        <sz val="12"/>
        <color theme="1"/>
        <rFont val="Avenir Next Condensed Regular"/>
      </rPr>
      <t xml:space="preserve"> und </t>
    </r>
    <r>
      <rPr>
        <b/>
        <sz val="12"/>
        <color theme="1"/>
        <rFont val="Avenir Next Condensed Regular"/>
      </rPr>
      <t>gemeinschaftlich</t>
    </r>
    <r>
      <rPr>
        <sz val="12"/>
        <color theme="1"/>
        <rFont val="Avenir Next Condensed Regular"/>
      </rPr>
      <t xml:space="preserve"> dein </t>
    </r>
    <r>
      <rPr>
        <b/>
        <sz val="12"/>
        <color theme="1"/>
        <rFont val="Avenir Next Condensed Regular"/>
      </rPr>
      <t>Team</t>
    </r>
    <r>
      <rPr>
        <sz val="12"/>
        <color theme="1"/>
        <rFont val="Avenir Next Condensed Regular"/>
      </rPr>
      <t xml:space="preserve"> mit Trello-Karten arbeitet.
</t>
    </r>
    <r>
      <rPr>
        <b/>
        <sz val="12"/>
        <color theme="1"/>
        <rFont val="Avenir Next Condensed Regular"/>
      </rPr>
      <t>Aktiv</t>
    </r>
    <r>
      <rPr>
        <sz val="12"/>
        <color theme="1"/>
        <rFont val="Avenir Next Condensed Regular"/>
      </rPr>
      <t xml:space="preserve"> heißt: Anzahl erstellter &amp; bewegter Karten
</t>
    </r>
    <r>
      <rPr>
        <b/>
        <sz val="12"/>
        <color theme="1"/>
        <rFont val="Avenir Next Condensed Regular"/>
      </rPr>
      <t>Zuverlässig</t>
    </r>
    <r>
      <rPr>
        <sz val="12"/>
        <color theme="1"/>
        <rFont val="Avenir Next Condensed Regular"/>
      </rPr>
      <t xml:space="preserve"> erfüllt heißt: Karte verschoben in Review &amp; auch in Done
</t>
    </r>
    <r>
      <rPr>
        <b/>
        <sz val="12"/>
        <color theme="1"/>
        <rFont val="Avenir Next Condensed Regular"/>
      </rPr>
      <t>Pünktlich</t>
    </r>
    <r>
      <rPr>
        <sz val="12"/>
        <color theme="1"/>
        <rFont val="Avenir Next Condensed Regular"/>
      </rPr>
      <t xml:space="preserve"> heißt: Kartenfrist eingehalten
</t>
    </r>
    <r>
      <rPr>
        <b/>
        <sz val="12"/>
        <color theme="1"/>
        <rFont val="Avenir Next Condensed Regular"/>
      </rPr>
      <t>Ausführlich</t>
    </r>
    <r>
      <rPr>
        <sz val="12"/>
        <color theme="1"/>
        <rFont val="Avenir Next Condensed Regular"/>
      </rPr>
      <t xml:space="preserve"> heißt: Beschreibung, Frist, Verantwortung, (Helfer), (Agenda &amp; ToDo)
</t>
    </r>
    <r>
      <rPr>
        <b/>
        <sz val="12"/>
        <color theme="1"/>
        <rFont val="Avenir Next Condensed Regular"/>
      </rPr>
      <t>Gemeinschaftlich</t>
    </r>
    <r>
      <rPr>
        <sz val="12"/>
        <color theme="1"/>
        <rFont val="Avenir Next Condensed Regular"/>
      </rPr>
      <t xml:space="preserve"> heißt: Wer arbeit mit und hilft?</t>
    </r>
  </si>
  <si>
    <t>Aktivste Mitglieder</t>
  </si>
  <si>
    <t>Aktivste Helfer</t>
  </si>
  <si>
    <t>Meiste Abgeschlossene Karten</t>
  </si>
  <si>
    <t>Pünktlich</t>
  </si>
  <si>
    <t>Finale Karten</t>
  </si>
  <si>
    <t>Nicht Pünktlich</t>
  </si>
  <si>
    <t>Detailliert</t>
  </si>
  <si>
    <t>Alle Karten</t>
  </si>
  <si>
    <t>Sterne</t>
  </si>
  <si>
    <t>Okay</t>
  </si>
  <si>
    <t>Shit</t>
  </si>
  <si>
    <t>Karten ohne Mitglied:</t>
  </si>
  <si>
    <t>Gemeinschaftlich</t>
  </si>
  <si>
    <t>(im betrachteten Zeitraum)</t>
  </si>
  <si>
    <t>x</t>
  </si>
  <si>
    <t>Bewegungen:</t>
  </si>
  <si>
    <t>Auf</t>
  </si>
  <si>
    <r>
      <t xml:space="preserve">Bewegungen von Karten entgegen der definierten Richtung sind zu reduzieren. Du kannst Karten </t>
    </r>
    <r>
      <rPr>
        <i/>
        <sz val="12"/>
        <color theme="1"/>
        <rFont val="Avenir Next Condensed Regular"/>
      </rPr>
      <t>alte</t>
    </r>
    <r>
      <rPr>
        <sz val="12"/>
        <color theme="1"/>
        <rFont val="Avenir Next Condensed Regular"/>
      </rPr>
      <t xml:space="preserve"> Karten kopieren anstelle diese für neue Aufgaben zu modifizieren.</t>
    </r>
  </si>
  <si>
    <r>
      <rPr>
        <b/>
        <sz val="12"/>
        <color theme="1"/>
        <rFont val="Avenir Next Condensed Medium"/>
        <family val="2"/>
      </rPr>
      <t>Stern</t>
    </r>
    <r>
      <rPr>
        <sz val="12"/>
        <color theme="1"/>
        <rFont val="Avenir Next Condensed Regular"/>
      </rPr>
      <t xml:space="preserve">, wenn Beschreibung, Stichtag und Verantwortlichkeit. </t>
    </r>
    <r>
      <rPr>
        <b/>
        <sz val="12"/>
        <color theme="1"/>
        <rFont val="Avenir Next Condensed Medium"/>
        <family val="2"/>
      </rPr>
      <t>Shit</t>
    </r>
    <r>
      <rPr>
        <sz val="12"/>
        <color theme="1"/>
        <rFont val="Avenir Next Condensed Regular"/>
      </rPr>
      <t>-Haufen, wenn ein Merkmal oder weniger.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</si>
</sst>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>
    <font>
      <sz val="12"/>
      <color theme="1"/>
      <name val="Calibri"/>
      <family val="2"/>
      <scheme val="minor"/>
    </font>
    <font>
      <sz val="12"/>
      <color theme="1"/>
      <name val="Avenir Next Condensed Ultra Lig"/>
      <family val="2"/>
    </font>
    <font>
      <b/>
      <sz val="24"/>
      <color theme="1"/>
      <name val="Avenir Next Condensed Regular"/>
    </font>
    <font>
      <sz val="12"/>
      <color theme="1"/>
      <name val="Avenir Next Condensed Regular"/>
    </font>
    <font>
      <b/>
      <sz val="12"/>
      <color theme="1"/>
      <name val="Avenir Next Condensed Regular"/>
    </font>
    <font>
      <i/>
      <sz val="12"/>
      <color theme="1"/>
      <name val="Avenir Next Condensed Regular"/>
    </font>
    <font>
      <sz val="14"/>
      <color theme="1"/>
      <name val="Avenir Next Condensed Demi Bold"/>
      <family val="2"/>
    </font>
    <font>
      <sz val="13"/>
      <color theme="1"/>
      <name val=".Apple Color Emoji UI"/>
    </font>
    <font>
      <sz val="12"/>
      <color theme="1"/>
      <name val="Calibri"/>
      <family val="2"/>
      <scheme val="minor"/>
    </font>
    <font>
      <b/>
      <sz val="12"/>
      <color theme="1"/>
      <name val="Avenir Next Condensed Medium"/>
      <family val="2"/>
    </font>
    <font>
      <sz val="12"/>
      <color theme="7"/>
      <name val="Avenir Next Condensed Regular"/>
    </font>
    <font>
      <b/>
      <sz val="14"/>
      <color theme="1"/>
      <name val="Avenir Next Condensed Medium"/>
      <family val="2"/>
    </font>
    <font>
      <sz val="12"/>
      <color theme="1"/>
      <name val="Avenir Next Condensed Medium"/>
      <family val="2"/>
    </font>
    <font>
      <sz val="12"/>
      <color theme="1"/>
      <name val="Avenir Next Condensed Regular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3" fillId="0" borderId="0" xfId="0" applyFont="1" applyBorder="1"/>
    <xf numFmtId="0" fontId="9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1" xfId="0" applyFont="1" applyBorder="1" applyAlignment="1"/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/>
    <xf numFmtId="2" fontId="3" fillId="0" borderId="0" xfId="0" applyNumberFormat="1" applyFont="1"/>
    <xf numFmtId="10" fontId="12" fillId="0" borderId="0" xfId="0" applyNumberFormat="1" applyFont="1" applyAlignment="1">
      <alignment horizontal="left"/>
    </xf>
    <xf numFmtId="164" fontId="12" fillId="0" borderId="0" xfId="1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 shrinkToFit="1"/>
    </xf>
    <xf numFmtId="0" fontId="5" fillId="0" borderId="0" xfId="0" applyFont="1" applyAlignment="1">
      <alignment horizontal="left" vertical="top" wrapText="1" shrinkToFi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top" shrinkToFit="1"/>
    </xf>
    <xf numFmtId="0" fontId="3" fillId="0" borderId="0" xfId="0" applyFont="1" applyAlignment="1">
      <alignment horizontal="center" vertical="top" shrinkToFi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C2DEC8"/>
      <color rgb="FFAAD0B2"/>
      <color rgb="FF92C39C"/>
      <color rgb="FF7BB787"/>
      <color rgb="FF64AA72"/>
      <color rgb="FFFDDCB0"/>
      <color rgb="FFFFD193"/>
      <color rgb="FFFFC475"/>
      <color rgb="FFFFB657"/>
      <color rgb="FFFFA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Evaluierte Karten</a:t>
            </a:r>
          </a:p>
        </c:rich>
      </c:tx>
      <c:layout>
        <c:manualLayout>
          <c:xMode val="edge"/>
          <c:yMode val="edge"/>
          <c:x val="0.1893466619367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580343444042561"/>
          <c:y val="0.13370475610852295"/>
          <c:w val="0.78773855110268975"/>
          <c:h val="0.73930117478531354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10-FD42-A7A2-95E9B03D1771}"/>
              </c:ext>
            </c:extLst>
          </c:dPt>
          <c:dPt>
            <c:idx val="1"/>
            <c:bubble3D val="0"/>
            <c:spPr>
              <a:solidFill>
                <a:srgbClr val="FFAA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10-FD42-A7A2-95E9B03D1771}"/>
              </c:ext>
            </c:extLst>
          </c:dPt>
          <c:dPt>
            <c:idx val="2"/>
            <c:bubble3D val="0"/>
            <c:spPr>
              <a:solidFill>
                <a:srgbClr val="3091B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10-FD42-A7A2-95E9B03D177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10-FD42-A7A2-95E9B03D177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10-FD42-A7A2-95E9B03D177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10-FD42-A7A2-95E9B03D1771}"/>
                </c:ext>
              </c:extLst>
            </c:dLbl>
            <c:numFmt formatCode="#\ ?/?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alpha val="90000"/>
                      </a:schemeClr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Tabelle1!$F$17:$F$19</c:f>
              <c:strCache>
                <c:ptCount val="3"/>
                <c:pt idx="0">
                  <c:v>Aktiv</c:v>
                </c:pt>
                <c:pt idx="1">
                  <c:v>Semifinal</c:v>
                </c:pt>
                <c:pt idx="2">
                  <c:v>Final</c:v>
                </c:pt>
              </c:strCache>
            </c:strRef>
          </c:cat>
          <c:val>
            <c:numRef>
              <c:f>Tabelle1!$G$17:$G$19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0-FD42-A7A2-95E9B03D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142058047070425"/>
          <c:w val="0.9890243843964156"/>
          <c:h val="0.12182464730390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Next Condensed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Sternkarten</a:t>
            </a:r>
          </a:p>
        </c:rich>
      </c:tx>
      <c:layout>
        <c:manualLayout>
          <c:xMode val="edge"/>
          <c:yMode val="edge"/>
          <c:x val="0.3735357869562476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651734253296612E-2"/>
          <c:y val="0.18339339823314324"/>
          <c:w val="0.86850283755199276"/>
          <c:h val="0.40914255212387429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3091BD"/>
              </a:solidFill>
            </c:spPr>
            <c:extLst>
              <c:ext xmlns:c16="http://schemas.microsoft.com/office/drawing/2014/chart" uri="{C3380CC4-5D6E-409C-BE32-E72D297353CC}">
                <c16:uniqueId val="{00000007-AA67-6B42-AEC4-B7421851EF13}"/>
              </c:ext>
            </c:extLst>
          </c:dPt>
          <c:dPt>
            <c:idx val="1"/>
            <c:invertIfNegative val="0"/>
            <c:bubble3D val="0"/>
            <c:spPr>
              <a:solidFill>
                <a:srgbClr val="4FA1C7"/>
              </a:solidFill>
            </c:spPr>
            <c:extLst>
              <c:ext xmlns:c16="http://schemas.microsoft.com/office/drawing/2014/chart" uri="{C3380CC4-5D6E-409C-BE32-E72D297353CC}">
                <c16:uniqueId val="{00000001-E24B-0648-B2C8-0460FC0FA7DF}"/>
              </c:ext>
            </c:extLst>
          </c:dPt>
          <c:dPt>
            <c:idx val="2"/>
            <c:invertIfNegative val="0"/>
            <c:bubble3D val="0"/>
            <c:spPr>
              <a:solidFill>
                <a:srgbClr val="6EB2D1"/>
              </a:solidFill>
            </c:spPr>
            <c:extLst>
              <c:ext xmlns:c16="http://schemas.microsoft.com/office/drawing/2014/chart" uri="{C3380CC4-5D6E-409C-BE32-E72D297353CC}">
                <c16:uniqueId val="{00000008-AA67-6B42-AEC4-B7421851EF13}"/>
              </c:ext>
            </c:extLst>
          </c:dPt>
          <c:dPt>
            <c:idx val="3"/>
            <c:invertIfNegative val="0"/>
            <c:bubble3D val="0"/>
            <c:spPr>
              <a:solidFill>
                <a:srgbClr val="8DC3DC"/>
              </a:solidFill>
            </c:spPr>
            <c:extLst>
              <c:ext xmlns:c16="http://schemas.microsoft.com/office/drawing/2014/chart" uri="{C3380CC4-5D6E-409C-BE32-E72D297353CC}">
                <c16:uniqueId val="{00000005-E24B-0648-B2C8-0460FC0FA7DF}"/>
              </c:ext>
            </c:extLst>
          </c:dPt>
          <c:dPt>
            <c:idx val="4"/>
            <c:invertIfNegative val="0"/>
            <c:bubble3D val="0"/>
            <c:spPr>
              <a:solidFill>
                <a:srgbClr val="ACD3E5"/>
              </a:solidFill>
            </c:spPr>
            <c:extLst>
              <c:ext xmlns:c16="http://schemas.microsoft.com/office/drawing/2014/chart" uri="{C3380CC4-5D6E-409C-BE32-E72D297353CC}">
                <c16:uniqueId val="{00000007-E24B-0648-B2C8-0460FC0FA7DF}"/>
              </c:ext>
            </c:extLst>
          </c:dPt>
          <c:cat>
            <c:numRef>
              <c:f>Tabelle1!$F$70:$F$74</c:f>
              <c:numCache>
                <c:formatCode>General</c:formatCode>
                <c:ptCount val="5"/>
              </c:numCache>
            </c:numRef>
          </c:cat>
          <c:val>
            <c:numRef>
              <c:f>Tabelle1!$G$70:$G$74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4B-0648-B2C8-0460FC0F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3091BD"/>
              </a:solidFill>
            </c:spPr>
            <c:extLst>
              <c:ext xmlns:c16="http://schemas.microsoft.com/office/drawing/2014/chart" uri="{C3380CC4-5D6E-409C-BE32-E72D297353CC}">
                <c16:uniqueId val="{00000009-FF20-124E-9FF0-B6C39117E0EB}"/>
              </c:ext>
            </c:extLst>
          </c:dPt>
          <c:dPt>
            <c:idx val="1"/>
            <c:invertIfNegative val="0"/>
            <c:bubble3D val="0"/>
            <c:spPr>
              <a:solidFill>
                <a:srgbClr val="4FA1C7"/>
              </a:solidFill>
            </c:spPr>
            <c:extLst>
              <c:ext xmlns:c16="http://schemas.microsoft.com/office/drawing/2014/chart" uri="{C3380CC4-5D6E-409C-BE32-E72D297353CC}">
                <c16:uniqueId val="{00000003-804F-4542-B0A5-3ED66DE7CB67}"/>
              </c:ext>
            </c:extLst>
          </c:dPt>
          <c:dPt>
            <c:idx val="2"/>
            <c:invertIfNegative val="0"/>
            <c:bubble3D val="0"/>
            <c:spPr>
              <a:solidFill>
                <a:srgbClr val="6EB2D1"/>
              </a:solidFill>
            </c:spPr>
            <c:extLst>
              <c:ext xmlns:c16="http://schemas.microsoft.com/office/drawing/2014/chart" uri="{C3380CC4-5D6E-409C-BE32-E72D297353CC}">
                <c16:uniqueId val="{00000005-804F-4542-B0A5-3ED66DE7CB67}"/>
              </c:ext>
            </c:extLst>
          </c:dPt>
          <c:dPt>
            <c:idx val="3"/>
            <c:invertIfNegative val="0"/>
            <c:bubble3D val="0"/>
            <c:spPr>
              <a:solidFill>
                <a:srgbClr val="8DC3DC"/>
              </a:solidFill>
            </c:spPr>
            <c:extLst>
              <c:ext xmlns:c16="http://schemas.microsoft.com/office/drawing/2014/chart" uri="{C3380CC4-5D6E-409C-BE32-E72D297353CC}">
                <c16:uniqueId val="{00000007-804F-4542-B0A5-3ED66DE7CB67}"/>
              </c:ext>
            </c:extLst>
          </c:dPt>
          <c:dPt>
            <c:idx val="4"/>
            <c:invertIfNegative val="0"/>
            <c:bubble3D val="0"/>
            <c:spPr>
              <a:solidFill>
                <a:srgbClr val="ACD3E5"/>
              </a:solidFill>
            </c:spPr>
            <c:extLst>
              <c:ext xmlns:c16="http://schemas.microsoft.com/office/drawing/2014/chart" uri="{C3380CC4-5D6E-409C-BE32-E72D297353CC}">
                <c16:uniqueId val="{00000009-804F-4542-B0A5-3ED66DE7CB67}"/>
              </c:ext>
            </c:extLst>
          </c:dPt>
          <c:cat>
            <c:strRef>
              <c:f>Tabelle1!$B$27:$B$31</c:f>
              <c:strCache>
                <c:ptCount val="5"/>
                <c:pt idx="0">
                  <c:v>x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  <c:pt idx="4">
                  <c:v>x</c:v>
                </c:pt>
              </c:strCache>
            </c:strRef>
          </c:cat>
          <c:val>
            <c:numRef>
              <c:f>Tabelle1!$C$27:$C$31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4F-4542-B0A5-3ED66DE7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5A5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16-A948-9EDA-1DB5D96CC02C}"/>
              </c:ext>
            </c:extLst>
          </c:dPt>
          <c:dPt>
            <c:idx val="1"/>
            <c:invertIfNegative val="0"/>
            <c:bubble3D val="0"/>
            <c:spPr>
              <a:solidFill>
                <a:srgbClr val="64AA7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16-A948-9EDA-1DB5D96CC02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Condensed Demi Bol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Tabelle1!$A$20:$B$20</c:f>
              <c:strCache>
                <c:ptCount val="2"/>
                <c:pt idx="0">
                  <c:v>Rückwärts</c:v>
                </c:pt>
                <c:pt idx="1">
                  <c:v>Vorwärts</c:v>
                </c:pt>
              </c:strCache>
            </c:strRef>
          </c:cat>
          <c:val>
            <c:numRef>
              <c:f>Tabelle1!$A$22:$B$22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6-A948-9EDA-1DB5D96C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3"/>
        <c:axId val="1997497503"/>
        <c:axId val="1931759119"/>
      </c:barChart>
      <c:catAx>
        <c:axId val="19974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931759119"/>
        <c:crosses val="autoZero"/>
        <c:auto val="1"/>
        <c:lblAlgn val="ctr"/>
        <c:lblOffset val="100"/>
        <c:noMultiLvlLbl val="0"/>
      </c:catAx>
      <c:valAx>
        <c:axId val="1931759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974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Aktivste Mitglieder (Karten)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3091BD"/>
              </a:solidFill>
            </c:spPr>
            <c:extLst>
              <c:ext xmlns:c16="http://schemas.microsoft.com/office/drawing/2014/chart" uri="{C3380CC4-5D6E-409C-BE32-E72D297353CC}">
                <c16:uniqueId val="{0000003F-8D3A-8945-B86F-DE59B67359B4}"/>
              </c:ext>
            </c:extLst>
          </c:dPt>
          <c:dPt>
            <c:idx val="1"/>
            <c:invertIfNegative val="0"/>
            <c:bubble3D val="0"/>
            <c:spPr>
              <a:solidFill>
                <a:srgbClr val="4FA1C7"/>
              </a:solidFill>
            </c:spPr>
            <c:extLst>
              <c:ext xmlns:c16="http://schemas.microsoft.com/office/drawing/2014/chart" uri="{C3380CC4-5D6E-409C-BE32-E72D297353CC}">
                <c16:uniqueId val="{00000041-8D3A-8945-B86F-DE59B67359B4}"/>
              </c:ext>
            </c:extLst>
          </c:dPt>
          <c:dPt>
            <c:idx val="2"/>
            <c:invertIfNegative val="0"/>
            <c:bubble3D val="0"/>
            <c:spPr>
              <a:solidFill>
                <a:srgbClr val="6EB2D1"/>
              </a:solidFill>
            </c:spPr>
            <c:extLst>
              <c:ext xmlns:c16="http://schemas.microsoft.com/office/drawing/2014/chart" uri="{C3380CC4-5D6E-409C-BE32-E72D297353CC}">
                <c16:uniqueId val="{00000043-8D3A-8945-B86F-DE59B67359B4}"/>
              </c:ext>
            </c:extLst>
          </c:dPt>
          <c:dPt>
            <c:idx val="3"/>
            <c:invertIfNegative val="0"/>
            <c:bubble3D val="0"/>
            <c:spPr>
              <a:solidFill>
                <a:srgbClr val="8DC3DC"/>
              </a:solidFill>
            </c:spPr>
            <c:extLst>
              <c:ext xmlns:c16="http://schemas.microsoft.com/office/drawing/2014/chart" uri="{C3380CC4-5D6E-409C-BE32-E72D297353CC}">
                <c16:uniqueId val="{00000045-8D3A-8945-B86F-DE59B67359B4}"/>
              </c:ext>
            </c:extLst>
          </c:dPt>
          <c:dPt>
            <c:idx val="4"/>
            <c:invertIfNegative val="0"/>
            <c:bubble3D val="0"/>
            <c:spPr>
              <a:solidFill>
                <a:srgbClr val="ACD3E5"/>
              </a:solidFill>
            </c:spPr>
            <c:extLst>
              <c:ext xmlns:c16="http://schemas.microsoft.com/office/drawing/2014/chart" uri="{C3380CC4-5D6E-409C-BE32-E72D297353CC}">
                <c16:uniqueId val="{00000047-8D3A-8945-B86F-DE59B67359B4}"/>
              </c:ext>
            </c:extLst>
          </c:dPt>
          <c:cat>
            <c:numRef>
              <c:f>Tabelle1!$B$35:$B$39</c:f>
              <c:numCache>
                <c:formatCode>General</c:formatCode>
                <c:ptCount val="5"/>
              </c:numCache>
            </c:numRef>
          </c:cat>
          <c:val>
            <c:numRef>
              <c:f>Tabelle1!$C$35:$C$39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D3A-8945-B86F-DE59B673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Kartenverantwortungen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AA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5E-0741-B36F-42F0DC581E42}"/>
              </c:ext>
            </c:extLst>
          </c:dPt>
          <c:dPt>
            <c:idx val="1"/>
            <c:invertIfNegative val="0"/>
            <c:bubble3D val="0"/>
            <c:spPr>
              <a:solidFill>
                <a:srgbClr val="FFB65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D-4A43-9305-D79DA01AD6FF}"/>
              </c:ext>
            </c:extLst>
          </c:dPt>
          <c:dPt>
            <c:idx val="2"/>
            <c:invertIfNegative val="0"/>
            <c:bubble3D val="0"/>
            <c:spPr>
              <a:solidFill>
                <a:srgbClr val="FFC4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D-4A43-9305-D79DA01AD6FF}"/>
              </c:ext>
            </c:extLst>
          </c:dPt>
          <c:dPt>
            <c:idx val="3"/>
            <c:invertIfNegative val="0"/>
            <c:bubble3D val="0"/>
            <c:spPr>
              <a:solidFill>
                <a:srgbClr val="FFD1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BD-4A43-9305-D79DA01AD6FF}"/>
              </c:ext>
            </c:extLst>
          </c:dPt>
          <c:dPt>
            <c:idx val="4"/>
            <c:invertIfNegative val="0"/>
            <c:bubble3D val="0"/>
            <c:spPr>
              <a:solidFill>
                <a:srgbClr val="FDD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BD-4A43-9305-D79DA01AD6FF}"/>
              </c:ext>
            </c:extLst>
          </c:dPt>
          <c:cat>
            <c:numRef>
              <c:f>Tabelle1!$E$39:$E$43</c:f>
              <c:numCache>
                <c:formatCode>General</c:formatCode>
                <c:ptCount val="5"/>
              </c:numCache>
            </c:numRef>
          </c:cat>
          <c:val>
            <c:numRef>
              <c:f>Tabelle1!$F$39:$F$43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BD-4A43-9305-D79DA01A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Aktivste Helfer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4AA7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24-9444-AC6C-E87D906A7C1C}"/>
              </c:ext>
            </c:extLst>
          </c:dPt>
          <c:dPt>
            <c:idx val="1"/>
            <c:invertIfNegative val="0"/>
            <c:bubble3D val="0"/>
            <c:spPr>
              <a:solidFill>
                <a:srgbClr val="7BB78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1-8546-8152-5E54DB0CBE95}"/>
              </c:ext>
            </c:extLst>
          </c:dPt>
          <c:dPt>
            <c:idx val="2"/>
            <c:invertIfNegative val="0"/>
            <c:bubble3D val="0"/>
            <c:spPr>
              <a:solidFill>
                <a:srgbClr val="92C39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11-8546-8152-5E54DB0CBE95}"/>
              </c:ext>
            </c:extLst>
          </c:dPt>
          <c:dPt>
            <c:idx val="3"/>
            <c:invertIfNegative val="0"/>
            <c:bubble3D val="0"/>
            <c:spPr>
              <a:solidFill>
                <a:srgbClr val="AAD0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11-8546-8152-5E54DB0CBE95}"/>
              </c:ext>
            </c:extLst>
          </c:dPt>
          <c:dPt>
            <c:idx val="4"/>
            <c:invertIfNegative val="0"/>
            <c:bubble3D val="0"/>
            <c:spPr>
              <a:solidFill>
                <a:srgbClr val="C2D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11-8546-8152-5E54DB0CBE95}"/>
              </c:ext>
            </c:extLst>
          </c:dPt>
          <c:cat>
            <c:numRef>
              <c:f>Tabelle1!$E$51:$E$55</c:f>
              <c:numCache>
                <c:formatCode>General</c:formatCode>
                <c:ptCount val="5"/>
              </c:numCache>
            </c:numRef>
          </c:cat>
          <c:val>
            <c:numRef>
              <c:f>Tabelle1!$F$51:$F$55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11-8546-8152-5E54DB0C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Abgeschlossene Karten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AA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82-474D-8245-6FB3D8FC86BC}"/>
              </c:ext>
            </c:extLst>
          </c:dPt>
          <c:dPt>
            <c:idx val="1"/>
            <c:invertIfNegative val="0"/>
            <c:bubble3D val="0"/>
            <c:spPr>
              <a:solidFill>
                <a:srgbClr val="FFB65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2B-0240-8CE0-71164CBC1B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4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2B-0240-8CE0-71164CBC1B62}"/>
              </c:ext>
            </c:extLst>
          </c:dPt>
          <c:dPt>
            <c:idx val="3"/>
            <c:invertIfNegative val="0"/>
            <c:bubble3D val="0"/>
            <c:spPr>
              <a:solidFill>
                <a:srgbClr val="FFD1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2B-0240-8CE0-71164CBC1B62}"/>
              </c:ext>
            </c:extLst>
          </c:dPt>
          <c:dPt>
            <c:idx val="4"/>
            <c:invertIfNegative val="0"/>
            <c:bubble3D val="0"/>
            <c:spPr>
              <a:solidFill>
                <a:srgbClr val="FDD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2B-0240-8CE0-71164CBC1B62}"/>
              </c:ext>
            </c:extLst>
          </c:dPt>
          <c:cat>
            <c:numRef>
              <c:f>Tabelle1!$B$48:$B$52</c:f>
              <c:numCache>
                <c:formatCode>General</c:formatCode>
                <c:ptCount val="5"/>
              </c:numCache>
            </c:numRef>
          </c:cat>
          <c:val>
            <c:numRef>
              <c:f>Tabelle1!$C$48:$C$52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2B-0240-8CE0-71164CBC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/>
              <a:t>Kartenqualität</a:t>
            </a:r>
          </a:p>
        </c:rich>
      </c:tx>
      <c:layout>
        <c:manualLayout>
          <c:xMode val="edge"/>
          <c:yMode val="edge"/>
          <c:x val="0.23211634631577566"/>
          <c:y val="7.67891348022649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559012205303255"/>
          <c:y val="0.18075997446014308"/>
          <c:w val="0.70222237085537453"/>
          <c:h val="0.68754370660036912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6E-2C4B-B0DD-E73BA54931CA}"/>
              </c:ext>
            </c:extLst>
          </c:dPt>
          <c:dPt>
            <c:idx val="1"/>
            <c:bubble3D val="0"/>
            <c:spPr>
              <a:solidFill>
                <a:srgbClr val="FFAA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6E-2C4B-B0DD-E73BA54931CA}"/>
              </c:ext>
            </c:extLst>
          </c:dPt>
          <c:dPt>
            <c:idx val="2"/>
            <c:bubble3D val="0"/>
            <c:spPr>
              <a:solidFill>
                <a:srgbClr val="BE5A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86E-2C4B-B0DD-E73BA54931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Tabelle1!$A$71:$A$73</c:f>
              <c:strCache>
                <c:ptCount val="3"/>
                <c:pt idx="0">
                  <c:v>Sterne</c:v>
                </c:pt>
                <c:pt idx="1">
                  <c:v>Okay</c:v>
                </c:pt>
                <c:pt idx="2">
                  <c:v>Shit</c:v>
                </c:pt>
              </c:strCache>
            </c:strRef>
          </c:cat>
          <c:val>
            <c:numRef>
              <c:f>Tabelle1!$B$71:$B$73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E-2C4B-B0DD-E73BA549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65325663862674"/>
          <c:y val="0.86049203984404787"/>
          <c:w val="0.75897064110388779"/>
          <c:h val="0.13490341864549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 Medium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Pünktlich</a:t>
            </a:r>
            <a:r>
              <a:rPr lang="de-DE" b="0" i="0" baseline="0">
                <a:latin typeface="Avenir Next Condensed Medium" panose="020B0506020202020204" pitchFamily="34" charset="0"/>
              </a:rPr>
              <a:t> abgeschlossen </a:t>
            </a:r>
            <a:r>
              <a:rPr lang="de-DE" b="0" i="0">
                <a:latin typeface="Avenir Next Condensed Medium" panose="020B0506020202020204" pitchFamily="34" charset="0"/>
              </a:rPr>
              <a:t>(Karten)</a:t>
            </a:r>
          </a:p>
        </c:rich>
      </c:tx>
      <c:layout>
        <c:manualLayout>
          <c:xMode val="edge"/>
          <c:yMode val="edge"/>
          <c:x val="0.1350499706922661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4AA72"/>
              </a:solidFill>
            </c:spPr>
            <c:extLst>
              <c:ext xmlns:c16="http://schemas.microsoft.com/office/drawing/2014/chart" uri="{C3380CC4-5D6E-409C-BE32-E72D297353CC}">
                <c16:uniqueId val="{00000009-2E4B-E443-838D-7F545CC50ECE}"/>
              </c:ext>
            </c:extLst>
          </c:dPt>
          <c:dPt>
            <c:idx val="1"/>
            <c:invertIfNegative val="0"/>
            <c:bubble3D val="0"/>
            <c:spPr>
              <a:solidFill>
                <a:srgbClr val="7BB787"/>
              </a:solidFill>
            </c:spPr>
            <c:extLst>
              <c:ext xmlns:c16="http://schemas.microsoft.com/office/drawing/2014/chart" uri="{C3380CC4-5D6E-409C-BE32-E72D297353CC}">
                <c16:uniqueId val="{00000003-D621-CE44-93CC-C79A61423068}"/>
              </c:ext>
            </c:extLst>
          </c:dPt>
          <c:dPt>
            <c:idx val="2"/>
            <c:invertIfNegative val="0"/>
            <c:bubble3D val="0"/>
            <c:spPr>
              <a:solidFill>
                <a:srgbClr val="92C39C"/>
              </a:solidFill>
            </c:spPr>
            <c:extLst>
              <c:ext xmlns:c16="http://schemas.microsoft.com/office/drawing/2014/chart" uri="{C3380CC4-5D6E-409C-BE32-E72D297353CC}">
                <c16:uniqueId val="{00000005-D621-CE44-93CC-C79A61423068}"/>
              </c:ext>
            </c:extLst>
          </c:dPt>
          <c:dPt>
            <c:idx val="3"/>
            <c:invertIfNegative val="0"/>
            <c:bubble3D val="0"/>
            <c:spPr>
              <a:solidFill>
                <a:srgbClr val="AAD0B2"/>
              </a:solidFill>
            </c:spPr>
            <c:extLst>
              <c:ext xmlns:c16="http://schemas.microsoft.com/office/drawing/2014/chart" uri="{C3380CC4-5D6E-409C-BE32-E72D297353CC}">
                <c16:uniqueId val="{00000007-D621-CE44-93CC-C79A61423068}"/>
              </c:ext>
            </c:extLst>
          </c:dPt>
          <c:dPt>
            <c:idx val="4"/>
            <c:invertIfNegative val="0"/>
            <c:bubble3D val="0"/>
            <c:spPr>
              <a:solidFill>
                <a:srgbClr val="C2DEC8"/>
              </a:solidFill>
            </c:spPr>
            <c:extLst>
              <c:ext xmlns:c16="http://schemas.microsoft.com/office/drawing/2014/chart" uri="{C3380CC4-5D6E-409C-BE32-E72D297353CC}">
                <c16:uniqueId val="{00000009-D621-CE44-93CC-C79A61423068}"/>
              </c:ext>
            </c:extLst>
          </c:dPt>
          <c:cat>
            <c:strRef>
              <c:f>Tabelle1!$A$60:$A$64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Tabelle1!$B$60:$B$64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21-CE44-93CC-C79A6142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c:rich>
      </c:tx>
      <c:layout>
        <c:manualLayout>
          <c:xMode val="edge"/>
          <c:yMode val="edge"/>
          <c:x val="0.10722584074168785"/>
          <c:y val="1.5358354551847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845811121955784"/>
          <c:y val="0.14711998710640503"/>
          <c:w val="0.69431075092554118"/>
          <c:h val="0.71202531150393455"/>
        </c:manualLayout>
      </c:layout>
      <c:pieChart>
        <c:varyColors val="1"/>
        <c:ser>
          <c:idx val="0"/>
          <c:order val="0"/>
          <c:spPr>
            <a:solidFill>
              <a:srgbClr val="64AA72"/>
            </a:solidFill>
          </c:spPr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13-424D-8523-4639B30E5D84}"/>
              </c:ext>
            </c:extLst>
          </c:dPt>
          <c:dPt>
            <c:idx val="1"/>
            <c:bubble3D val="0"/>
            <c:spPr>
              <a:solidFill>
                <a:srgbClr val="BE5A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13-424D-8523-4639B30E5D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Tabelle1!$F$61:$F$62</c:f>
              <c:strCache>
                <c:ptCount val="2"/>
                <c:pt idx="0">
                  <c:v>Pünktlich</c:v>
                </c:pt>
                <c:pt idx="1">
                  <c:v>Nicht Pünktlich</c:v>
                </c:pt>
              </c:strCache>
            </c:strRef>
          </c:cat>
          <c:val>
            <c:numRef>
              <c:f>Tabelle1!$G$61:$G$62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3-424D-8523-4639B30E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072926897124169E-3"/>
          <c:y val="0.86049255410537384"/>
          <c:w val="0.94005324989846395"/>
          <c:h val="0.1395076740376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 Medium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780065</xdr:colOff>
      <xdr:row>15</xdr:row>
      <xdr:rowOff>252645</xdr:rowOff>
    </xdr:from>
    <xdr:to>
      <xdr:col>6</xdr:col>
      <xdr:colOff>763580</xdr:colOff>
      <xdr:row>24</xdr:row>
      <xdr:rowOff>45532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A411F8-AA75-7049-BA15-872E394A1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24116</xdr:colOff>
      <xdr:row>18</xdr:row>
      <xdr:rowOff>0</xdr:rowOff>
    </xdr:from>
    <xdr:to>
      <xdr:col>1</xdr:col>
      <xdr:colOff>817866</xdr:colOff>
      <xdr:row>24</xdr:row>
      <xdr:rowOff>200723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81780BA-F3FB-FD49-BCB5-F36060F7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5</xdr:rowOff>
    </xdr:from>
    <xdr:to>
      <xdr:col>3</xdr:col>
      <xdr:colOff>9407</xdr:colOff>
      <xdr:row>45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AD5594-94FB-4746-B96C-78991C021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751842</xdr:colOff>
      <xdr:row>34</xdr:row>
      <xdr:rowOff>18807</xdr:rowOff>
    </xdr:from>
    <xdr:to>
      <xdr:col>6</xdr:col>
      <xdr:colOff>761250</xdr:colOff>
      <xdr:row>45</xdr:row>
      <xdr:rowOff>59443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2A7CC7E-DEE4-A342-BC07-ADA49A6C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760496</xdr:colOff>
      <xdr:row>45</xdr:row>
      <xdr:rowOff>241574</xdr:rowOff>
    </xdr:from>
    <xdr:to>
      <xdr:col>6</xdr:col>
      <xdr:colOff>769904</xdr:colOff>
      <xdr:row>57</xdr:row>
      <xdr:rowOff>28208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35CD1E0-A2DA-A947-8F29-88EB10C2D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28222</xdr:colOff>
      <xdr:row>35</xdr:row>
      <xdr:rowOff>174035</xdr:rowOff>
    </xdr:from>
    <xdr:to>
      <xdr:col>4</xdr:col>
      <xdr:colOff>9408</xdr:colOff>
      <xdr:row>38</xdr:row>
      <xdr:rowOff>211669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24BC77CE-A5C5-B540-B9D4-F73929D30830}"/>
            </a:ext>
          </a:extLst>
        </xdr:cNvPr>
        <xdr:cNvCxnSpPr/>
      </xdr:nvCxnSpPr>
      <xdr:spPr>
        <a:xfrm flipV="1">
          <a:off x="2511778" y="10691516"/>
          <a:ext cx="809037" cy="686746"/>
        </a:xfrm>
        <a:prstGeom prst="straightConnector1">
          <a:avLst/>
        </a:prstGeom>
        <a:ln w="3175" cap="rnd">
          <a:noFill/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18815</xdr:colOff>
      <xdr:row>39</xdr:row>
      <xdr:rowOff>14114</xdr:rowOff>
    </xdr:from>
    <xdr:to>
      <xdr:col>4</xdr:col>
      <xdr:colOff>1</xdr:colOff>
      <xdr:row>46</xdr:row>
      <xdr:rowOff>211662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BB260DBF-FACA-2446-9806-E6DA664EC119}"/>
            </a:ext>
          </a:extLst>
        </xdr:cNvPr>
        <xdr:cNvCxnSpPr/>
      </xdr:nvCxnSpPr>
      <xdr:spPr>
        <a:xfrm>
          <a:off x="2502371" y="11397077"/>
          <a:ext cx="809037" cy="1712141"/>
        </a:xfrm>
        <a:prstGeom prst="straightConnector1">
          <a:avLst/>
        </a:prstGeom>
        <a:ln w="3175" cap="rnd">
          <a:noFill/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45</xdr:row>
      <xdr:rowOff>252495</xdr:rowOff>
    </xdr:from>
    <xdr:to>
      <xdr:col>3</xdr:col>
      <xdr:colOff>9407</xdr:colOff>
      <xdr:row>56</xdr:row>
      <xdr:rowOff>211850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E1DAD70E-6599-BF41-BF13-52AF2A15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68</xdr:row>
      <xdr:rowOff>11288</xdr:rowOff>
    </xdr:from>
    <xdr:to>
      <xdr:col>2</xdr:col>
      <xdr:colOff>18814</xdr:colOff>
      <xdr:row>75</xdr:row>
      <xdr:rowOff>206963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B2C44B-6628-E644-9723-C40B79B19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57</xdr:row>
      <xdr:rowOff>235186</xdr:rowOff>
    </xdr:from>
    <xdr:to>
      <xdr:col>3</xdr:col>
      <xdr:colOff>498592</xdr:colOff>
      <xdr:row>66</xdr:row>
      <xdr:rowOff>206958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D680EF4-55F3-3D44-A425-FF0F25970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325121</xdr:colOff>
      <xdr:row>57</xdr:row>
      <xdr:rowOff>237066</xdr:rowOff>
    </xdr:from>
    <xdr:to>
      <xdr:col>6</xdr:col>
      <xdr:colOff>771409</xdr:colOff>
      <xdr:row>66</xdr:row>
      <xdr:rowOff>169334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E1DB90D-F8A5-5F45-BCD0-62BA0E53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750336</xdr:colOff>
      <xdr:row>67</xdr:row>
      <xdr:rowOff>23331</xdr:rowOff>
    </xdr:from>
    <xdr:to>
      <xdr:col>6</xdr:col>
      <xdr:colOff>759743</xdr:colOff>
      <xdr:row>75</xdr:row>
      <xdr:rowOff>180247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8CD829F-A433-334B-9790-8E9B4D4E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32017</xdr:colOff>
      <xdr:row>25</xdr:row>
      <xdr:rowOff>202774</xdr:rowOff>
    </xdr:from>
    <xdr:to>
      <xdr:col>6</xdr:col>
      <xdr:colOff>767138</xdr:colOff>
      <xdr:row>32</xdr:row>
      <xdr:rowOff>81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708D7E1F-497A-F141-AEC6-1AAF50FE7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D0F6-3DED-FF4C-8A10-F6FE212751A8}">
  <dimension ref="A1:G77"/>
  <sheetViews>
    <sheetView tabSelected="1" view="pageLayout" topLeftCell="A17" zoomScale="125" zoomScaleNormal="100" zoomScaleSheetLayoutView="100" zoomScalePageLayoutView="125" workbookViewId="0">
      <selection activeCell="A77" sqref="A77:G77"/>
    </sheetView>
  </sheetViews>
  <sheetFormatPr baseColWidth="10" defaultRowHeight="17"/>
  <cols>
    <col min="1" max="1" width="10.83203125" style="1"/>
    <col min="2" max="2" width="10.83203125" style="1" customWidth="1"/>
    <col min="3" max="16384" width="10.83203125" style="1"/>
  </cols>
  <sheetData>
    <row r="1" spans="1:7" ht="34">
      <c r="A1" s="30" t="s">
        <v>0</v>
      </c>
      <c r="B1" s="30"/>
      <c r="C1" s="30"/>
      <c r="D1" s="30"/>
      <c r="E1" s="30"/>
      <c r="F1" s="30"/>
      <c r="G1" s="2">
        <f ca="1">TODAY()</f>
        <v>44020</v>
      </c>
    </row>
    <row r="2" spans="1:7" ht="20" customHeight="1">
      <c r="A2" s="6" t="s">
        <v>1</v>
      </c>
      <c r="B2" s="33" t="s">
        <v>5</v>
      </c>
      <c r="C2" s="33"/>
      <c r="D2" s="33"/>
      <c r="E2" s="33"/>
      <c r="F2" s="33"/>
      <c r="G2" s="2"/>
    </row>
    <row r="3" spans="1:7" ht="58" customHeight="1">
      <c r="A3" s="32" t="s">
        <v>2</v>
      </c>
      <c r="B3" s="31"/>
      <c r="C3" s="31"/>
      <c r="D3" s="31"/>
      <c r="E3" s="31"/>
      <c r="F3" s="31"/>
      <c r="G3" s="31"/>
    </row>
    <row r="4" spans="1:7" ht="126" customHeight="1">
      <c r="A4" s="31" t="s">
        <v>30</v>
      </c>
      <c r="B4" s="31"/>
      <c r="C4" s="31"/>
      <c r="D4" s="31"/>
      <c r="E4" s="31"/>
      <c r="F4" s="31"/>
      <c r="G4" s="31"/>
    </row>
    <row r="5" spans="1:7">
      <c r="B5" s="34"/>
      <c r="C5" s="35"/>
      <c r="D5" s="35"/>
      <c r="E5" s="35"/>
      <c r="F5" s="35"/>
      <c r="G5" s="35"/>
    </row>
    <row r="6" spans="1:7" ht="20">
      <c r="A6" s="6" t="s">
        <v>4</v>
      </c>
      <c r="G6" s="7"/>
    </row>
    <row r="7" spans="1:7">
      <c r="A7" s="8" t="s">
        <v>9</v>
      </c>
      <c r="B7" s="3" t="s">
        <v>45</v>
      </c>
      <c r="E7" s="1" t="s">
        <v>10</v>
      </c>
      <c r="F7" s="3" t="s">
        <v>45</v>
      </c>
    </row>
    <row r="8" spans="1:7" ht="18">
      <c r="A8" s="10" t="s">
        <v>11</v>
      </c>
      <c r="B8" s="11"/>
      <c r="C8" s="10" t="s">
        <v>12</v>
      </c>
      <c r="D8" s="11"/>
      <c r="E8" s="10" t="s">
        <v>13</v>
      </c>
      <c r="F8" s="11"/>
      <c r="G8" s="9"/>
    </row>
    <row r="9" spans="1:7">
      <c r="A9" s="18" t="s">
        <v>6</v>
      </c>
      <c r="B9" s="19"/>
      <c r="C9" s="18" t="s">
        <v>7</v>
      </c>
      <c r="D9" s="19"/>
      <c r="E9" s="20" t="s">
        <v>8</v>
      </c>
      <c r="F9" s="21"/>
      <c r="G9" s="3"/>
    </row>
    <row r="10" spans="1:7" ht="18">
      <c r="A10" s="18"/>
      <c r="B10" s="19"/>
      <c r="C10" s="18"/>
      <c r="D10" s="19"/>
      <c r="E10" s="18"/>
      <c r="F10" s="19"/>
      <c r="G10" s="9"/>
    </row>
    <row r="11" spans="1:7">
      <c r="A11" s="18"/>
      <c r="B11" s="19"/>
      <c r="C11" s="18"/>
      <c r="D11" s="19"/>
      <c r="E11" s="18"/>
      <c r="F11" s="19"/>
      <c r="G11" s="3"/>
    </row>
    <row r="12" spans="1:7" ht="18">
      <c r="A12" s="18"/>
      <c r="B12" s="19"/>
      <c r="C12" s="18"/>
      <c r="D12" s="19"/>
      <c r="E12" s="18"/>
      <c r="F12" s="19"/>
      <c r="G12" s="9"/>
    </row>
    <row r="13" spans="1:7">
      <c r="A13" s="22"/>
      <c r="B13" s="23"/>
      <c r="C13" s="22"/>
      <c r="D13" s="23"/>
      <c r="E13" s="22"/>
      <c r="F13" s="23"/>
      <c r="G13" s="3"/>
    </row>
    <row r="14" spans="1:7" s="4" customFormat="1" ht="70" customHeight="1">
      <c r="A14" s="40" t="s">
        <v>15</v>
      </c>
      <c r="B14" s="41"/>
      <c r="C14" s="40" t="s">
        <v>14</v>
      </c>
      <c r="D14" s="41"/>
      <c r="E14" s="40" t="s">
        <v>16</v>
      </c>
      <c r="F14" s="41"/>
      <c r="G14" s="5"/>
    </row>
    <row r="16" spans="1:7" ht="20">
      <c r="A16" s="6" t="s">
        <v>3</v>
      </c>
      <c r="B16" s="39"/>
      <c r="C16" s="39"/>
      <c r="D16" s="39"/>
      <c r="E16" s="39"/>
      <c r="F16" s="39"/>
      <c r="G16" s="39"/>
    </row>
    <row r="17" spans="1:7" ht="15" customHeight="1">
      <c r="B17" s="7" t="s">
        <v>17</v>
      </c>
      <c r="C17" s="13" t="s">
        <v>45</v>
      </c>
      <c r="F17" s="1" t="s">
        <v>3</v>
      </c>
      <c r="G17" s="17">
        <v>0</v>
      </c>
    </row>
    <row r="18" spans="1:7">
      <c r="B18" s="7" t="s">
        <v>18</v>
      </c>
      <c r="C18" s="13" t="s">
        <v>45</v>
      </c>
      <c r="D18" s="1" t="s">
        <v>44</v>
      </c>
      <c r="F18" s="1" t="s">
        <v>27</v>
      </c>
      <c r="G18" s="17">
        <v>0</v>
      </c>
    </row>
    <row r="19" spans="1:7">
      <c r="C19" s="7" t="s">
        <v>46</v>
      </c>
      <c r="D19" s="26" t="s">
        <v>45</v>
      </c>
      <c r="F19" s="1" t="s">
        <v>26</v>
      </c>
      <c r="G19" s="17">
        <v>0</v>
      </c>
    </row>
    <row r="20" spans="1:7">
      <c r="A20" s="1" t="s">
        <v>25</v>
      </c>
      <c r="B20" s="1" t="s">
        <v>24</v>
      </c>
      <c r="C20" s="7" t="s">
        <v>47</v>
      </c>
      <c r="D20" s="25" t="s">
        <v>45</v>
      </c>
    </row>
    <row r="21" spans="1:7">
      <c r="A21" s="1">
        <v>0</v>
      </c>
      <c r="B21" s="1">
        <v>0</v>
      </c>
      <c r="C21" s="36" t="s">
        <v>48</v>
      </c>
      <c r="D21" s="36"/>
      <c r="E21" s="36"/>
    </row>
    <row r="22" spans="1:7">
      <c r="A22" s="24" t="e">
        <f>A21/D19</f>
        <v>#VALUE!</v>
      </c>
      <c r="B22" s="24" t="e">
        <f>B21/D19</f>
        <v>#VALUE!</v>
      </c>
      <c r="C22" s="36"/>
      <c r="D22" s="36"/>
      <c r="E22" s="36"/>
    </row>
    <row r="23" spans="1:7">
      <c r="C23" s="36"/>
      <c r="D23" s="36"/>
      <c r="E23" s="36"/>
    </row>
    <row r="24" spans="1:7">
      <c r="C24" s="36"/>
      <c r="D24" s="36"/>
      <c r="E24" s="36"/>
    </row>
    <row r="25" spans="1:7">
      <c r="C25" s="36"/>
      <c r="D25" s="36"/>
      <c r="E25" s="36"/>
    </row>
    <row r="26" spans="1:7">
      <c r="A26" s="15" t="s">
        <v>23</v>
      </c>
      <c r="B26" s="16"/>
      <c r="C26" s="14"/>
      <c r="D26" s="14"/>
      <c r="E26" s="14"/>
      <c r="F26" s="14"/>
      <c r="G26" s="14"/>
    </row>
    <row r="27" spans="1:7">
      <c r="A27" s="14"/>
      <c r="B27" s="14" t="s">
        <v>45</v>
      </c>
      <c r="C27" s="14">
        <v>0</v>
      </c>
      <c r="D27" s="14"/>
      <c r="E27" s="16"/>
      <c r="F27" s="14"/>
      <c r="G27" s="14"/>
    </row>
    <row r="28" spans="1:7">
      <c r="A28" s="14"/>
      <c r="B28" s="14" t="s">
        <v>45</v>
      </c>
      <c r="C28" s="14">
        <v>0</v>
      </c>
      <c r="D28" s="14"/>
      <c r="E28" s="16"/>
      <c r="F28" s="14"/>
      <c r="G28" s="14"/>
    </row>
    <row r="29" spans="1:7">
      <c r="A29" s="14"/>
      <c r="B29" s="14" t="s">
        <v>45</v>
      </c>
      <c r="C29" s="14">
        <v>0</v>
      </c>
      <c r="D29" s="14"/>
      <c r="E29" s="16"/>
      <c r="F29" s="14"/>
      <c r="G29" s="14"/>
    </row>
    <row r="30" spans="1:7">
      <c r="A30" s="14"/>
      <c r="B30" s="14" t="s">
        <v>45</v>
      </c>
      <c r="C30" s="14">
        <v>0</v>
      </c>
      <c r="D30" s="14"/>
      <c r="E30" s="16"/>
      <c r="F30" s="14"/>
      <c r="G30" s="14"/>
    </row>
    <row r="31" spans="1:7">
      <c r="A31" s="14"/>
      <c r="B31" s="14" t="s">
        <v>45</v>
      </c>
      <c r="C31" s="14">
        <v>0</v>
      </c>
      <c r="D31" s="14"/>
      <c r="E31" s="16"/>
      <c r="F31" s="14"/>
      <c r="G31" s="14"/>
    </row>
    <row r="32" spans="1:7">
      <c r="A32" s="14"/>
      <c r="B32" s="14"/>
      <c r="C32" s="14"/>
      <c r="D32" s="14"/>
      <c r="E32" s="14"/>
      <c r="F32" s="14"/>
      <c r="G32" s="14"/>
    </row>
    <row r="33" spans="1:6" ht="20">
      <c r="A33" s="6" t="s">
        <v>43</v>
      </c>
    </row>
    <row r="34" spans="1:6">
      <c r="A34" s="12" t="s">
        <v>31</v>
      </c>
      <c r="E34" s="7" t="s">
        <v>42</v>
      </c>
    </row>
    <row r="35" spans="1:6">
      <c r="A35" s="7" t="s">
        <v>19</v>
      </c>
      <c r="C35" s="1">
        <v>0</v>
      </c>
    </row>
    <row r="36" spans="1:6">
      <c r="A36" s="7" t="s">
        <v>20</v>
      </c>
      <c r="C36" s="1">
        <v>0</v>
      </c>
    </row>
    <row r="37" spans="1:6">
      <c r="A37" s="7" t="s">
        <v>21</v>
      </c>
      <c r="C37" s="1">
        <v>0</v>
      </c>
    </row>
    <row r="38" spans="1:6">
      <c r="A38" s="7" t="s">
        <v>22</v>
      </c>
      <c r="C38" s="1">
        <v>0</v>
      </c>
    </row>
    <row r="39" spans="1:6">
      <c r="A39" s="7" t="s">
        <v>28</v>
      </c>
      <c r="C39" s="1">
        <v>0</v>
      </c>
      <c r="F39" s="1">
        <v>0</v>
      </c>
    </row>
    <row r="40" spans="1:6">
      <c r="F40" s="1">
        <v>0</v>
      </c>
    </row>
    <row r="41" spans="1:6">
      <c r="F41" s="1">
        <v>0</v>
      </c>
    </row>
    <row r="42" spans="1:6">
      <c r="F42" s="1">
        <v>0</v>
      </c>
    </row>
    <row r="43" spans="1:6">
      <c r="F43" s="1">
        <v>0</v>
      </c>
    </row>
    <row r="46" spans="1:6" ht="20">
      <c r="A46" s="6" t="s">
        <v>29</v>
      </c>
    </row>
    <row r="47" spans="1:6">
      <c r="A47" s="12" t="s">
        <v>33</v>
      </c>
    </row>
    <row r="48" spans="1:6">
      <c r="A48" s="7" t="s">
        <v>19</v>
      </c>
      <c r="C48" s="1">
        <v>0</v>
      </c>
    </row>
    <row r="49" spans="1:7">
      <c r="A49" s="7" t="s">
        <v>20</v>
      </c>
      <c r="C49" s="1">
        <v>0</v>
      </c>
    </row>
    <row r="50" spans="1:7">
      <c r="A50" s="7" t="s">
        <v>21</v>
      </c>
      <c r="C50" s="1">
        <v>0</v>
      </c>
      <c r="E50" s="1" t="s">
        <v>32</v>
      </c>
    </row>
    <row r="51" spans="1:7">
      <c r="A51" s="7" t="s">
        <v>22</v>
      </c>
      <c r="C51" s="1">
        <v>0</v>
      </c>
      <c r="F51" s="1">
        <v>0</v>
      </c>
    </row>
    <row r="52" spans="1:7">
      <c r="A52" s="7" t="s">
        <v>28</v>
      </c>
      <c r="C52" s="1">
        <v>0</v>
      </c>
      <c r="F52" s="1">
        <v>0</v>
      </c>
    </row>
    <row r="53" spans="1:7">
      <c r="F53" s="1">
        <v>0</v>
      </c>
    </row>
    <row r="54" spans="1:7">
      <c r="F54" s="1">
        <v>0</v>
      </c>
    </row>
    <row r="55" spans="1:7">
      <c r="F55" s="1">
        <v>0</v>
      </c>
    </row>
    <row r="58" spans="1:7" ht="20">
      <c r="A58" s="6" t="s">
        <v>34</v>
      </c>
    </row>
    <row r="60" spans="1:7">
      <c r="A60" s="1" t="s">
        <v>45</v>
      </c>
      <c r="B60" s="1">
        <v>0</v>
      </c>
      <c r="F60" s="1" t="s">
        <v>35</v>
      </c>
      <c r="G60" s="27"/>
    </row>
    <row r="61" spans="1:7">
      <c r="B61" s="1">
        <v>0</v>
      </c>
      <c r="F61" s="1" t="s">
        <v>34</v>
      </c>
      <c r="G61" s="27"/>
    </row>
    <row r="62" spans="1:7">
      <c r="B62" s="1">
        <v>0</v>
      </c>
      <c r="F62" s="1" t="s">
        <v>36</v>
      </c>
      <c r="G62" s="28">
        <f>G60-G61</f>
        <v>0</v>
      </c>
    </row>
    <row r="63" spans="1:7">
      <c r="B63" s="1">
        <v>0</v>
      </c>
    </row>
    <row r="64" spans="1:7">
      <c r="B64" s="1">
        <v>0</v>
      </c>
    </row>
    <row r="65" spans="1:7">
      <c r="B65" s="1">
        <v>0</v>
      </c>
    </row>
    <row r="68" spans="1:7" ht="20">
      <c r="A68" s="6" t="s">
        <v>37</v>
      </c>
    </row>
    <row r="70" spans="1:7">
      <c r="A70" s="1" t="s">
        <v>38</v>
      </c>
      <c r="G70" s="29">
        <v>0</v>
      </c>
    </row>
    <row r="71" spans="1:7">
      <c r="A71" s="1" t="s">
        <v>39</v>
      </c>
      <c r="G71" s="29">
        <v>0</v>
      </c>
    </row>
    <row r="72" spans="1:7">
      <c r="A72" s="1" t="s">
        <v>40</v>
      </c>
      <c r="B72" s="1">
        <f>B70-B71-B73</f>
        <v>0</v>
      </c>
      <c r="G72" s="29">
        <v>0</v>
      </c>
    </row>
    <row r="73" spans="1:7">
      <c r="A73" s="1" t="s">
        <v>41</v>
      </c>
      <c r="G73" s="29">
        <v>0</v>
      </c>
    </row>
    <row r="74" spans="1:7">
      <c r="G74" s="29">
        <v>0</v>
      </c>
    </row>
    <row r="77" spans="1:7">
      <c r="A77" s="37" t="s">
        <v>49</v>
      </c>
      <c r="B77" s="38"/>
      <c r="C77" s="38"/>
      <c r="D77" s="38"/>
      <c r="E77" s="38"/>
      <c r="F77" s="38"/>
      <c r="G77" s="38"/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left="0.7" right="0.7" top="0.78740157499999996" bottom="0.78740157499999996" header="0.3" footer="0.3"/>
  <pageSetup paperSize="9" orientation="portrait" horizontalDpi="0" verticalDpi="0"/>
  <headerFooter>
    <oddHeader>&amp;LWork-Report Trello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Landoll</dc:creator>
  <cp:lastModifiedBy>Micha Landoll</cp:lastModifiedBy>
  <cp:lastPrinted>2020-07-07T17:13:56Z</cp:lastPrinted>
  <dcterms:created xsi:type="dcterms:W3CDTF">2020-06-24T12:34:06Z</dcterms:created>
  <dcterms:modified xsi:type="dcterms:W3CDTF">2020-07-08T14:26:17Z</dcterms:modified>
</cp:coreProperties>
</file>