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4"/>
  <workbookPr codeName="DieseArbeitsmappe" defaultThemeVersion="124226"/>
  <mc:AlternateContent xmlns:mc="http://schemas.openxmlformats.org/markup-compatibility/2006">
    <mc:Choice Requires="x15">
      <x15ac:absPath xmlns:x15ac="http://schemas.microsoft.com/office/spreadsheetml/2010/11/ac" url="\\VIA-TG-STOR01\Techgatedaten\02-Teamdaten\Entw-VM\9_Standardisation\11_JTF RIS Index\02_RIS Index Encoding Guide\RIS Index EG v3.0\"/>
    </mc:Choice>
  </mc:AlternateContent>
  <xr:revisionPtr revIDLastSave="0" documentId="13_ncr:1_{4C38688D-79E3-40C2-8C47-55FA015DB2EA}" xr6:coauthVersionLast="36" xr6:coauthVersionMax="36" xr10:uidLastSave="{00000000-0000-0000-0000-000000000000}"/>
  <bookViews>
    <workbookView xWindow="-15" yWindow="4320" windowWidth="13305" windowHeight="3885" xr2:uid="{00000000-000D-0000-FFFF-FFFF00000000}"/>
  </bookViews>
  <sheets>
    <sheet name="RIS Index" sheetId="1" r:id="rId1"/>
    <sheet name="RIS_INDEX_waterway_network" sheetId="11" r:id="rId2"/>
    <sheet name="Functions" sheetId="2" r:id="rId3"/>
    <sheet name="Explanations" sheetId="3" r:id="rId4"/>
    <sheet name="Waterway sections" sheetId="8" r:id="rId5"/>
    <sheet name="updatelist" sheetId="7" r:id="rId6"/>
    <sheet name="Position_code" sheetId="5" r:id="rId7"/>
    <sheet name="Reference_code" sheetId="6" r:id="rId8"/>
  </sheets>
  <externalReferences>
    <externalReference r:id="rId9"/>
    <externalReference r:id="rId10"/>
  </externalReferences>
  <definedNames>
    <definedName name="_xlnm._FilterDatabase" localSheetId="0" hidden="1">'RIS Index'!$A$4:$CF$4</definedName>
    <definedName name="_xlnm._FilterDatabase" localSheetId="1" hidden="1">RIS_INDEX_waterway_network!$A$4:$CF$4</definedName>
    <definedName name="asdfg">[1]Functions!$A$2:$A$35</definedName>
    <definedName name="_xlnm.Print_Area" localSheetId="6">Position_code!$A$1:$Y$22</definedName>
    <definedName name="_xlnm.Print_Area" localSheetId="7">Reference_code!$A$1:$Y$20</definedName>
    <definedName name="_xlnm.Print_Titles" localSheetId="6">Position_code!$A:$A,Position_code!$1:$1</definedName>
    <definedName name="_xlnm.Print_Titles" localSheetId="7">Reference_code!$A:$A,Reference_code!$1:$1</definedName>
    <definedName name="Functie" localSheetId="0">Functions!$A$3:$A$63</definedName>
    <definedName name="Functie" localSheetId="1">Functions!$A$3:$A$63</definedName>
    <definedName name="Functie">Functions!$A$3:$A$63</definedName>
    <definedName name="Function" localSheetId="0">Functions!$A$3:$A$63</definedName>
    <definedName name="Function" localSheetId="1">Functions!$A$3:$A$63</definedName>
    <definedName name="function" localSheetId="5">#REF!</definedName>
    <definedName name="function" localSheetId="4">#REF!</definedName>
    <definedName name="function">Functions!$A$2:$A$45</definedName>
    <definedName name="function2" localSheetId="1">#REF!</definedName>
    <definedName name="function2">#REF!</definedName>
    <definedName name="Functions">[2]Functions!$A$2:$A$39</definedName>
    <definedName name="RIS_INDEX_DISMAR" localSheetId="1">#REF!</definedName>
    <definedName name="RIS_INDEX_DISMAR">#REF!</definedName>
    <definedName name="Z_0A7763EC_B748_4379_83FE_7A75E896CD2F_.wvu.PrintArea" localSheetId="6" hidden="1">Position_code!$A$1:$Y$22</definedName>
    <definedName name="Z_0A7763EC_B748_4379_83FE_7A75E896CD2F_.wvu.PrintArea" localSheetId="7" hidden="1">Reference_code!$A$1:$Y$20</definedName>
    <definedName name="Z_0A7763EC_B748_4379_83FE_7A75E896CD2F_.wvu.PrintTitles" localSheetId="6" hidden="1">Position_code!$A:$A,Position_code!$1:$1</definedName>
    <definedName name="Z_0A7763EC_B748_4379_83FE_7A75E896CD2F_.wvu.PrintTitles" localSheetId="7" hidden="1">Reference_code!$A:$A,Reference_code!$1:$1</definedName>
    <definedName name="Z_FAE76D1D_9C27_4BC1_9A82_695C8EC954E2_.wvu.PrintArea" localSheetId="6" hidden="1">Position_code!$A$1:$Y$22</definedName>
    <definedName name="Z_FAE76D1D_9C27_4BC1_9A82_695C8EC954E2_.wvu.PrintArea" localSheetId="7" hidden="1">Reference_code!$A$1:$Y$20</definedName>
    <definedName name="Z_FAE76D1D_9C27_4BC1_9A82_695C8EC954E2_.wvu.PrintTitles" localSheetId="6" hidden="1">Position_code!$A:$A,Position_code!$1:$1</definedName>
    <definedName name="Z_FAE76D1D_9C27_4BC1_9A82_695C8EC954E2_.wvu.PrintTitles" localSheetId="7" hidden="1">Reference_code!$A:$A,Reference_code!$1:$1</definedName>
  </definedNames>
  <calcPr calcId="191029"/>
</workbook>
</file>

<file path=xl/calcChain.xml><?xml version="1.0" encoding="utf-8"?>
<calcChain xmlns="http://schemas.openxmlformats.org/spreadsheetml/2006/main">
  <c r="F27" i="1" l="1"/>
  <c r="F28" i="1"/>
  <c r="F29" i="1"/>
  <c r="F30" i="1"/>
  <c r="F31" i="1"/>
  <c r="F5" i="1"/>
  <c r="F6" i="1"/>
  <c r="F7" i="1"/>
  <c r="F8" i="1"/>
  <c r="F9" i="1"/>
  <c r="F10" i="1"/>
  <c r="F11" i="1"/>
  <c r="F12" i="1"/>
  <c r="F13" i="1"/>
  <c r="F14" i="1"/>
  <c r="F15" i="1"/>
  <c r="F16" i="1"/>
  <c r="F17" i="1"/>
  <c r="F18" i="1"/>
  <c r="F19" i="1"/>
  <c r="F20" i="1"/>
  <c r="F21" i="1"/>
  <c r="F22" i="1"/>
  <c r="F23" i="1"/>
  <c r="F24" i="1"/>
  <c r="F25" i="1"/>
  <c r="F26" i="1"/>
  <c r="F31" i="11" l="1"/>
  <c r="F30" i="11"/>
  <c r="F29" i="11"/>
  <c r="F28" i="11"/>
  <c r="F27" i="11"/>
  <c r="F26" i="11"/>
  <c r="F25" i="11"/>
  <c r="F24" i="11"/>
  <c r="F23" i="11"/>
  <c r="F22" i="11"/>
  <c r="F21" i="11"/>
  <c r="F20" i="11"/>
  <c r="F19" i="11"/>
  <c r="F18" i="11"/>
  <c r="F17" i="11"/>
  <c r="F16" i="11"/>
  <c r="F15" i="11"/>
  <c r="F14" i="11"/>
  <c r="F13" i="11"/>
  <c r="F12" i="11"/>
  <c r="F11" i="11"/>
  <c r="F10" i="11"/>
  <c r="F9" i="11"/>
  <c r="F8" i="11"/>
  <c r="F7" i="11"/>
  <c r="F6" i="11"/>
  <c r="F5" i="11"/>
  <c r="F57" i="11"/>
  <c r="F56" i="11"/>
  <c r="F55" i="11"/>
  <c r="F54" i="11"/>
  <c r="F53" i="11"/>
  <c r="F52" i="11"/>
  <c r="F51" i="11"/>
  <c r="F50" i="11"/>
  <c r="F49" i="11"/>
  <c r="F48" i="11"/>
  <c r="F47" i="11"/>
  <c r="F46" i="11"/>
  <c r="F45" i="11"/>
  <c r="F44" i="11"/>
  <c r="F43" i="11"/>
  <c r="F42" i="11"/>
  <c r="F41" i="11"/>
  <c r="F40" i="11"/>
  <c r="F39" i="11"/>
  <c r="F38" i="11"/>
  <c r="F37" i="11"/>
  <c r="F36" i="11"/>
  <c r="F35" i="11"/>
  <c r="F34" i="11"/>
  <c r="F33" i="11"/>
  <c r="F32" i="11"/>
  <c r="F4" i="11"/>
  <c r="T5" i="1" l="1"/>
  <c r="J123" i="8" l="1"/>
  <c r="I123" i="8"/>
  <c r="H123" i="8"/>
  <c r="J122" i="8"/>
  <c r="I122" i="8"/>
  <c r="H122" i="8"/>
  <c r="J121" i="8"/>
  <c r="I121" i="8"/>
  <c r="H121" i="8"/>
  <c r="J120" i="8"/>
  <c r="I120" i="8"/>
  <c r="H120" i="8"/>
  <c r="J119" i="8"/>
  <c r="I119" i="8"/>
  <c r="H119" i="8"/>
  <c r="J118" i="8"/>
  <c r="I118" i="8"/>
  <c r="H118" i="8"/>
  <c r="J117" i="8"/>
  <c r="I117" i="8"/>
  <c r="H117" i="8"/>
  <c r="J116" i="8"/>
  <c r="I116" i="8"/>
  <c r="H116" i="8"/>
  <c r="J115" i="8"/>
  <c r="I115" i="8"/>
  <c r="H115" i="8"/>
  <c r="J114" i="8"/>
  <c r="I114" i="8"/>
  <c r="H114" i="8"/>
  <c r="J113" i="8"/>
  <c r="I113" i="8"/>
  <c r="H113" i="8"/>
  <c r="J112" i="8"/>
  <c r="I112" i="8"/>
  <c r="H112" i="8"/>
  <c r="J111" i="8"/>
  <c r="I111" i="8"/>
  <c r="H111" i="8"/>
  <c r="J110" i="8"/>
  <c r="I110" i="8"/>
  <c r="H110" i="8"/>
  <c r="J109" i="8"/>
  <c r="I109" i="8"/>
  <c r="H109" i="8"/>
  <c r="J108" i="8"/>
  <c r="I108" i="8"/>
  <c r="H108" i="8"/>
  <c r="J107" i="8"/>
  <c r="I107" i="8"/>
  <c r="H107" i="8"/>
  <c r="J106" i="8"/>
  <c r="I106" i="8"/>
  <c r="H106" i="8"/>
  <c r="J105" i="8"/>
  <c r="I105" i="8"/>
  <c r="H105" i="8"/>
  <c r="J104" i="8"/>
  <c r="I104" i="8"/>
  <c r="H104" i="8"/>
  <c r="J103" i="8"/>
  <c r="I103" i="8"/>
  <c r="H103" i="8"/>
  <c r="F32" i="1" l="1"/>
  <c r="F33" i="1"/>
  <c r="F34" i="1"/>
  <c r="F35" i="1"/>
  <c r="F36" i="1"/>
  <c r="F37" i="1"/>
  <c r="F38" i="1"/>
  <c r="F39" i="1"/>
  <c r="F40" i="1"/>
  <c r="F41" i="1"/>
  <c r="F42" i="1"/>
  <c r="F43" i="1"/>
  <c r="F44" i="1"/>
  <c r="F45" i="1"/>
  <c r="F46" i="1"/>
  <c r="F47" i="1"/>
  <c r="F48" i="1"/>
  <c r="F49" i="1"/>
  <c r="F50" i="1"/>
  <c r="F51" i="1"/>
  <c r="F52" i="1"/>
  <c r="F53" i="1"/>
  <c r="F54" i="1"/>
  <c r="F55" i="1"/>
  <c r="F56" i="1"/>
  <c r="F57" i="1"/>
  <c r="F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Christoph Plasil</author>
    <author>christoph.plasil</author>
  </authors>
  <commentList>
    <comment ref="I2" authorId="0" shapeId="0" xr:uid="{00000000-0006-0000-0000-000002000000}">
      <text>
        <r>
          <rPr>
            <b/>
            <sz val="9"/>
            <color indexed="81"/>
            <rFont val="Tahoma"/>
            <family val="2"/>
          </rPr>
          <t>Christoph Plasil:</t>
        </r>
        <r>
          <rPr>
            <sz val="9"/>
            <color indexed="81"/>
            <rFont val="Tahoma"/>
            <family val="2"/>
          </rPr>
          <t xml:space="preserve">
'National object name' includes the 'object name' using UTF-8 coding hence allows diacritics and Cyrillic letters.
see RIS Index Encoding Guide</t>
        </r>
      </text>
    </comment>
    <comment ref="L2" authorId="0" shapeId="0" xr:uid="{00000000-0006-0000-0000-000003000000}">
      <text>
        <r>
          <rPr>
            <b/>
            <sz val="9"/>
            <color indexed="81"/>
            <rFont val="Tahoma"/>
            <family val="2"/>
          </rPr>
          <t>Christoph Plasil:</t>
        </r>
        <r>
          <rPr>
            <sz val="9"/>
            <color indexed="81"/>
            <rFont val="Tahoma"/>
            <family val="2"/>
          </rPr>
          <t xml:space="preserve">
'National waterway name' includes the 'Waterway name' using UTF-8 coding hence allows diacritics and Cyrillic letters.
see RIS Index Encoding Guide</t>
        </r>
      </text>
    </comment>
    <comment ref="M2" authorId="0" shapeId="0" xr:uid="{00000000-0006-0000-0000-000004000000}">
      <text>
        <r>
          <rPr>
            <b/>
            <sz val="9"/>
            <color indexed="81"/>
            <rFont val="Tahoma"/>
            <family val="2"/>
          </rPr>
          <t>Christoph Plasil:</t>
        </r>
        <r>
          <rPr>
            <sz val="9"/>
            <color indexed="81"/>
            <rFont val="Tahoma"/>
            <family val="2"/>
          </rPr>
          <t xml:space="preserve">
The position of an object related to the fairway may be coded by means of the NtS 'position_code'.
see RIS Index Encoding Guide as well as NtS reference tables</t>
        </r>
      </text>
    </comment>
    <comment ref="AB2" authorId="0" shapeId="0" xr:uid="{00000000-0006-0000-0000-000005000000}">
      <text>
        <r>
          <rPr>
            <b/>
            <sz val="9"/>
            <color indexed="81"/>
            <rFont val="Tahoma"/>
            <family val="2"/>
          </rPr>
          <t>Christoph Plasil:</t>
        </r>
        <r>
          <rPr>
            <sz val="9"/>
            <color indexed="81"/>
            <rFont val="Tahoma"/>
            <family val="2"/>
          </rPr>
          <t xml:space="preserve">
The 'available depth code' includes the reference for the 'available depth value' in line with the NtS reference_code (e.g. HDC, RNW)
see RIS Index Encoding Guide</t>
        </r>
      </text>
    </comment>
    <comment ref="AD2" authorId="0" shapeId="0" xr:uid="{00000000-0006-0000-0000-000006000000}">
      <text>
        <r>
          <rPr>
            <b/>
            <sz val="9"/>
            <color indexed="81"/>
            <rFont val="Tahoma"/>
            <family val="2"/>
          </rPr>
          <t>Christoph Plasil:</t>
        </r>
        <r>
          <rPr>
            <sz val="9"/>
            <color indexed="81"/>
            <rFont val="Tahoma"/>
            <family val="2"/>
          </rPr>
          <t xml:space="preserve">
The 'clearance height code' includes the reference for the 'clearance height value' in line with the NtS reference_code (e.g. HDC, HSW)
see RIS Index Encoding Guide</t>
        </r>
      </text>
    </comment>
    <comment ref="AF2" authorId="0" shapeId="0" xr:uid="{00000000-0006-0000-0000-000007000000}">
      <text>
        <r>
          <rPr>
            <b/>
            <sz val="9"/>
            <color indexed="81"/>
            <rFont val="Tahoma"/>
            <family val="2"/>
          </rPr>
          <t xml:space="preserve">Christoph Plasil:
</t>
        </r>
        <r>
          <rPr>
            <sz val="9"/>
            <color indexed="81"/>
            <rFont val="Tahoma"/>
            <family val="2"/>
          </rPr>
          <t>Reference gauge station ISRS location code for the restrictions (e.g. which water level measurement station is to be considered for bridge clearance calculation or reduced depth statement)
see RIS Index Encoding Guide</t>
        </r>
      </text>
    </comment>
    <comment ref="BB2" authorId="0" shapeId="0" xr:uid="{00000000-0006-0000-0000-000008000000}">
      <text>
        <r>
          <rPr>
            <b/>
            <sz val="9"/>
            <color indexed="81"/>
            <rFont val="Tahoma"/>
            <family val="2"/>
          </rPr>
          <t>Christoph Plasil:</t>
        </r>
        <r>
          <rPr>
            <sz val="9"/>
            <color indexed="81"/>
            <rFont val="Tahoma"/>
            <family val="2"/>
          </rPr>
          <t xml:space="preserve">
The 'available depth code' includes the reference for the 'available depth value' in line with the NtS reference_code (e.g. HDC, RNW)
see RIS Index Encoding Guide</t>
        </r>
      </text>
    </comment>
    <comment ref="BD2" authorId="0" shapeId="0" xr:uid="{00000000-0006-0000-0000-000009000000}">
      <text>
        <r>
          <rPr>
            <b/>
            <sz val="9"/>
            <color indexed="81"/>
            <rFont val="Tahoma"/>
            <family val="2"/>
          </rPr>
          <t>Christoph Plasil:</t>
        </r>
        <r>
          <rPr>
            <sz val="9"/>
            <color indexed="81"/>
            <rFont val="Tahoma"/>
            <family val="2"/>
          </rPr>
          <t xml:space="preserve">
The 'clearance hight code' includes the reference for the 'clearance hight value' in line with the NtS reference_code (e.g. HDC, HSW)
see RIS Index Encoding Guide</t>
        </r>
      </text>
    </comment>
    <comment ref="BF2" authorId="0" shapeId="0" xr:uid="{00000000-0006-0000-0000-00000A000000}">
      <text>
        <r>
          <rPr>
            <b/>
            <sz val="9"/>
            <color indexed="81"/>
            <rFont val="Tahoma"/>
            <family val="2"/>
          </rPr>
          <t>Christoph Plasil:</t>
        </r>
        <r>
          <rPr>
            <sz val="9"/>
            <color indexed="81"/>
            <rFont val="Tahoma"/>
            <family val="2"/>
          </rPr>
          <t xml:space="preserve">
Reference gauge station ISRS location code for the restrictions (e.g. which water level measurement station is to be considered for bridge clearance calculation or reduced depth statement)
see RIS Index Encoding Guide</t>
        </r>
      </text>
    </comment>
    <comment ref="BM2" authorId="0" shapeId="0" xr:uid="{00000000-0006-0000-0000-00000B000000}">
      <text>
        <r>
          <rPr>
            <b/>
            <sz val="9"/>
            <color indexed="81"/>
            <rFont val="Tahoma"/>
            <family val="2"/>
          </rPr>
          <t>Christoph Plasil:</t>
        </r>
        <r>
          <rPr>
            <sz val="9"/>
            <color indexed="81"/>
            <rFont val="Tahoma"/>
            <family val="2"/>
          </rPr>
          <t xml:space="preserve">
The 'available depth code' includes the reference for the 'available depth value' in line with the NtS reference_code (e.g. HDC, RNW)
see RIS Index Encoding Guide</t>
        </r>
      </text>
    </comment>
    <comment ref="BO2" authorId="0" shapeId="0" xr:uid="{00000000-0006-0000-0000-00000C000000}">
      <text>
        <r>
          <rPr>
            <b/>
            <sz val="9"/>
            <color indexed="81"/>
            <rFont val="Tahoma"/>
            <family val="2"/>
          </rPr>
          <t>Christoph Plasil:</t>
        </r>
        <r>
          <rPr>
            <sz val="9"/>
            <color indexed="81"/>
            <rFont val="Tahoma"/>
            <family val="2"/>
          </rPr>
          <t xml:space="preserve">
The 'clearance hight code' includes the reference for the 'clearance hight value' in line with the NtS reference_code (e.g. HDC, HSW)
see RIS Index Encoding Guide</t>
        </r>
      </text>
    </comment>
    <comment ref="BQ2" authorId="0" shapeId="0" xr:uid="{00000000-0006-0000-0000-00000D000000}">
      <text>
        <r>
          <rPr>
            <b/>
            <sz val="9"/>
            <color indexed="81"/>
            <rFont val="Tahoma"/>
            <family val="2"/>
          </rPr>
          <t>Christoph Plasil:</t>
        </r>
        <r>
          <rPr>
            <sz val="9"/>
            <color indexed="81"/>
            <rFont val="Tahoma"/>
            <family val="2"/>
          </rPr>
          <t xml:space="preserve">
Reference gauge station ISRS location code for the restrictions (e.g. which water level measurement station is to be considered for bridge clearance calculation or reduced depth statement)
see RIS Index Encoding Guide</t>
        </r>
      </text>
    </comment>
    <comment ref="CE2" authorId="0" shapeId="0" xr:uid="{00000000-0006-0000-0000-00000E000000}">
      <text>
        <r>
          <rPr>
            <b/>
            <sz val="9"/>
            <color indexed="81"/>
            <rFont val="Tahoma"/>
            <family val="2"/>
          </rPr>
          <t>Christoph Plasil:</t>
        </r>
        <r>
          <rPr>
            <sz val="9"/>
            <color indexed="81"/>
            <rFont val="Tahoma"/>
            <family val="2"/>
          </rPr>
          <t xml:space="preserve">
see ERI CR 25:
Recommendation 4.b
The RIS-index template will be extended by an additional column to indicate who the source is of a certain entry</t>
        </r>
      </text>
    </comment>
    <comment ref="CD3" authorId="0" shapeId="0" xr:uid="{00000000-0006-0000-0000-00000F000000}">
      <text>
        <r>
          <rPr>
            <b/>
            <sz val="9"/>
            <color indexed="81"/>
            <rFont val="Tahoma"/>
            <family val="2"/>
          </rPr>
          <t xml:space="preserve">Christoph Plasil:
</t>
        </r>
        <r>
          <rPr>
            <sz val="9"/>
            <color indexed="81"/>
            <rFont val="Tahoma"/>
            <family val="2"/>
          </rPr>
          <t xml:space="preserve">Change occurrence of ‘Date of information’
Only mutations have to be imported to ERDMS. To identify changed datasets RIS Index Maintenance data ‘Date of information’ shall be used. The occurrence of ‘Date of information’ is changed from “Conditional (C) to Mandatory (M)
</t>
        </r>
      </text>
    </comment>
    <comment ref="A5" authorId="0" shapeId="0" xr:uid="{00000000-0006-0000-0000-000010000000}">
      <text>
        <r>
          <rPr>
            <b/>
            <sz val="9"/>
            <color indexed="81"/>
            <rFont val="Tahoma"/>
            <family val="2"/>
          </rPr>
          <t>Christoph Plasil:</t>
        </r>
        <r>
          <rPr>
            <sz val="9"/>
            <color indexed="81"/>
            <rFont val="Tahoma"/>
            <family val="2"/>
          </rPr>
          <t xml:space="preserve">
The table 'RIS_INDEX' includes all objects except 'dismar' and 'junction'.
These are sample datasets for illustration, please delete these lines before using the template</t>
        </r>
      </text>
    </comment>
    <comment ref="F5" authorId="1" shapeId="0" xr:uid="{62298D10-B2AD-44D6-8423-5CB6D772EB13}">
      <text>
        <r>
          <rPr>
            <b/>
            <sz val="9"/>
            <color indexed="81"/>
            <rFont val="Segoe UI"/>
            <charset val="1"/>
          </rPr>
          <t>christoph.plasil:</t>
        </r>
        <r>
          <rPr>
            <sz val="9"/>
            <color indexed="81"/>
            <rFont val="Segoe UI"/>
            <charset val="1"/>
          </rPr>
          <t xml:space="preserve">
Note that once an ISRS Location Code was assigned to an object it shall never change (only columns A-E may be changed)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Christoph Plasil</author>
    <author>christoph.plasil</author>
  </authors>
  <commentList>
    <comment ref="I2" authorId="0" shapeId="0" xr:uid="{BC44B2F1-2C2B-4F4A-9E4B-67698B5ED530}">
      <text>
        <r>
          <rPr>
            <b/>
            <sz val="9"/>
            <color indexed="81"/>
            <rFont val="Tahoma"/>
            <family val="2"/>
          </rPr>
          <t>Christoph Plasil:</t>
        </r>
        <r>
          <rPr>
            <sz val="9"/>
            <color indexed="81"/>
            <rFont val="Tahoma"/>
            <family val="2"/>
          </rPr>
          <t xml:space="preserve">
'National object name' includes the 'object name' using UTF-8 coding hence allows diacritics and Cyrillic letters.
see RIS Index Encoding Guide</t>
        </r>
      </text>
    </comment>
    <comment ref="L2" authorId="0" shapeId="0" xr:uid="{6629152C-8D3A-4494-B545-D32D6AEA25FF}">
      <text>
        <r>
          <rPr>
            <b/>
            <sz val="9"/>
            <color indexed="81"/>
            <rFont val="Tahoma"/>
            <family val="2"/>
          </rPr>
          <t>Christoph Plasil:</t>
        </r>
        <r>
          <rPr>
            <sz val="9"/>
            <color indexed="81"/>
            <rFont val="Tahoma"/>
            <family val="2"/>
          </rPr>
          <t xml:space="preserve">
'National waterway name' includes the 'Waterway name' using UTF-8 coding hence allows diacritics and Cyrillic letters.
see RIS Index Encoding Guide</t>
        </r>
      </text>
    </comment>
    <comment ref="M2" authorId="0" shapeId="0" xr:uid="{0631E874-AA20-494F-B00C-50176F9B446F}">
      <text>
        <r>
          <rPr>
            <b/>
            <sz val="9"/>
            <color indexed="81"/>
            <rFont val="Tahoma"/>
            <family val="2"/>
          </rPr>
          <t>Christoph Plasil:</t>
        </r>
        <r>
          <rPr>
            <sz val="9"/>
            <color indexed="81"/>
            <rFont val="Tahoma"/>
            <family val="2"/>
          </rPr>
          <t xml:space="preserve">
The position of an object related to the fairway may be coded by means of the NtS 'position_code'.
see RIS Index Encoding Guide as well as NtS reference tables</t>
        </r>
      </text>
    </comment>
    <comment ref="AB2" authorId="0" shapeId="0" xr:uid="{7BC85E5C-D983-4C2F-BD1B-A17064E32206}">
      <text>
        <r>
          <rPr>
            <b/>
            <sz val="9"/>
            <color indexed="81"/>
            <rFont val="Tahoma"/>
            <family val="2"/>
          </rPr>
          <t>Christoph Plasil:</t>
        </r>
        <r>
          <rPr>
            <sz val="9"/>
            <color indexed="81"/>
            <rFont val="Tahoma"/>
            <family val="2"/>
          </rPr>
          <t xml:space="preserve">
The 'available depth code' includes the reference for the 'available depth value' in line with the NtS reference_code (e.g. HDC, RNW)
see RIS Index Encoding Guide</t>
        </r>
      </text>
    </comment>
    <comment ref="AD2" authorId="0" shapeId="0" xr:uid="{3CFA19B5-EA8A-4A5E-A02E-D78A9B5A3509}">
      <text>
        <r>
          <rPr>
            <b/>
            <sz val="9"/>
            <color indexed="81"/>
            <rFont val="Tahoma"/>
            <family val="2"/>
          </rPr>
          <t>Christoph Plasil:</t>
        </r>
        <r>
          <rPr>
            <sz val="9"/>
            <color indexed="81"/>
            <rFont val="Tahoma"/>
            <family val="2"/>
          </rPr>
          <t xml:space="preserve">
The 'clearance height code' includes the reference for the 'clearance height value' in line with the NtS reference_code (e.g. HDC, HSW)
see RIS Index Encoding Guide</t>
        </r>
      </text>
    </comment>
    <comment ref="AF2" authorId="0" shapeId="0" xr:uid="{0F5E41B6-9F9D-4939-820C-8F18DD66C8E2}">
      <text>
        <r>
          <rPr>
            <b/>
            <sz val="9"/>
            <color indexed="81"/>
            <rFont val="Tahoma"/>
            <family val="2"/>
          </rPr>
          <t xml:space="preserve">Christoph Plasil:
</t>
        </r>
        <r>
          <rPr>
            <sz val="9"/>
            <color indexed="81"/>
            <rFont val="Tahoma"/>
            <family val="2"/>
          </rPr>
          <t>Reference gauge station ISRS location code for the restrictions (e.g. which water level measurement station is to be considered for bridge clearance calculation or reduced depth statement)
see RIS Index Encoding Guide</t>
        </r>
      </text>
    </comment>
    <comment ref="BB2" authorId="0" shapeId="0" xr:uid="{86D05EB2-7D64-4205-8695-2984A79F5B7A}">
      <text>
        <r>
          <rPr>
            <b/>
            <sz val="9"/>
            <color indexed="81"/>
            <rFont val="Tahoma"/>
            <family val="2"/>
          </rPr>
          <t>Christoph Plasil:</t>
        </r>
        <r>
          <rPr>
            <sz val="9"/>
            <color indexed="81"/>
            <rFont val="Tahoma"/>
            <family val="2"/>
          </rPr>
          <t xml:space="preserve">
The 'available depth code' includes the reference for the 'available depth value' in line with the NtS reference_code (e.g. HDC, RNW)
see RIS Index Encoding Guide</t>
        </r>
      </text>
    </comment>
    <comment ref="BD2" authorId="0" shapeId="0" xr:uid="{DC57A2DD-E9BB-4539-A99C-FF271AEC239F}">
      <text>
        <r>
          <rPr>
            <b/>
            <sz val="9"/>
            <color indexed="81"/>
            <rFont val="Tahoma"/>
            <family val="2"/>
          </rPr>
          <t>Christoph Plasil:</t>
        </r>
        <r>
          <rPr>
            <sz val="9"/>
            <color indexed="81"/>
            <rFont val="Tahoma"/>
            <family val="2"/>
          </rPr>
          <t xml:space="preserve">
The 'clearance hight code' includes the reference for the 'clearance hight value' in line with the NtS reference_code (e.g. HDC, HSW)
see RIS Index Encoding Guide</t>
        </r>
      </text>
    </comment>
    <comment ref="BF2" authorId="0" shapeId="0" xr:uid="{B6152E70-83A3-403B-9752-90767883A6C1}">
      <text>
        <r>
          <rPr>
            <b/>
            <sz val="9"/>
            <color indexed="81"/>
            <rFont val="Tahoma"/>
            <family val="2"/>
          </rPr>
          <t>Christoph Plasil:</t>
        </r>
        <r>
          <rPr>
            <sz val="9"/>
            <color indexed="81"/>
            <rFont val="Tahoma"/>
            <family val="2"/>
          </rPr>
          <t xml:space="preserve">
Reference gauge station ISRS location code for the restrictions (e.g. which water level measurement station is to be considered for bridge clearance calculation or reduced depth statement)
see RIS Index Encoding Guide</t>
        </r>
      </text>
    </comment>
    <comment ref="BM2" authorId="0" shapeId="0" xr:uid="{1DBAF6CA-743E-474E-8200-B693170A059C}">
      <text>
        <r>
          <rPr>
            <b/>
            <sz val="9"/>
            <color indexed="81"/>
            <rFont val="Tahoma"/>
            <family val="2"/>
          </rPr>
          <t>Christoph Plasil:</t>
        </r>
        <r>
          <rPr>
            <sz val="9"/>
            <color indexed="81"/>
            <rFont val="Tahoma"/>
            <family val="2"/>
          </rPr>
          <t xml:space="preserve">
The 'available depth code' includes the reference for the 'available depth value' in line with the NtS reference_code (e.g. HDC, RNW)
see RIS Index Encoding Guide</t>
        </r>
      </text>
    </comment>
    <comment ref="BO2" authorId="0" shapeId="0" xr:uid="{D4F2ADFA-FD54-46B0-ABC8-1AC46DC4B22E}">
      <text>
        <r>
          <rPr>
            <b/>
            <sz val="9"/>
            <color indexed="81"/>
            <rFont val="Tahoma"/>
            <family val="2"/>
          </rPr>
          <t>Christoph Plasil:</t>
        </r>
        <r>
          <rPr>
            <sz val="9"/>
            <color indexed="81"/>
            <rFont val="Tahoma"/>
            <family val="2"/>
          </rPr>
          <t xml:space="preserve">
The 'clearance hight code' includes the reference for the 'clearance hight value' in line with the NtS reference_code (e.g. HDC, HSW)
see RIS Index Encoding Guide</t>
        </r>
      </text>
    </comment>
    <comment ref="BQ2" authorId="0" shapeId="0" xr:uid="{399A2E4B-D730-4C7C-AA5C-BE694CC00B7F}">
      <text>
        <r>
          <rPr>
            <b/>
            <sz val="9"/>
            <color indexed="81"/>
            <rFont val="Tahoma"/>
            <family val="2"/>
          </rPr>
          <t>Christoph Plasil:</t>
        </r>
        <r>
          <rPr>
            <sz val="9"/>
            <color indexed="81"/>
            <rFont val="Tahoma"/>
            <family val="2"/>
          </rPr>
          <t xml:space="preserve">
Reference gauge station ISRS location code for the restrictions (e.g. which water level measurement station is to be considered for bridge clearance calculation or reduced depth statement)
see RIS Index Encoding Guide</t>
        </r>
      </text>
    </comment>
    <comment ref="CE2" authorId="0" shapeId="0" xr:uid="{7348DE18-0DD6-43EF-8847-8722DC4BEFEE}">
      <text>
        <r>
          <rPr>
            <b/>
            <sz val="9"/>
            <color indexed="81"/>
            <rFont val="Tahoma"/>
            <family val="2"/>
          </rPr>
          <t>Christoph Plasil:</t>
        </r>
        <r>
          <rPr>
            <sz val="9"/>
            <color indexed="81"/>
            <rFont val="Tahoma"/>
            <family val="2"/>
          </rPr>
          <t xml:space="preserve">
see ERI CR 25:
Recommendation 4.b
The RIS-index template will be extended by an additional column to indicate who the source is of a certain entry</t>
        </r>
      </text>
    </comment>
    <comment ref="CD3" authorId="0" shapeId="0" xr:uid="{78E47876-9C2C-4FA4-B28E-125F1B6D9AF7}">
      <text>
        <r>
          <rPr>
            <b/>
            <sz val="9"/>
            <color indexed="81"/>
            <rFont val="Tahoma"/>
            <family val="2"/>
          </rPr>
          <t xml:space="preserve">Christoph Plasil:
</t>
        </r>
        <r>
          <rPr>
            <sz val="9"/>
            <color indexed="81"/>
            <rFont val="Tahoma"/>
            <family val="2"/>
          </rPr>
          <t xml:space="preserve">Change occurrence of ‘Date of information’
Only mutations have to be imported to ERDMS. To identify changed datasets RIS Index Maintenance data ‘Date of information’ shall be used. The occurrence of ‘Date of information’ is changed from “Conditional (C) to Mandatory (M)
</t>
        </r>
      </text>
    </comment>
    <comment ref="A5" authorId="0" shapeId="0" xr:uid="{15FE3989-D4D7-47C9-A62E-99AABC3D8D78}">
      <text>
        <r>
          <rPr>
            <b/>
            <sz val="9"/>
            <color indexed="81"/>
            <rFont val="Tahoma"/>
            <family val="2"/>
          </rPr>
          <t>Christoph Plasil:</t>
        </r>
        <r>
          <rPr>
            <sz val="9"/>
            <color indexed="81"/>
            <rFont val="Tahoma"/>
            <family val="2"/>
          </rPr>
          <t xml:space="preserve">
The table RIS_INDEX_waterway_network includes all 'dismar' and 'junction' objects.
The highlighted datasets are provided as samples for illustration. Please delete these lines before using the template.</t>
        </r>
      </text>
    </comment>
    <comment ref="F5" authorId="1" shapeId="0" xr:uid="{5AC9865A-CD3B-4FAB-A289-787708C7D412}">
      <text>
        <r>
          <rPr>
            <b/>
            <sz val="9"/>
            <color indexed="81"/>
            <rFont val="Segoe UI"/>
            <charset val="1"/>
          </rPr>
          <t>christoph.plasil:</t>
        </r>
        <r>
          <rPr>
            <sz val="9"/>
            <color indexed="81"/>
            <rFont val="Segoe UI"/>
            <charset val="1"/>
          </rPr>
          <t xml:space="preserve">
Note that once an ISRS Location Code was assigned to an object it shall never change (only columns A-E may be changed)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christoph.plasil</author>
    <author>Christoph Plasil</author>
  </authors>
  <commentList>
    <comment ref="A11" authorId="0" shapeId="0" xr:uid="{15158ED3-2485-43C8-9528-2CD91A05BAED}">
      <text>
        <r>
          <rPr>
            <b/>
            <sz val="9"/>
            <color indexed="81"/>
            <rFont val="Segoe UI"/>
            <family val="2"/>
          </rPr>
          <t>christoph.plasil:</t>
        </r>
        <r>
          <rPr>
            <sz val="9"/>
            <color indexed="81"/>
            <rFont val="Segoe UI"/>
            <family val="2"/>
          </rPr>
          <t xml:space="preserve">
Object introduced for RIS Index 3.0</t>
        </r>
      </text>
    </comment>
    <comment ref="A25" authorId="0" shapeId="0" xr:uid="{97CFF8FD-B7B3-4075-A0E8-730823B2CBF4}">
      <text>
        <r>
          <rPr>
            <b/>
            <sz val="9"/>
            <color indexed="81"/>
            <rFont val="Segoe UI"/>
            <family val="2"/>
          </rPr>
          <t>christoph.plasil:</t>
        </r>
        <r>
          <rPr>
            <sz val="9"/>
            <color indexed="81"/>
            <rFont val="Segoe UI"/>
            <family val="2"/>
          </rPr>
          <t xml:space="preserve">
Object introduced for RIS Index 3.0</t>
        </r>
      </text>
    </comment>
    <comment ref="A28" authorId="1" shapeId="0" xr:uid="{00000000-0006-0000-0200-000008000000}">
      <text>
        <r>
          <rPr>
            <b/>
            <sz val="9"/>
            <color indexed="81"/>
            <rFont val="Tahoma"/>
            <family val="2"/>
          </rPr>
          <t>Christoph Plasil:</t>
        </r>
        <r>
          <rPr>
            <sz val="9"/>
            <color indexed="81"/>
            <rFont val="Tahoma"/>
            <family val="2"/>
          </rPr>
          <t xml:space="preserve">
Added via NtS CR 182 (10.08.2017):
new ‘function_code’ = “gatcon_4” for (lifting) lock gates (G.4.5 Lock Gate)</t>
        </r>
      </text>
    </comment>
    <comment ref="A30" authorId="1" shapeId="0" xr:uid="{00000000-0006-0000-0200-000009000000}">
      <text>
        <r>
          <rPr>
            <b/>
            <sz val="9"/>
            <color indexed="81"/>
            <rFont val="Tahoma"/>
            <family val="2"/>
          </rPr>
          <t>Christoph Plasil:</t>
        </r>
        <r>
          <rPr>
            <sz val="9"/>
            <color indexed="81"/>
            <rFont val="Tahoma"/>
            <family val="2"/>
          </rPr>
          <t xml:space="preserve">
Added via NtS CR 178 (25.11.2016):
Integration of “G.4.9 – Opening Barrage” (‘function_code’ = “gatcon”) into the RIS Index to cover “weir” and “flood gate” objects
The function code "gatcon" is changed to "gatcon_2" by means of NtS CR 182</t>
        </r>
      </text>
    </comment>
    <comment ref="A31" authorId="0" shapeId="0" xr:uid="{AB5DF609-3624-41E2-A4A1-D949F0E319E9}">
      <text>
        <r>
          <rPr>
            <b/>
            <sz val="9"/>
            <color indexed="81"/>
            <rFont val="Segoe UI"/>
            <family val="2"/>
          </rPr>
          <t>christoph.plasil:</t>
        </r>
        <r>
          <rPr>
            <sz val="9"/>
            <color indexed="81"/>
            <rFont val="Segoe UI"/>
            <family val="2"/>
          </rPr>
          <t xml:space="preserve">
Object introduced for RIS Index 3.0</t>
        </r>
      </text>
    </comment>
    <comment ref="A44" authorId="1" shapeId="0" xr:uid="{00000000-0006-0000-0200-00000A000000}">
      <text>
        <r>
          <rPr>
            <b/>
            <sz val="9"/>
            <color indexed="81"/>
            <rFont val="Tahoma"/>
            <family val="2"/>
          </rPr>
          <t>Christoph Plasil:</t>
        </r>
        <r>
          <rPr>
            <sz val="9"/>
            <color indexed="81"/>
            <rFont val="Tahoma"/>
            <family val="2"/>
          </rPr>
          <t xml:space="preserve">
Was changed to uppercase in version 2.1 as 'MORFAC' is a maritime object ('morfac' does not exist)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Ralitza Vladimirova</author>
    <author>Christoph Plasil</author>
  </authors>
  <commentList>
    <comment ref="H25" authorId="0" shapeId="0" xr:uid="{00000000-0006-0000-0400-000001000000}">
      <text>
        <r>
          <rPr>
            <b/>
            <sz val="9"/>
            <color indexed="81"/>
            <rFont val="Tahoma"/>
            <family val="2"/>
          </rPr>
          <t>Ralitza Vladimirova:</t>
        </r>
        <r>
          <rPr>
            <sz val="9"/>
            <color indexed="81"/>
            <rFont val="Tahoma"/>
            <family val="2"/>
          </rPr>
          <t xml:space="preserve">
neue waterway section</t>
        </r>
      </text>
    </comment>
    <comment ref="F102" authorId="1" shapeId="0" xr:uid="{00000000-0006-0000-0400-000002000000}">
      <text>
        <r>
          <rPr>
            <b/>
            <sz val="9"/>
            <color indexed="81"/>
            <rFont val="Tahoma"/>
            <family val="2"/>
          </rPr>
          <t>Christoph Plasil:</t>
        </r>
        <r>
          <rPr>
            <sz val="9"/>
            <color indexed="81"/>
            <rFont val="Tahoma"/>
            <family val="2"/>
          </rPr>
          <t xml:space="preserve">
= last 5 digits of 'Start ISRS'</t>
        </r>
      </text>
    </comment>
    <comment ref="G102" authorId="1" shapeId="0" xr:uid="{00000000-0006-0000-0400-000003000000}">
      <text>
        <r>
          <rPr>
            <b/>
            <sz val="9"/>
            <color indexed="81"/>
            <rFont val="Tahoma"/>
            <family val="2"/>
          </rPr>
          <t>Christoph Plasil:</t>
        </r>
        <r>
          <rPr>
            <sz val="9"/>
            <color indexed="81"/>
            <rFont val="Tahoma"/>
            <family val="2"/>
          </rPr>
          <t xml:space="preserve">
= last 5 digits of 'End ISRS'</t>
        </r>
      </text>
    </comment>
  </commentList>
</comments>
</file>

<file path=xl/sharedStrings.xml><?xml version="1.0" encoding="utf-8"?>
<sst xmlns="http://schemas.openxmlformats.org/spreadsheetml/2006/main" count="3422" uniqueCount="1704">
  <si>
    <t>riscen</t>
  </si>
  <si>
    <t>RIS centre</t>
  </si>
  <si>
    <t>ObjectName</t>
  </si>
  <si>
    <t>Function</t>
  </si>
  <si>
    <t>Location name</t>
  </si>
  <si>
    <t>Waterway name</t>
  </si>
  <si>
    <t>Route name</t>
  </si>
  <si>
    <t>related ISRS</t>
  </si>
  <si>
    <t>Section node</t>
  </si>
  <si>
    <t>Object name</t>
  </si>
  <si>
    <t>C</t>
  </si>
  <si>
    <t>M</t>
  </si>
  <si>
    <t>auto</t>
  </si>
  <si>
    <t>Restrictions (if not provided in an IENC)</t>
  </si>
  <si>
    <t>Geod. ref.</t>
  </si>
  <si>
    <t>Related ENCs</t>
  </si>
  <si>
    <t xml:space="preserve"> -</t>
  </si>
  <si>
    <t>O</t>
  </si>
  <si>
    <t>Official ISRS and Index data</t>
  </si>
  <si>
    <t>wtwgag</t>
  </si>
  <si>
    <t>bunsta</t>
  </si>
  <si>
    <t>-</t>
  </si>
  <si>
    <t>lokare</t>
  </si>
  <si>
    <t>trnbsn</t>
  </si>
  <si>
    <t>rdocal</t>
  </si>
  <si>
    <t>lokbsn</t>
  </si>
  <si>
    <t>junction</t>
  </si>
  <si>
    <t>hrbbsn</t>
  </si>
  <si>
    <t>cblohd</t>
  </si>
  <si>
    <t>dismar</t>
  </si>
  <si>
    <t>lkbspt</t>
  </si>
  <si>
    <t>bridge_5</t>
  </si>
  <si>
    <t>bridge_3</t>
  </si>
  <si>
    <t>bridge_4</t>
  </si>
  <si>
    <t>bridge_1</t>
  </si>
  <si>
    <t>berths_3</t>
  </si>
  <si>
    <t>berths_1</t>
  </si>
  <si>
    <t>hrbare</t>
  </si>
  <si>
    <t>Additional data on restrictions (additional possibilities of vessel dimension combinations)</t>
  </si>
  <si>
    <t>Category of time schedule (cattab)</t>
  </si>
  <si>
    <t>Link to external XML file time schedule (schref)</t>
  </si>
  <si>
    <t>Link to external XML file passage time (aptref)</t>
  </si>
  <si>
    <t>Category of time schedule (cattab) 2</t>
  </si>
  <si>
    <t>for ship type (shptyp) 2</t>
  </si>
  <si>
    <t>for use of ship (useshp) 2</t>
  </si>
  <si>
    <t>Link to external XML file time schedule (schref) 2</t>
  </si>
  <si>
    <t>Link to external XML file passage time (aptref) 2</t>
  </si>
  <si>
    <t>Category of time schedule (cattab) 3</t>
  </si>
  <si>
    <t>for ship type (shptyp) 3</t>
  </si>
  <si>
    <t>for use of ship (useshp) 3</t>
  </si>
  <si>
    <t>Link to external XML file time schedule (schref) 3</t>
  </si>
  <si>
    <t>Link to external XML file passage time (aptref) 3</t>
  </si>
  <si>
    <t>Function_code</t>
  </si>
  <si>
    <t>Mandatory</t>
  </si>
  <si>
    <t>This information has to be provided</t>
  </si>
  <si>
    <t>Conditional</t>
  </si>
  <si>
    <t>This information has to be provided, if it exists (if a berth has a name, for example)</t>
  </si>
  <si>
    <t>Optional</t>
  </si>
  <si>
    <t>This information is useful for the implementation of RIS, but there is no formal obligation to provide this information</t>
  </si>
  <si>
    <t>Reference data for gauges (if not provided in IENC)</t>
  </si>
  <si>
    <t>Operation times (if not provided in an Inland ENC)</t>
  </si>
  <si>
    <t>Additional operation times (if not provided in an Inland ENC)</t>
  </si>
  <si>
    <t>Maintenance data</t>
  </si>
  <si>
    <t>Date of the information</t>
  </si>
  <si>
    <t>Start date for applicability of the data set</t>
  </si>
  <si>
    <t>End date for applicability of the data set</t>
  </si>
  <si>
    <t>Reason for changes</t>
  </si>
  <si>
    <t>CountryCode</t>
  </si>
  <si>
    <t>UNLOCODE</t>
  </si>
  <si>
    <t>FW_CODE</t>
  </si>
  <si>
    <t>OBJECT_CODE</t>
  </si>
  <si>
    <t>HECTOM</t>
  </si>
  <si>
    <t>Functie</t>
  </si>
  <si>
    <t>FairwayName</t>
  </si>
  <si>
    <t>RouteName</t>
  </si>
  <si>
    <t>Related_ISRS</t>
  </si>
  <si>
    <t>Section_</t>
  </si>
  <si>
    <t>Lat</t>
  </si>
  <si>
    <t>long_</t>
  </si>
  <si>
    <t>Related_ENCs</t>
  </si>
  <si>
    <t>Communication_information__TXTDSC_</t>
  </si>
  <si>
    <t>vessel_convoy_length</t>
  </si>
  <si>
    <t>vessel_convoy_breadth</t>
  </si>
  <si>
    <t>vessel_convoy_draught</t>
  </si>
  <si>
    <t>vessel_convoy_air_draught</t>
  </si>
  <si>
    <t>available_length</t>
  </si>
  <si>
    <t>clearance_width</t>
  </si>
  <si>
    <t>applicability_from_km</t>
  </si>
  <si>
    <t>applicability_to_km</t>
  </si>
  <si>
    <t>Reference_level_1_code</t>
  </si>
  <si>
    <t>Referenc_level_1_value</t>
  </si>
  <si>
    <t>Reference_level_2_code</t>
  </si>
  <si>
    <t>Referenc_level_2_value</t>
  </si>
  <si>
    <t>Reference_level_3_code</t>
  </si>
  <si>
    <t>Refrence_level_3_value</t>
  </si>
  <si>
    <t>Zero_point__cm_</t>
  </si>
  <si>
    <t>Geod_ref</t>
  </si>
  <si>
    <t>Category_of_time_schedule__cattab_</t>
  </si>
  <si>
    <t>for_ship_type__shptyp_</t>
  </si>
  <si>
    <t>for_use_of_ship__useshp_</t>
  </si>
  <si>
    <t>Link_to_external_XML_file_time_schedule__schref_</t>
  </si>
  <si>
    <t>Link_to_external_XML_file_passage_time__aptref_</t>
  </si>
  <si>
    <t>vessel_convoy_length_2</t>
  </si>
  <si>
    <t>vessel_convoy_breadth_2</t>
  </si>
  <si>
    <t>vessel_convoy_draught_2</t>
  </si>
  <si>
    <t>vessel_convoy_air_draught_2</t>
  </si>
  <si>
    <t>available_length_2</t>
  </si>
  <si>
    <t>clearance_width_2</t>
  </si>
  <si>
    <t>vessel_convoy_length_3</t>
  </si>
  <si>
    <t>vessel_convoy_breadth_3</t>
  </si>
  <si>
    <t>vessel_convoy_draught_3</t>
  </si>
  <si>
    <t>vessel_convoy_air_draught_3</t>
  </si>
  <si>
    <t>available_length_3</t>
  </si>
  <si>
    <t>clearance_width_3</t>
  </si>
  <si>
    <t>Category_of_time_schedule__cattab__2</t>
  </si>
  <si>
    <t>for_ship_type__shptyp__2</t>
  </si>
  <si>
    <t>for_use_of_ship__useshp__2</t>
  </si>
  <si>
    <t>Link_to_external_XML_file_time_schedule__schref__2</t>
  </si>
  <si>
    <t>Link_to_external_XML_file_passage_time__aptref__2</t>
  </si>
  <si>
    <t>Category_of_time_schedule__cattab__3</t>
  </si>
  <si>
    <t>for_ship_type__shptyp__3</t>
  </si>
  <si>
    <t>for_use_of_ship__useshp__3</t>
  </si>
  <si>
    <t>Link_to_external_XML_file_time_schedule__schref__3</t>
  </si>
  <si>
    <t>Link_to_external_XML_file_passage_time__aptref__3</t>
  </si>
  <si>
    <t>Date_Beg_Loc</t>
  </si>
  <si>
    <t>Date_End_Loc</t>
  </si>
  <si>
    <t>Date_Info</t>
  </si>
  <si>
    <t>Reason</t>
  </si>
  <si>
    <t>nat_gauge_code</t>
  </si>
  <si>
    <t>National gauge code</t>
  </si>
  <si>
    <t>ISRS Location Code</t>
  </si>
  <si>
    <t>M.1.4 Transhipment Berth</t>
  </si>
  <si>
    <t>brgare</t>
  </si>
  <si>
    <t xml:space="preserve">G.1.1 - G.1.6 Bridge Area [C_AGGR()] </t>
  </si>
  <si>
    <t xml:space="preserve">G.1.1 Bascule Bridge </t>
  </si>
  <si>
    <t>G.1.2 Bridges with Bridge Arches</t>
  </si>
  <si>
    <t>G.1.3 Fixed Bridge</t>
  </si>
  <si>
    <t>G.1.4 Lift Bridge</t>
  </si>
  <si>
    <t>bridge_12</t>
  </si>
  <si>
    <t>G.1.5 Suspension Bridge</t>
  </si>
  <si>
    <t>G.1.6 Swing Bridge</t>
  </si>
  <si>
    <t>G.3.9 Harbour Area</t>
  </si>
  <si>
    <t>G.3.10 Harbour Basin</t>
  </si>
  <si>
    <t>G.1.8 Overhead Cable</t>
  </si>
  <si>
    <t>pipohd</t>
  </si>
  <si>
    <t>G.1.9 Overhead Pipe</t>
  </si>
  <si>
    <t>prtare</t>
  </si>
  <si>
    <t>G.3.15 Port Area</t>
  </si>
  <si>
    <t>termnl</t>
  </si>
  <si>
    <t>G.3.19 Terminal</t>
  </si>
  <si>
    <t>G.4.3 Lock Basin</t>
  </si>
  <si>
    <t>G.4.4 Lock Basin Part</t>
  </si>
  <si>
    <t>G.4.3 / G.4.4 Lock Area [C_AGGR()]</t>
  </si>
  <si>
    <t>excnst</t>
  </si>
  <si>
    <t>G.4.8 Exceptional Navigational Structure</t>
  </si>
  <si>
    <t>achare</t>
  </si>
  <si>
    <t>M.1.1 Anchorage Area</t>
  </si>
  <si>
    <t>M.4.5 Turning Basin</t>
  </si>
  <si>
    <t>I.3.4 Waterway Gauge</t>
  </si>
  <si>
    <t>L.3.2 Distance Mark along Waterway Axis</t>
  </si>
  <si>
    <t>Q.2.1 Radio Calling-In Point (notification point)</t>
  </si>
  <si>
    <t>pas</t>
  </si>
  <si>
    <t>Passage Points</t>
  </si>
  <si>
    <t>trafp</t>
  </si>
  <si>
    <t>Traffic Points (first reporting points)</t>
  </si>
  <si>
    <t>Waterway node / end of waterway / Junction</t>
  </si>
  <si>
    <t>BUAARE</t>
  </si>
  <si>
    <t>E.1.1 Built-Up Areas</t>
  </si>
  <si>
    <t>E.1.2 Building of Navigational Significance</t>
  </si>
  <si>
    <t>G.3.2 Bunker / Fuelling Station</t>
  </si>
  <si>
    <t>cranes</t>
  </si>
  <si>
    <t>G.3.4 Crane</t>
  </si>
  <si>
    <t>ponton</t>
  </si>
  <si>
    <t>G.3.11 Landing Stage, Pontoon</t>
  </si>
  <si>
    <t>G.3.12 Mooring Facility</t>
  </si>
  <si>
    <t>hulkes</t>
  </si>
  <si>
    <t>vehtrf</t>
  </si>
  <si>
    <t>G.3.20 Vehicle Transfer Location</t>
  </si>
  <si>
    <t>chkpnt</t>
  </si>
  <si>
    <t>R.1.1 Check Point</t>
  </si>
  <si>
    <t>sistat_8</t>
  </si>
  <si>
    <t>R.2.1 Traffic Sistat – Bridge Passage</t>
  </si>
  <si>
    <t>sistat_6</t>
  </si>
  <si>
    <t>R.2.2 Traffic Sistat – Lock</t>
  </si>
  <si>
    <t>sistat_10</t>
  </si>
  <si>
    <t>R.2.3 Traffic Sistat – Oncoming Traffic Indicator</t>
  </si>
  <si>
    <t>sistat_2</t>
  </si>
  <si>
    <t>R.2.4 Traffic Sitat – Port Entry and Departure</t>
  </si>
  <si>
    <t>waypt</t>
  </si>
  <si>
    <t>Waypoint</t>
  </si>
  <si>
    <t>specon</t>
  </si>
  <si>
    <t>Special Construction</t>
  </si>
  <si>
    <t>M.1.3 Berth without Transhipment / Fleeting Areas</t>
  </si>
  <si>
    <t>G.3.14 Permanently Moored Vessel or Facility</t>
  </si>
  <si>
    <t>M.1.2 Anchorage Berth</t>
  </si>
  <si>
    <t>achbrt</t>
  </si>
  <si>
    <t>applicability from rhm</t>
  </si>
  <si>
    <t>applicability to rhm</t>
  </si>
  <si>
    <t>For ship type (shptyp)</t>
  </si>
  <si>
    <t>For use of ship (useshp)</t>
  </si>
  <si>
    <r>
      <t xml:space="preserve">vessel/convoy length 3 </t>
    </r>
    <r>
      <rPr>
        <sz val="9"/>
        <rFont val="Arial"/>
        <family val="2"/>
      </rPr>
      <t>in metres [xxx.xx]</t>
    </r>
  </si>
  <si>
    <r>
      <t>clearance width 2</t>
    </r>
    <r>
      <rPr>
        <sz val="9"/>
        <rFont val="Arial"/>
        <family val="2"/>
      </rPr>
      <t xml:space="preserve"> in metres [xxx.xx]</t>
    </r>
  </si>
  <si>
    <r>
      <t>available length 2</t>
    </r>
    <r>
      <rPr>
        <sz val="9"/>
        <rFont val="Arial"/>
        <family val="2"/>
      </rPr>
      <t xml:space="preserve"> in metres [xxx.xx]</t>
    </r>
  </si>
  <si>
    <r>
      <t xml:space="preserve">vessel/convoy air draught 2 </t>
    </r>
    <r>
      <rPr>
        <sz val="9"/>
        <rFont val="Arial"/>
        <family val="2"/>
      </rPr>
      <t>in metres [xxx.xx]</t>
    </r>
  </si>
  <si>
    <r>
      <t xml:space="preserve">vessel/convoy draught 2 </t>
    </r>
    <r>
      <rPr>
        <sz val="9"/>
        <rFont val="Arial"/>
        <family val="2"/>
      </rPr>
      <t>in metres [xxx.xx]</t>
    </r>
  </si>
  <si>
    <r>
      <t>vessel/convoy breadth 2</t>
    </r>
    <r>
      <rPr>
        <sz val="9"/>
        <rFont val="Arial"/>
        <family val="2"/>
      </rPr>
      <t xml:space="preserve"> in metres [xxx.xx]</t>
    </r>
  </si>
  <si>
    <r>
      <t xml:space="preserve">vessel/convoy length 2 </t>
    </r>
    <r>
      <rPr>
        <sz val="9"/>
        <rFont val="Arial"/>
        <family val="2"/>
      </rPr>
      <t>in metres [xxx.xx]</t>
    </r>
  </si>
  <si>
    <r>
      <t xml:space="preserve">vessel/convoy length </t>
    </r>
    <r>
      <rPr>
        <sz val="9"/>
        <rFont val="Arial"/>
        <family val="2"/>
      </rPr>
      <t>in metres [xxx.xx]</t>
    </r>
  </si>
  <si>
    <r>
      <t>vessel/convoy breadth</t>
    </r>
    <r>
      <rPr>
        <sz val="9"/>
        <rFont val="Arial"/>
        <family val="2"/>
      </rPr>
      <t xml:space="preserve"> in metres [xxx.xx]</t>
    </r>
  </si>
  <si>
    <r>
      <t>vessel/convoy draught</t>
    </r>
    <r>
      <rPr>
        <sz val="9"/>
        <rFont val="Arial"/>
        <family val="2"/>
      </rPr>
      <t xml:space="preserve"> in metres [xxx.xx]</t>
    </r>
  </si>
  <si>
    <r>
      <t>vessel/convoy air draught</t>
    </r>
    <r>
      <rPr>
        <sz val="9"/>
        <rFont val="Arial"/>
        <family val="2"/>
      </rPr>
      <t xml:space="preserve"> in metres [xxx.xx]</t>
    </r>
  </si>
  <si>
    <r>
      <t>available length</t>
    </r>
    <r>
      <rPr>
        <sz val="9"/>
        <rFont val="Arial"/>
        <family val="2"/>
      </rPr>
      <t xml:space="preserve"> in metres [xxx.xx]</t>
    </r>
  </si>
  <si>
    <r>
      <t xml:space="preserve">clearance width </t>
    </r>
    <r>
      <rPr>
        <sz val="9"/>
        <rFont val="Arial"/>
        <family val="2"/>
      </rPr>
      <t>in metres [xxx.xx]</t>
    </r>
  </si>
  <si>
    <r>
      <t>vessel/convoy breadth 3</t>
    </r>
    <r>
      <rPr>
        <sz val="9"/>
        <rFont val="Arial"/>
        <family val="2"/>
      </rPr>
      <t xml:space="preserve"> in metres [xxx.xx]</t>
    </r>
  </si>
  <si>
    <r>
      <t>vessel/convoy draught 3</t>
    </r>
    <r>
      <rPr>
        <sz val="9"/>
        <rFont val="Arial"/>
        <family val="2"/>
      </rPr>
      <t xml:space="preserve"> in metres [xxx.xx]</t>
    </r>
  </si>
  <si>
    <r>
      <t>vessel/convoy air draught 3</t>
    </r>
    <r>
      <rPr>
        <sz val="9"/>
        <rFont val="Arial"/>
        <family val="2"/>
      </rPr>
      <t xml:space="preserve"> in metres [xxx.xx]</t>
    </r>
  </si>
  <si>
    <r>
      <t xml:space="preserve">available length 3 </t>
    </r>
    <r>
      <rPr>
        <sz val="9"/>
        <rFont val="Arial"/>
        <family val="2"/>
      </rPr>
      <t xml:space="preserve"> in metres [xxx.xx]</t>
    </r>
  </si>
  <si>
    <r>
      <t>clearance width 3</t>
    </r>
    <r>
      <rPr>
        <sz val="9"/>
        <rFont val="Arial"/>
        <family val="2"/>
      </rPr>
      <t xml:space="preserve"> in metres [xxx.xx]</t>
    </r>
  </si>
  <si>
    <r>
      <t>Reference level 1 code</t>
    </r>
    <r>
      <rPr>
        <sz val="9"/>
        <rFont val="Arial"/>
        <family val="2"/>
      </rPr>
      <t xml:space="preserve"> (low water)</t>
    </r>
  </si>
  <si>
    <r>
      <t>Reference level 2 code</t>
    </r>
    <r>
      <rPr>
        <sz val="9"/>
        <rFont val="Arial"/>
        <family val="2"/>
      </rPr>
      <t xml:space="preserve"> (normal water)</t>
    </r>
  </si>
  <si>
    <r>
      <t xml:space="preserve">Reference level 3 code </t>
    </r>
    <r>
      <rPr>
        <sz val="9"/>
        <rFont val="Arial"/>
        <family val="2"/>
      </rPr>
      <t>(high water)</t>
    </r>
  </si>
  <si>
    <r>
      <t>Refrence level 3 value</t>
    </r>
    <r>
      <rPr>
        <sz val="9"/>
        <rFont val="Arial"/>
        <family val="2"/>
      </rPr>
      <t xml:space="preserve"> [cm]</t>
    </r>
  </si>
  <si>
    <r>
      <t>Zero point</t>
    </r>
    <r>
      <rPr>
        <sz val="9"/>
        <rFont val="Arial"/>
        <family val="2"/>
      </rPr>
      <t xml:space="preserve"> [cm]</t>
    </r>
  </si>
  <si>
    <r>
      <t>Fairway section code</t>
    </r>
    <r>
      <rPr>
        <sz val="9"/>
        <rFont val="Arial"/>
        <family val="2"/>
      </rPr>
      <t xml:space="preserve"> (5 digits alphanumeric)</t>
    </r>
  </si>
  <si>
    <r>
      <t>UN Location code</t>
    </r>
    <r>
      <rPr>
        <sz val="9"/>
        <rFont val="Arial"/>
        <family val="2"/>
      </rPr>
      <t xml:space="preserve"> (3 digits, alphanumeric)</t>
    </r>
  </si>
  <si>
    <r>
      <t xml:space="preserve">Country code
</t>
    </r>
    <r>
      <rPr>
        <sz val="9"/>
        <rFont val="Arial"/>
        <family val="2"/>
      </rPr>
      <t>(2 digits,
ISO 3166-1)</t>
    </r>
  </si>
  <si>
    <r>
      <t xml:space="preserve">Lat
</t>
    </r>
    <r>
      <rPr>
        <sz val="9"/>
        <rFont val="Arial"/>
        <family val="2"/>
      </rPr>
      <t>(WGS 84, decimal format [xx.xxxxxx])</t>
    </r>
  </si>
  <si>
    <r>
      <t xml:space="preserve">Lon
</t>
    </r>
    <r>
      <rPr>
        <sz val="9"/>
        <rFont val="Arial"/>
        <family val="2"/>
      </rPr>
      <t>(WGS 84, decimal format [xx.xxxxxx])</t>
    </r>
  </si>
  <si>
    <r>
      <t>Communication information</t>
    </r>
    <r>
      <rPr>
        <sz val="9"/>
        <rFont val="Arial"/>
        <family val="2"/>
      </rPr>
      <t xml:space="preserve"> (external file for TXTDSC)</t>
    </r>
  </si>
  <si>
    <r>
      <t>Object Reference Code</t>
    </r>
    <r>
      <rPr>
        <sz val="9"/>
        <rFont val="Arial"/>
        <family val="2"/>
      </rPr>
      <t xml:space="preserve"> (5 digits alphanumeric)</t>
    </r>
  </si>
  <si>
    <r>
      <t>Fairway Hectometre</t>
    </r>
    <r>
      <rPr>
        <sz val="9"/>
        <rFont val="Arial"/>
        <family val="2"/>
      </rPr>
      <t xml:space="preserve"> (5 digits numeric)</t>
    </r>
  </si>
  <si>
    <t>NationalObjectName</t>
  </si>
  <si>
    <t>National object name</t>
  </si>
  <si>
    <t>LocationName</t>
  </si>
  <si>
    <t>National waterway name</t>
  </si>
  <si>
    <t>NationalFairwayName</t>
  </si>
  <si>
    <r>
      <t>clearance height value</t>
    </r>
    <r>
      <rPr>
        <sz val="9"/>
        <rFont val="Arial"/>
        <family val="2"/>
      </rPr>
      <t xml:space="preserve"> in metres [xxx.xx]</t>
    </r>
  </si>
  <si>
    <t>clearance_height_code</t>
  </si>
  <si>
    <t>clearance_height_value</t>
  </si>
  <si>
    <r>
      <t xml:space="preserve">available depth value </t>
    </r>
    <r>
      <rPr>
        <sz val="9"/>
        <rFont val="Arial"/>
        <family val="2"/>
      </rPr>
      <t>in metres [xxx.xx]</t>
    </r>
  </si>
  <si>
    <t>available_depth_value</t>
  </si>
  <si>
    <t>available_depth_code</t>
  </si>
  <si>
    <r>
      <t>available depth 2 value</t>
    </r>
    <r>
      <rPr>
        <sz val="9"/>
        <rFont val="Arial"/>
        <family val="2"/>
      </rPr>
      <t xml:space="preserve"> in metres [xxx.xx]</t>
    </r>
  </si>
  <si>
    <r>
      <t>clearance height 2 value</t>
    </r>
    <r>
      <rPr>
        <sz val="9"/>
        <rFont val="Arial"/>
        <family val="2"/>
      </rPr>
      <t xml:space="preserve"> in metres [xxx.xx]</t>
    </r>
  </si>
  <si>
    <t>available_depth_2_value</t>
  </si>
  <si>
    <t>clearance_height_2_value</t>
  </si>
  <si>
    <t>clearance_height_2_code</t>
  </si>
  <si>
    <t>available_depth_2_code</t>
  </si>
  <si>
    <r>
      <t>available depth 3 value</t>
    </r>
    <r>
      <rPr>
        <sz val="9"/>
        <rFont val="Arial"/>
        <family val="2"/>
      </rPr>
      <t xml:space="preserve"> in metres [xxx.xx]</t>
    </r>
  </si>
  <si>
    <r>
      <t>clearance height 3 value</t>
    </r>
    <r>
      <rPr>
        <sz val="9"/>
        <rFont val="Arial"/>
        <family val="2"/>
      </rPr>
      <t xml:space="preserve"> in metres [xxx.xx]</t>
    </r>
  </si>
  <si>
    <t>available_depth_3_code</t>
  </si>
  <si>
    <t>available_depth_3_value</t>
  </si>
  <si>
    <t>clearance_height_3_code</t>
  </si>
  <si>
    <t>clearance_height_3_value</t>
  </si>
  <si>
    <t>Position_code</t>
  </si>
  <si>
    <t>Value</t>
  </si>
  <si>
    <t>AL</t>
  </si>
  <si>
    <t>all</t>
  </si>
  <si>
    <t>Навсякъде (всички направления)</t>
  </si>
  <si>
    <t>ganz</t>
  </si>
  <si>
    <t>Kõik</t>
  </si>
  <si>
    <t>Kaikki</t>
  </si>
  <si>
    <t>Tout le chenal</t>
  </si>
  <si>
    <t>geheel</t>
  </si>
  <si>
    <t>wszędzie</t>
  </si>
  <si>
    <t>všetky</t>
  </si>
  <si>
    <t>Hela</t>
  </si>
  <si>
    <t>LE</t>
  </si>
  <si>
    <t>left</t>
  </si>
  <si>
    <t>Ляво</t>
  </si>
  <si>
    <t>vlevo</t>
  </si>
  <si>
    <t>links</t>
  </si>
  <si>
    <t>Vasakpoolne</t>
  </si>
  <si>
    <t>Vasen</t>
  </si>
  <si>
    <t>Gauche</t>
  </si>
  <si>
    <t>po lewej</t>
  </si>
  <si>
    <t>vľavo</t>
  </si>
  <si>
    <t>Vänster</t>
  </si>
  <si>
    <t>Слева</t>
  </si>
  <si>
    <t>MI</t>
  </si>
  <si>
    <t>middle</t>
  </si>
  <si>
    <t>В средата</t>
  </si>
  <si>
    <t>střed</t>
  </si>
  <si>
    <t>Mitte</t>
  </si>
  <si>
    <t>Keskmine</t>
  </si>
  <si>
    <t>Keskimmäinen</t>
  </si>
  <si>
    <t>Milieu</t>
  </si>
  <si>
    <t>midden</t>
  </si>
  <si>
    <t>pośrodku</t>
  </si>
  <si>
    <t>v strede</t>
  </si>
  <si>
    <t xml:space="preserve">Mitten </t>
  </si>
  <si>
    <t>В середине</t>
  </si>
  <si>
    <t>RI</t>
  </si>
  <si>
    <t>right</t>
  </si>
  <si>
    <t>Дясно</t>
  </si>
  <si>
    <t>vpravo</t>
  </si>
  <si>
    <t>rechts</t>
  </si>
  <si>
    <t>Parempoolne</t>
  </si>
  <si>
    <t>Oikea</t>
  </si>
  <si>
    <t>Droite</t>
  </si>
  <si>
    <t>po prawej</t>
  </si>
  <si>
    <t>Höger</t>
  </si>
  <si>
    <t>Справа</t>
  </si>
  <si>
    <t>LB</t>
  </si>
  <si>
    <t>left bank</t>
  </si>
  <si>
    <t>Ляв бряг</t>
  </si>
  <si>
    <t>levý břeh</t>
  </si>
  <si>
    <t>linkes Ufer</t>
  </si>
  <si>
    <t>Vasak kallas</t>
  </si>
  <si>
    <t>Vasen ranta</t>
  </si>
  <si>
    <t>Rive gauche</t>
  </si>
  <si>
    <t>linkeroever</t>
  </si>
  <si>
    <t>lewy brzeg</t>
  </si>
  <si>
    <t>ľavý breh</t>
  </si>
  <si>
    <t>Vänstra banken</t>
  </si>
  <si>
    <t>RB</t>
  </si>
  <si>
    <t>right bank</t>
  </si>
  <si>
    <t>Десен бряг</t>
  </si>
  <si>
    <t>pravý břeh</t>
  </si>
  <si>
    <t>rechtes Ufer</t>
  </si>
  <si>
    <t>Parem kallas</t>
  </si>
  <si>
    <t>Oikea ranta</t>
  </si>
  <si>
    <t>Rive droite</t>
  </si>
  <si>
    <t>rechteroever</t>
  </si>
  <si>
    <t>prawy brzeg</t>
  </si>
  <si>
    <t>pravý breh</t>
  </si>
  <si>
    <t>Högra banken</t>
  </si>
  <si>
    <t>N</t>
  </si>
  <si>
    <t>north</t>
  </si>
  <si>
    <t>Северно</t>
  </si>
  <si>
    <t>sever</t>
  </si>
  <si>
    <t>Nord</t>
  </si>
  <si>
    <t>põhi</t>
  </si>
  <si>
    <t>Pohjoinen</t>
  </si>
  <si>
    <t>nord</t>
  </si>
  <si>
    <t>noord</t>
  </si>
  <si>
    <t>północ</t>
  </si>
  <si>
    <t>severne</t>
  </si>
  <si>
    <t>К северу</t>
  </si>
  <si>
    <t>NE</t>
  </si>
  <si>
    <t>north-east</t>
  </si>
  <si>
    <t>Североизточно</t>
  </si>
  <si>
    <t>severovýchod</t>
  </si>
  <si>
    <t>Nord-Ost</t>
  </si>
  <si>
    <t>kirre</t>
  </si>
  <si>
    <t>Koillinen</t>
  </si>
  <si>
    <t>Nord-est</t>
  </si>
  <si>
    <t>nord-est</t>
  </si>
  <si>
    <t>noordoost</t>
  </si>
  <si>
    <t>północny wschód</t>
  </si>
  <si>
    <t>severo-východne</t>
  </si>
  <si>
    <t>Nordost</t>
  </si>
  <si>
    <t>К северо-востоку</t>
  </si>
  <si>
    <t>E</t>
  </si>
  <si>
    <t>east</t>
  </si>
  <si>
    <t>Източно</t>
  </si>
  <si>
    <t>východ</t>
  </si>
  <si>
    <t>Ost</t>
  </si>
  <si>
    <t>ida</t>
  </si>
  <si>
    <t>Itä</t>
  </si>
  <si>
    <t>Est</t>
  </si>
  <si>
    <t>est</t>
  </si>
  <si>
    <t>oost</t>
  </si>
  <si>
    <t>wschód</t>
  </si>
  <si>
    <t>východne</t>
  </si>
  <si>
    <t>Öst</t>
  </si>
  <si>
    <t>К востоку</t>
  </si>
  <si>
    <t>SE</t>
  </si>
  <si>
    <t>south-east</t>
  </si>
  <si>
    <t>Югоизточно</t>
  </si>
  <si>
    <t>jihovýchod</t>
  </si>
  <si>
    <t>Süd-Ost</t>
  </si>
  <si>
    <t>kagu</t>
  </si>
  <si>
    <t>Kaakko</t>
  </si>
  <si>
    <t>Sud-est</t>
  </si>
  <si>
    <t>sud-est</t>
  </si>
  <si>
    <t>zuidoost</t>
  </si>
  <si>
    <t>południowy wschód</t>
  </si>
  <si>
    <t>juho-východne</t>
  </si>
  <si>
    <t>Sydost</t>
  </si>
  <si>
    <t>К юго-востоку</t>
  </si>
  <si>
    <t>S</t>
  </si>
  <si>
    <t>south</t>
  </si>
  <si>
    <t>Южно</t>
  </si>
  <si>
    <t>jih</t>
  </si>
  <si>
    <t>Syd</t>
  </si>
  <si>
    <t>Süd</t>
  </si>
  <si>
    <t>lõuna</t>
  </si>
  <si>
    <t>Etelä</t>
  </si>
  <si>
    <t>Sud</t>
  </si>
  <si>
    <t>sud</t>
  </si>
  <si>
    <t>zuid</t>
  </si>
  <si>
    <t>południe</t>
  </si>
  <si>
    <t>južne</t>
  </si>
  <si>
    <t>К югу</t>
  </si>
  <si>
    <t>SW</t>
  </si>
  <si>
    <t>south-west</t>
  </si>
  <si>
    <t>Югозападно</t>
  </si>
  <si>
    <t>jihozápad</t>
  </si>
  <si>
    <t>Süd-West</t>
  </si>
  <si>
    <t>edel</t>
  </si>
  <si>
    <t>Lounas</t>
  </si>
  <si>
    <t>Sud-ouest</t>
  </si>
  <si>
    <t>zuidwest</t>
  </si>
  <si>
    <t>południowy zachód</t>
  </si>
  <si>
    <t>juho-západne</t>
  </si>
  <si>
    <t>Sydväst</t>
  </si>
  <si>
    <t>К юго-западу</t>
  </si>
  <si>
    <t>W</t>
  </si>
  <si>
    <t>west</t>
  </si>
  <si>
    <t>Западно</t>
  </si>
  <si>
    <t>západ</t>
  </si>
  <si>
    <t>West</t>
  </si>
  <si>
    <t>lääs</t>
  </si>
  <si>
    <t>Länsi</t>
  </si>
  <si>
    <t>Ouest</t>
  </si>
  <si>
    <t>zachód</t>
  </si>
  <si>
    <t>západne</t>
  </si>
  <si>
    <t>Väst</t>
  </si>
  <si>
    <t>К западу</t>
  </si>
  <si>
    <t>NW</t>
  </si>
  <si>
    <t>north-west</t>
  </si>
  <si>
    <t>Северозападно</t>
  </si>
  <si>
    <t>severozápad</t>
  </si>
  <si>
    <t>Nord-West</t>
  </si>
  <si>
    <t>loe</t>
  </si>
  <si>
    <t>Luode</t>
  </si>
  <si>
    <t>Nord-ouest</t>
  </si>
  <si>
    <t>noordwest</t>
  </si>
  <si>
    <t>północny zachód</t>
  </si>
  <si>
    <t>severo-západne</t>
  </si>
  <si>
    <t>Nordväst</t>
  </si>
  <si>
    <t>К северо-западу</t>
  </si>
  <si>
    <t>BI</t>
  </si>
  <si>
    <t>big</t>
  </si>
  <si>
    <t>Голям</t>
  </si>
  <si>
    <t xml:space="preserve">velký </t>
  </si>
  <si>
    <t>groß</t>
  </si>
  <si>
    <t>suur</t>
  </si>
  <si>
    <t>iso</t>
  </si>
  <si>
    <t xml:space="preserve">grand </t>
  </si>
  <si>
    <t>groot</t>
  </si>
  <si>
    <t>duży</t>
  </si>
  <si>
    <t>veľký</t>
  </si>
  <si>
    <t>большой</t>
  </si>
  <si>
    <t>SM</t>
  </si>
  <si>
    <t>small</t>
  </si>
  <si>
    <t>Малък</t>
  </si>
  <si>
    <t xml:space="preserve">malý </t>
  </si>
  <si>
    <t>klein</t>
  </si>
  <si>
    <t>väike</t>
  </si>
  <si>
    <t>pieni</t>
  </si>
  <si>
    <t>petit</t>
  </si>
  <si>
    <t>mały</t>
  </si>
  <si>
    <t>malý</t>
  </si>
  <si>
    <t>малый</t>
  </si>
  <si>
    <t>OL</t>
  </si>
  <si>
    <t>old</t>
  </si>
  <si>
    <t>Стар</t>
  </si>
  <si>
    <t>starý</t>
  </si>
  <si>
    <t>alt</t>
  </si>
  <si>
    <t>vana</t>
  </si>
  <si>
    <t>vanha</t>
  </si>
  <si>
    <t>vieux</t>
  </si>
  <si>
    <t>oud</t>
  </si>
  <si>
    <t>stary</t>
  </si>
  <si>
    <t>старый</t>
  </si>
  <si>
    <t>EW</t>
  </si>
  <si>
    <t>new</t>
  </si>
  <si>
    <t>Нов</t>
  </si>
  <si>
    <t>nový</t>
  </si>
  <si>
    <t>neu</t>
  </si>
  <si>
    <t>uus</t>
  </si>
  <si>
    <t>uusi</t>
  </si>
  <si>
    <t>nouveau</t>
  </si>
  <si>
    <t>nieuw</t>
  </si>
  <si>
    <t>nowy</t>
  </si>
  <si>
    <t>новый</t>
  </si>
  <si>
    <t>MP</t>
  </si>
  <si>
    <t>movable part</t>
  </si>
  <si>
    <t>Подвижна част</t>
  </si>
  <si>
    <t>pohyblivá část</t>
  </si>
  <si>
    <t>beweglicher Teil</t>
  </si>
  <si>
    <t>avatav osa</t>
  </si>
  <si>
    <t>liikkuva osa</t>
  </si>
  <si>
    <t>partie amovible</t>
  </si>
  <si>
    <t>beweegbaar deel</t>
  </si>
  <si>
    <t>część ruchoma</t>
  </si>
  <si>
    <t>pohyblivá časť</t>
  </si>
  <si>
    <t>подвижная часть</t>
  </si>
  <si>
    <t>FP</t>
  </si>
  <si>
    <t>fixed part</t>
  </si>
  <si>
    <t>Неподвижна част</t>
  </si>
  <si>
    <t>pevná část</t>
  </si>
  <si>
    <t>fester Teil</t>
  </si>
  <si>
    <t>fikseeritud osa</t>
  </si>
  <si>
    <t>kiinteä osa</t>
  </si>
  <si>
    <t>partie fixe</t>
  </si>
  <si>
    <t>vast deel</t>
  </si>
  <si>
    <t>część stała</t>
  </si>
  <si>
    <t>pevná časť</t>
  </si>
  <si>
    <t>неподвижная часть</t>
  </si>
  <si>
    <t>VA</t>
  </si>
  <si>
    <t>variable</t>
  </si>
  <si>
    <t>променлив</t>
  </si>
  <si>
    <t>proměnlivé</t>
  </si>
  <si>
    <t>variabel</t>
  </si>
  <si>
    <t>veränderlich</t>
  </si>
  <si>
    <t>muutuv</t>
  </si>
  <si>
    <t>vaihtelee</t>
  </si>
  <si>
    <t>zmienny</t>
  </si>
  <si>
    <t>premenlivá</t>
  </si>
  <si>
    <t>Additional RIS data</t>
  </si>
  <si>
    <t>FERYRT_2</t>
  </si>
  <si>
    <t>L.2.1 Cable Ferry</t>
  </si>
  <si>
    <t>FERYRT_1</t>
  </si>
  <si>
    <t>L.2.2. Free Moving Ferry</t>
  </si>
  <si>
    <t>feryrt_4</t>
  </si>
  <si>
    <t>L.2.3. Swinging Wire Ferry</t>
  </si>
  <si>
    <t>refdmp</t>
  </si>
  <si>
    <t>G.3.17 Refuse Dump</t>
  </si>
  <si>
    <t>BUISGL</t>
  </si>
  <si>
    <t>vše</t>
  </si>
  <si>
    <t>Все направления</t>
  </si>
  <si>
    <t>Левый берег</t>
  </si>
  <si>
    <t>Правый берег</t>
  </si>
  <si>
    <t>переменный</t>
  </si>
  <si>
    <t>GY</t>
  </si>
  <si>
    <t>green buoy</t>
  </si>
  <si>
    <t>zelená bóje</t>
  </si>
  <si>
    <t>grüne Boje</t>
  </si>
  <si>
    <t>RY</t>
  </si>
  <si>
    <t>red buoy</t>
  </si>
  <si>
    <t>červená bóje</t>
  </si>
  <si>
    <t>rote Boje</t>
  </si>
  <si>
    <t>bridge_7</t>
  </si>
  <si>
    <t>Gauge_ISRS</t>
  </si>
  <si>
    <t>Gauge_ISRS_2</t>
  </si>
  <si>
    <t>Gauge_ISRS_3</t>
  </si>
  <si>
    <t>trm01</t>
  </si>
  <si>
    <t>trm03</t>
  </si>
  <si>
    <t>trm07</t>
  </si>
  <si>
    <t>trm08</t>
  </si>
  <si>
    <t>trm10</t>
  </si>
  <si>
    <t>trm11</t>
  </si>
  <si>
    <t>G.3.19 RORO-terminal</t>
  </si>
  <si>
    <t>G.3.19 Ferry-terminal</t>
  </si>
  <si>
    <t>G.3.19 Tanker-Terminal</t>
  </si>
  <si>
    <t>G.3.19 Passenger Terminal</t>
  </si>
  <si>
    <t>G.3.19 Container Terminal</t>
  </si>
  <si>
    <t>G.3.19 Bulk Terminal</t>
  </si>
  <si>
    <t>Зелен буй</t>
  </si>
  <si>
    <t>groene boei</t>
  </si>
  <si>
    <t>zelená bója</t>
  </si>
  <si>
    <t>Червен буй</t>
  </si>
  <si>
    <t>rode boei</t>
  </si>
  <si>
    <t>červená bója</t>
  </si>
  <si>
    <r>
      <t>available depth code</t>
    </r>
    <r>
      <rPr>
        <sz val="9"/>
        <rFont val="Arial"/>
        <family val="2"/>
      </rPr>
      <t xml:space="preserve"> the available depth value is referred to</t>
    </r>
  </si>
  <si>
    <r>
      <t>clearance height code</t>
    </r>
    <r>
      <rPr>
        <sz val="9"/>
        <rFont val="Arial"/>
        <family val="2"/>
      </rPr>
      <t xml:space="preserve"> the clearance hight value is referred to</t>
    </r>
  </si>
  <si>
    <r>
      <t>available depth 2 code</t>
    </r>
    <r>
      <rPr>
        <sz val="9"/>
        <rFont val="Arial"/>
        <family val="2"/>
      </rPr>
      <t xml:space="preserve"> the available depth value is referred to</t>
    </r>
  </si>
  <si>
    <r>
      <t>available depth 3 code</t>
    </r>
    <r>
      <rPr>
        <sz val="9"/>
        <rFont val="Arial"/>
        <family val="2"/>
      </rPr>
      <t xml:space="preserve"> the available depth value is referred to</t>
    </r>
  </si>
  <si>
    <r>
      <t>clearance height 2 code</t>
    </r>
    <r>
      <rPr>
        <sz val="9"/>
        <rFont val="Arial"/>
        <family val="2"/>
      </rPr>
      <t xml:space="preserve"> the clearance hight is referred to</t>
    </r>
  </si>
  <si>
    <r>
      <t>clearance height 3 code</t>
    </r>
    <r>
      <rPr>
        <sz val="9"/>
        <rFont val="Arial"/>
        <family val="2"/>
      </rPr>
      <t xml:space="preserve"> the clearance hight is referred to</t>
    </r>
  </si>
  <si>
    <r>
      <t>Position code</t>
    </r>
    <r>
      <rPr>
        <sz val="9"/>
        <rFont val="Arial"/>
        <family val="2"/>
      </rPr>
      <t xml:space="preserve"> of object related to the fairway</t>
    </r>
  </si>
  <si>
    <t>Source of information</t>
  </si>
  <si>
    <t>Source</t>
  </si>
  <si>
    <t>NAP</t>
  </si>
  <si>
    <t>KP</t>
  </si>
  <si>
    <t>kp</t>
  </si>
  <si>
    <t>Пегел на канала</t>
  </si>
  <si>
    <t>kanálový vodočet</t>
  </si>
  <si>
    <t>Kanal Pegel</t>
  </si>
  <si>
    <t>Côte locale</t>
  </si>
  <si>
    <t>kanaalpeil</t>
  </si>
  <si>
    <t>prevádzková úroveň hladiny v kanáli</t>
  </si>
  <si>
    <t>Судоходный уровень канала</t>
  </si>
  <si>
    <t>FZP</t>
  </si>
  <si>
    <t>ADR</t>
  </si>
  <si>
    <t>Адриатическа система</t>
  </si>
  <si>
    <t>přes Adrii</t>
  </si>
  <si>
    <t>über Adria</t>
  </si>
  <si>
    <t>Mer Adriatique</t>
  </si>
  <si>
    <t>Adria-peil</t>
  </si>
  <si>
    <t>výškový systém ADRIA</t>
  </si>
  <si>
    <t>Адриатическая система</t>
  </si>
  <si>
    <t>TAW</t>
  </si>
  <si>
    <t>PUL</t>
  </si>
  <si>
    <t>Pulkovo 1942</t>
  </si>
  <si>
    <t>Пулково 1942</t>
  </si>
  <si>
    <t>NGM</t>
  </si>
  <si>
    <t>Ngm</t>
  </si>
  <si>
    <t>Нгм</t>
  </si>
  <si>
    <t>ETRS</t>
  </si>
  <si>
    <t>POT</t>
  </si>
  <si>
    <t>Potsdamer Datum</t>
  </si>
  <si>
    <t>Координатна система Потсдам</t>
  </si>
  <si>
    <t>Postupimské datum</t>
  </si>
  <si>
    <t>Координатная система Потсдам</t>
  </si>
  <si>
    <t>LDC</t>
  </si>
  <si>
    <t>low water level Danube Commission</t>
  </si>
  <si>
    <t>Ниско водно ниво по Дунавската комисия</t>
  </si>
  <si>
    <t>nízký plavební stav podle Dunajské komise</t>
  </si>
  <si>
    <t>RNW gemäß Donaukommission</t>
  </si>
  <si>
    <t>Madala veetaseme Doonau komisjon</t>
  </si>
  <si>
    <t>Tonavan suojelukomission mukainen pieni vedenkorkeus</t>
  </si>
  <si>
    <t>Commission du Danube, niveau bas des eaux</t>
  </si>
  <si>
    <t>laagwaterpeil Donau-commissie</t>
  </si>
  <si>
    <t>hladina nízkej regulačnej a plavebnej vody podľa DK</t>
  </si>
  <si>
    <t>Низкий уровень воды ДК</t>
  </si>
  <si>
    <t>HDC</t>
  </si>
  <si>
    <t>high water level Danube Commission</t>
  </si>
  <si>
    <t>Високо водно ниво по Дунавската комисия</t>
  </si>
  <si>
    <t>nejvyšší plavební vodní stav podle Dunajské komise</t>
  </si>
  <si>
    <t>HSW gemäß Donaukommission</t>
  </si>
  <si>
    <t>Kõrge veetaseme Doonau komisjon</t>
  </si>
  <si>
    <t>Tonavan suojelukomission mukainen suuri vedenkorkeus</t>
  </si>
  <si>
    <t>Commission du Danube, niveau haut des eaux</t>
  </si>
  <si>
    <t>hoogwaterpeil Donau-commissie</t>
  </si>
  <si>
    <t>hladina vysokej plavebnej vody podľa DK</t>
  </si>
  <si>
    <t>Высокий уровень воды ДК</t>
  </si>
  <si>
    <t>ZPG</t>
  </si>
  <si>
    <t>zero point of gauge</t>
  </si>
  <si>
    <t>Нула на пегела</t>
  </si>
  <si>
    <t>nulový bod vodočtu</t>
  </si>
  <si>
    <t>Pegelnullpunkt</t>
  </si>
  <si>
    <t>Mõõtmiskoha nullpunkt</t>
  </si>
  <si>
    <t>vedenkorkeusmittarin nollakohta</t>
  </si>
  <si>
    <t>point de référence de niveau</t>
  </si>
  <si>
    <t>referentiepunt peilschaal</t>
  </si>
  <si>
    <t>nulový bod mernej stanice</t>
  </si>
  <si>
    <t>ноль уровня</t>
  </si>
  <si>
    <t>GLW</t>
  </si>
  <si>
    <t>equivalent low water level</t>
  </si>
  <si>
    <t>Еквивалентно ниско водно ниво</t>
  </si>
  <si>
    <t>ekvivalentní  nízký vodní stav</t>
  </si>
  <si>
    <t xml:space="preserve">Gleichwertiger Wasserstand (GLW)  </t>
  </si>
  <si>
    <t>Madala veetaseme ekvivalent</t>
  </si>
  <si>
    <t>vastaava pieni vedenkorkeus</t>
  </si>
  <si>
    <t>étiage</t>
  </si>
  <si>
    <t>gelijkwaardige laagwaterstand</t>
  </si>
  <si>
    <t>równoważny niski stan wody</t>
  </si>
  <si>
    <t>ekvivalentná nízka vodná hladina</t>
  </si>
  <si>
    <t>HSW</t>
  </si>
  <si>
    <t>highest navigable water level</t>
  </si>
  <si>
    <t>Най-високо корабоплавателно ниво</t>
  </si>
  <si>
    <t>nejvyšší plavební vodní stav</t>
  </si>
  <si>
    <t>Höchster Schifffahrtswasserstand (HSW)</t>
  </si>
  <si>
    <t>kõrgeim navigeeritav veetase</t>
  </si>
  <si>
    <t>suurin kulkukelpoinen vedenkorkeus</t>
  </si>
  <si>
    <t>Plus hautes eaux navigables</t>
  </si>
  <si>
    <t>najwyższy stan wody dopuszczający żeglugę</t>
  </si>
  <si>
    <t>najvyššia plavebná hladina</t>
  </si>
  <si>
    <t>Наивысший судоходный уровень</t>
  </si>
  <si>
    <t>LNW</t>
  </si>
  <si>
    <t xml:space="preserve">Low Navigable Water </t>
  </si>
  <si>
    <t>Ниско корабоплавателно ниво</t>
  </si>
  <si>
    <t>nízký plavební vodní stav  (národní)</t>
  </si>
  <si>
    <t>RNW (national)</t>
  </si>
  <si>
    <t>madal navigeeritav vesi</t>
  </si>
  <si>
    <t>Matala kulkukelpoinen vesi</t>
  </si>
  <si>
    <t>Plus basses eaux navigable</t>
  </si>
  <si>
    <t>niski stan wody dopuszczający żeglugę</t>
  </si>
  <si>
    <t>nízka plavebná hladina</t>
  </si>
  <si>
    <t>Минимальный судоходный уровень</t>
  </si>
  <si>
    <t>HNW</t>
  </si>
  <si>
    <t>High Navigable Water</t>
  </si>
  <si>
    <t>Високо корабоплавателно ниво</t>
  </si>
  <si>
    <t>nejvyšší plavební vodní stav (národní)</t>
  </si>
  <si>
    <t>HSW (national)</t>
  </si>
  <si>
    <t>kõrge navigeeritav vesi</t>
  </si>
  <si>
    <t>Korkea kulkukelpoinen vesi</t>
  </si>
  <si>
    <t>Hautes eaux navigables</t>
  </si>
  <si>
    <t>hoogste scheepvaart waterstand (nationaal)</t>
  </si>
  <si>
    <t>wysoki stan wody dopuszczający żeglugę</t>
  </si>
  <si>
    <t>vysoká plavebná hladina</t>
  </si>
  <si>
    <t>максимальный судоходный уровень</t>
  </si>
  <si>
    <t>IGN</t>
  </si>
  <si>
    <t>IGN 69</t>
  </si>
  <si>
    <t>WGS</t>
  </si>
  <si>
    <t>WGS 84</t>
  </si>
  <si>
    <t>WGS84</t>
  </si>
  <si>
    <t>RN</t>
  </si>
  <si>
    <t>normal level</t>
  </si>
  <si>
    <t>Нормално ниво</t>
  </si>
  <si>
    <t>normální stav</t>
  </si>
  <si>
    <t>Normaler Pegel</t>
  </si>
  <si>
    <t>normaaltase</t>
  </si>
  <si>
    <t>normaali taso</t>
  </si>
  <si>
    <t>Retenue normale</t>
  </si>
  <si>
    <t>normaal peil</t>
  </si>
  <si>
    <t>poziom normalny</t>
  </si>
  <si>
    <t>normálna úroveň</t>
  </si>
  <si>
    <t>Нормальный уровень воды</t>
  </si>
  <si>
    <t>HBO</t>
  </si>
  <si>
    <t>NtS "Position_code"and "Reference_code" tables were included in this file to enable code selection in the table "RIS Index" by means of a drop down menu</t>
  </si>
  <si>
    <r>
      <t>referenc</t>
    </r>
    <r>
      <rPr>
        <b/>
        <sz val="9"/>
        <color theme="1"/>
        <rFont val="Arial"/>
        <family val="2"/>
      </rPr>
      <t>e gauge</t>
    </r>
    <r>
      <rPr>
        <b/>
        <sz val="9"/>
        <rFont val="Arial"/>
        <family val="2"/>
      </rPr>
      <t xml:space="preserve">
</t>
    </r>
    <r>
      <rPr>
        <sz val="9"/>
        <color theme="1"/>
        <rFont val="Arial"/>
        <family val="2"/>
      </rPr>
      <t xml:space="preserve">ISRS  code of the </t>
    </r>
    <r>
      <rPr>
        <sz val="9"/>
        <rFont val="Arial"/>
        <family val="2"/>
      </rPr>
      <t>relevant gauge</t>
    </r>
  </si>
  <si>
    <r>
      <t>r</t>
    </r>
    <r>
      <rPr>
        <b/>
        <sz val="9"/>
        <color theme="1"/>
        <rFont val="Arial"/>
        <family val="2"/>
      </rPr>
      <t>eference gauge 2</t>
    </r>
    <r>
      <rPr>
        <b/>
        <sz val="9"/>
        <rFont val="Arial"/>
        <family val="2"/>
      </rPr>
      <t xml:space="preserve">
</t>
    </r>
    <r>
      <rPr>
        <sz val="9"/>
        <rFont val="Arial"/>
        <family val="2"/>
      </rPr>
      <t>ISRS  code of the relevant gauge</t>
    </r>
  </si>
  <si>
    <r>
      <t xml:space="preserve">reference gauge 3
</t>
    </r>
    <r>
      <rPr>
        <sz val="9"/>
        <color theme="1"/>
        <rFont val="Arial"/>
        <family val="2"/>
      </rPr>
      <t>ISRS  code of the relevant gauge</t>
    </r>
  </si>
  <si>
    <t>Color</t>
  </si>
  <si>
    <t>Who (when)</t>
  </si>
  <si>
    <t>Change</t>
  </si>
  <si>
    <t>Comments</t>
  </si>
  <si>
    <t>00005</t>
  </si>
  <si>
    <t>Example</t>
  </si>
  <si>
    <t>Provide inventory of applied changes to the RIS Index -&gt; filling of this table is optional and only for information purposes</t>
  </si>
  <si>
    <t>Country</t>
  </si>
  <si>
    <t>Waterway section (Fairway Code)</t>
  </si>
  <si>
    <t>Waterway Name (Fairway name)</t>
  </si>
  <si>
    <t>Length (km)</t>
  </si>
  <si>
    <t>Abbreviation Code</t>
  </si>
  <si>
    <t>AT</t>
  </si>
  <si>
    <t>00001</t>
  </si>
  <si>
    <t>Donau</t>
  </si>
  <si>
    <t>DNB</t>
  </si>
  <si>
    <t>00002</t>
  </si>
  <si>
    <t>Wiener Donaukanal</t>
  </si>
  <si>
    <t>WDK</t>
  </si>
  <si>
    <t>00003</t>
  </si>
  <si>
    <t>Hafen Freudenau</t>
  </si>
  <si>
    <t>Legend</t>
  </si>
  <si>
    <t>00004</t>
  </si>
  <si>
    <t>Hafen Krems</t>
  </si>
  <si>
    <t>rhm for this waterway section available</t>
  </si>
  <si>
    <t>Hafen VOEST</t>
  </si>
  <si>
    <t>NO rhm for this waterway section available</t>
  </si>
  <si>
    <t>00006</t>
  </si>
  <si>
    <t>Donau Altarm Wallsee</t>
  </si>
  <si>
    <t>00007</t>
  </si>
  <si>
    <t>Donau Altarm Melk</t>
  </si>
  <si>
    <t>00008</t>
  </si>
  <si>
    <t>Tankhafen Lobau</t>
  </si>
  <si>
    <t>00009</t>
  </si>
  <si>
    <t>Hafen Albern</t>
  </si>
  <si>
    <t>00011</t>
  </si>
  <si>
    <t>March/Morava</t>
  </si>
  <si>
    <t>1880.2</t>
  </si>
  <si>
    <t>00012</t>
  </si>
  <si>
    <t>Altarm Ottensheim</t>
  </si>
  <si>
    <t>00013</t>
  </si>
  <si>
    <t>Winterhafen Linz</t>
  </si>
  <si>
    <t>00014</t>
  </si>
  <si>
    <t>Handelshafen Linz</t>
  </si>
  <si>
    <t>00015</t>
  </si>
  <si>
    <t>Tankhafen Linz</t>
  </si>
  <si>
    <t>00016</t>
  </si>
  <si>
    <t>Traun</t>
  </si>
  <si>
    <t>3.2</t>
  </si>
  <si>
    <t>2124.7</t>
  </si>
  <si>
    <t>00017</t>
  </si>
  <si>
    <t>Hössgang</t>
  </si>
  <si>
    <t>0.8</t>
  </si>
  <si>
    <t>2077.4</t>
  </si>
  <si>
    <t>2076.0</t>
  </si>
  <si>
    <t>00018</t>
  </si>
  <si>
    <t>Enns</t>
  </si>
  <si>
    <t>2.5</t>
  </si>
  <si>
    <t>2111.8</t>
  </si>
  <si>
    <t>00020</t>
  </si>
  <si>
    <t>Winklinger Arm</t>
  </si>
  <si>
    <t>00021</t>
  </si>
  <si>
    <t>Altarm Pritzenau</t>
  </si>
  <si>
    <t>00023</t>
  </si>
  <si>
    <t>Altarm Greifenstein</t>
  </si>
  <si>
    <t>00024</t>
  </si>
  <si>
    <t>Altarm Abwinden</t>
  </si>
  <si>
    <t>00025</t>
  </si>
  <si>
    <t>Wehrkanal Nussdorf</t>
  </si>
  <si>
    <t>00026</t>
  </si>
  <si>
    <t>Altarm Altenwörth</t>
  </si>
  <si>
    <t>DE</t>
  </si>
  <si>
    <t>00401</t>
  </si>
  <si>
    <t>SK</t>
  </si>
  <si>
    <t>Dunaj</t>
  </si>
  <si>
    <t>Gabčíkovo Kanál</t>
  </si>
  <si>
    <t>GAB</t>
  </si>
  <si>
    <t>HU</t>
  </si>
  <si>
    <t>Duna</t>
  </si>
  <si>
    <t>Budai mellekag</t>
  </si>
  <si>
    <t>DBU</t>
  </si>
  <si>
    <t>Mosoni Duna</t>
  </si>
  <si>
    <t>MOS</t>
  </si>
  <si>
    <t>Szentendrei-Duna</t>
  </si>
  <si>
    <t>SZD</t>
  </si>
  <si>
    <t>Obudai mellekag</t>
  </si>
  <si>
    <t>OBU</t>
  </si>
  <si>
    <t>Ujpesti obol</t>
  </si>
  <si>
    <t>UJP</t>
  </si>
  <si>
    <t>HR</t>
  </si>
  <si>
    <t>D1300</t>
  </si>
  <si>
    <t>Dunav</t>
  </si>
  <si>
    <t>RS</t>
  </si>
  <si>
    <t>RO</t>
  </si>
  <si>
    <t>Dunărea</t>
  </si>
  <si>
    <t>BG</t>
  </si>
  <si>
    <t>D0840</t>
  </si>
  <si>
    <t>Дунав</t>
  </si>
  <si>
    <t>D0830</t>
  </si>
  <si>
    <t>D0820</t>
  </si>
  <si>
    <t>D0810</t>
  </si>
  <si>
    <t>D0800</t>
  </si>
  <si>
    <t>D0790</t>
  </si>
  <si>
    <t>D0780</t>
  </si>
  <si>
    <t>D0770</t>
  </si>
  <si>
    <t>D0760</t>
  </si>
  <si>
    <t>D0750</t>
  </si>
  <si>
    <t>D0740</t>
  </si>
  <si>
    <t>D0730</t>
  </si>
  <si>
    <t>D0720</t>
  </si>
  <si>
    <t>D0710</t>
  </si>
  <si>
    <t>D0700</t>
  </si>
  <si>
    <t>D0690</t>
  </si>
  <si>
    <t>D0680</t>
  </si>
  <si>
    <t>D0670</t>
  </si>
  <si>
    <t>D0660</t>
  </si>
  <si>
    <t>D0650</t>
  </si>
  <si>
    <t>D0640</t>
  </si>
  <si>
    <t>D0630</t>
  </si>
  <si>
    <t>D0620</t>
  </si>
  <si>
    <t>D0610</t>
  </si>
  <si>
    <t>D0600</t>
  </si>
  <si>
    <t>D0590</t>
  </si>
  <si>
    <t>D0580</t>
  </si>
  <si>
    <t>D0570</t>
  </si>
  <si>
    <t>D0560</t>
  </si>
  <si>
    <t>D0550</t>
  </si>
  <si>
    <t>D0540</t>
  </si>
  <si>
    <t>D0530</t>
  </si>
  <si>
    <t>D0520</t>
  </si>
  <si>
    <t>D0510</t>
  </si>
  <si>
    <t>D0500</t>
  </si>
  <si>
    <t>D0490</t>
  </si>
  <si>
    <t>D0480</t>
  </si>
  <si>
    <t>D0470</t>
  </si>
  <si>
    <t>D0460</t>
  </si>
  <si>
    <t>D0450</t>
  </si>
  <si>
    <t>D0440</t>
  </si>
  <si>
    <t>D0430</t>
  </si>
  <si>
    <t>D0420</t>
  </si>
  <si>
    <t>D0410</t>
  </si>
  <si>
    <t>D0400</t>
  </si>
  <si>
    <t>D0390</t>
  </si>
  <si>
    <t>D0380</t>
  </si>
  <si>
    <t>D0370</t>
  </si>
  <si>
    <t>Borcea</t>
  </si>
  <si>
    <t>BOR</t>
  </si>
  <si>
    <t>00010</t>
  </si>
  <si>
    <t>Bala</t>
  </si>
  <si>
    <t>BAL</t>
  </si>
  <si>
    <t>Canal Dunare - Marea Neagra (Black Sea Channel)</t>
  </si>
  <si>
    <t>BSC</t>
  </si>
  <si>
    <t>Macin</t>
  </si>
  <si>
    <t>MAC</t>
  </si>
  <si>
    <t>Valciu</t>
  </si>
  <si>
    <t>VAL</t>
  </si>
  <si>
    <t>Caleia</t>
  </si>
  <si>
    <t>CAL</t>
  </si>
  <si>
    <t>Chilia</t>
  </si>
  <si>
    <t>CHI</t>
  </si>
  <si>
    <t>Sfantu Gheorghe</t>
  </si>
  <si>
    <t>SFG</t>
  </si>
  <si>
    <t>Canal Poarta Alba Midia Navodari</t>
  </si>
  <si>
    <t>CPA</t>
  </si>
  <si>
    <t>Waterway sections available via the NtS WS</t>
  </si>
  <si>
    <t>Location</t>
  </si>
  <si>
    <t>Waterway section</t>
  </si>
  <si>
    <t>ORC</t>
  </si>
  <si>
    <t>Waterway section name</t>
  </si>
  <si>
    <t>Start rhm</t>
  </si>
  <si>
    <t>End rhm</t>
  </si>
  <si>
    <t>Waterway ISRS</t>
  </si>
  <si>
    <t>Start ISRS</t>
  </si>
  <si>
    <t>End ISRS</t>
  </si>
  <si>
    <t>XXX</t>
  </si>
  <si>
    <t>00000</t>
  </si>
  <si>
    <t>00170</t>
  </si>
  <si>
    <t>17082</t>
  </si>
  <si>
    <t>18802</t>
  </si>
  <si>
    <t>Dunaj - kanal</t>
  </si>
  <si>
    <t>00387</t>
  </si>
  <si>
    <t>04070</t>
  </si>
  <si>
    <t>Wehrarm Regensburg Nord/Donau-Nordarm</t>
  </si>
  <si>
    <t>23789</t>
  </si>
  <si>
    <t>23811</t>
  </si>
  <si>
    <t>04060</t>
  </si>
  <si>
    <t>Wehrarm Regensburg Süd/Donau-Südarm</t>
  </si>
  <si>
    <t>23777</t>
  </si>
  <si>
    <t>23815</t>
  </si>
  <si>
    <t>03001</t>
  </si>
  <si>
    <t>Main-Donau-Kanal</t>
  </si>
  <si>
    <t>01708</t>
  </si>
  <si>
    <t>02901</t>
  </si>
  <si>
    <t>Main</t>
  </si>
  <si>
    <t>03877</t>
  </si>
  <si>
    <t>03901</t>
  </si>
  <si>
    <t>Rhein</t>
  </si>
  <si>
    <t>01700</t>
  </si>
  <si>
    <t>08655</t>
  </si>
  <si>
    <t>Rhein (RP Freiburg)</t>
  </si>
  <si>
    <t>03201</t>
  </si>
  <si>
    <t>Mosel</t>
  </si>
  <si>
    <t>02422</t>
  </si>
  <si>
    <t>03301</t>
  </si>
  <si>
    <t>Neckar</t>
  </si>
  <si>
    <t>02031</t>
  </si>
  <si>
    <t>To ensure consistency please use the NtS tables directly as data source</t>
  </si>
  <si>
    <t>This table is optional and includes an overview of waterway sections provided in the RIS Index, please add/modify your national waterway sections</t>
  </si>
  <si>
    <t>rkm main stream (upper)</t>
  </si>
  <si>
    <t>rkm main stream (lower)</t>
  </si>
  <si>
    <t>2012-02-29</t>
  </si>
  <si>
    <t>2100-01-01</t>
  </si>
  <si>
    <t>2012-02-01</t>
  </si>
  <si>
    <t>48.1229</t>
  </si>
  <si>
    <t>48.1224</t>
  </si>
  <si>
    <t>48.1219</t>
  </si>
  <si>
    <t>48.1215</t>
  </si>
  <si>
    <t>48.1235</t>
  </si>
  <si>
    <t>48.1211</t>
  </si>
  <si>
    <t>19047</t>
  </si>
  <si>
    <t>48.1202</t>
  </si>
  <si>
    <t>16.6776</t>
  </si>
  <si>
    <t>19048</t>
  </si>
  <si>
    <t>48.1207</t>
  </si>
  <si>
    <t>16.6760</t>
  </si>
  <si>
    <t>19049</t>
  </si>
  <si>
    <t>16.6748</t>
  </si>
  <si>
    <t>19050</t>
  </si>
  <si>
    <t>16.6736</t>
  </si>
  <si>
    <t>19051</t>
  </si>
  <si>
    <t>16.6724</t>
  </si>
  <si>
    <t>19052</t>
  </si>
  <si>
    <t>16.6712</t>
  </si>
  <si>
    <t>19053</t>
  </si>
  <si>
    <t>16.6701</t>
  </si>
  <si>
    <t>19054</t>
  </si>
  <si>
    <t>16.6689</t>
  </si>
  <si>
    <t>48.2306</t>
  </si>
  <si>
    <t>48.2578</t>
  </si>
  <si>
    <t>16.3713</t>
  </si>
  <si>
    <t>48.2279</t>
  </si>
  <si>
    <t>48.2236</t>
  </si>
  <si>
    <t>48.2282</t>
  </si>
  <si>
    <t>48.2302</t>
  </si>
  <si>
    <t>14.8902</t>
  </si>
  <si>
    <t>14.8865</t>
  </si>
  <si>
    <t>48.2277</t>
  </si>
  <si>
    <t>48.2681</t>
  </si>
  <si>
    <t>48.2569</t>
  </si>
  <si>
    <t>16.3712</t>
  </si>
  <si>
    <t>00060</t>
  </si>
  <si>
    <t>48.1728</t>
  </si>
  <si>
    <t>16.9760</t>
  </si>
  <si>
    <t>16.9600</t>
  </si>
  <si>
    <t>48.2682</t>
  </si>
  <si>
    <t>14.3678</t>
  </si>
  <si>
    <t>14.3665</t>
  </si>
  <si>
    <t>Hößgang</t>
  </si>
  <si>
    <t>14.8889</t>
  </si>
  <si>
    <t>14.8876</t>
  </si>
  <si>
    <t>48.2286</t>
  </si>
  <si>
    <t>48.2291</t>
  </si>
  <si>
    <t>14.8854</t>
  </si>
  <si>
    <t>48.2297</t>
  </si>
  <si>
    <t>14.8843</t>
  </si>
  <si>
    <t>14.8831</t>
  </si>
  <si>
    <t>14.8820</t>
  </si>
  <si>
    <t>Hoessgang</t>
  </si>
  <si>
    <t>viadonau</t>
  </si>
  <si>
    <t>BER3R</t>
  </si>
  <si>
    <t>BRGA1</t>
  </si>
  <si>
    <t>24</t>
  </si>
  <si>
    <t>B0111</t>
  </si>
  <si>
    <t>B0112</t>
  </si>
  <si>
    <t>LOCKS</t>
  </si>
  <si>
    <t>LOKB1</t>
  </si>
  <si>
    <t>LOKB2</t>
  </si>
  <si>
    <t>J0011</t>
  </si>
  <si>
    <t>18727</t>
  </si>
  <si>
    <t>Staatsgrenze AT-SK Rechtes Ufer</t>
  </si>
  <si>
    <t>SKXXX00001J000218727</t>
  </si>
  <si>
    <t>48.1436</t>
  </si>
  <si>
    <t>17.0564</t>
  </si>
  <si>
    <t>J0026</t>
  </si>
  <si>
    <t>20772</t>
  </si>
  <si>
    <t>Einfahrt Hößgang</t>
  </si>
  <si>
    <t>Einfahrt Hoessgang</t>
  </si>
  <si>
    <t>48.2325</t>
  </si>
  <si>
    <t>14.8812</t>
  </si>
  <si>
    <t>48.2305</t>
  </si>
  <si>
    <t>14.8819</t>
  </si>
  <si>
    <t>VIE</t>
  </si>
  <si>
    <t>J0006</t>
  </si>
  <si>
    <t>19194</t>
  </si>
  <si>
    <t>Einmündung Donaukanal</t>
  </si>
  <si>
    <t>Einmuendung Donaukanal</t>
  </si>
  <si>
    <t>48.1659</t>
  </si>
  <si>
    <t>16.4958</t>
  </si>
  <si>
    <t>48.1654</t>
  </si>
  <si>
    <t>16.495</t>
  </si>
  <si>
    <t>G.1.12 Drawbridge</t>
  </si>
  <si>
    <t>HRBS1</t>
  </si>
  <si>
    <t>CBOH1</t>
  </si>
  <si>
    <t>2015-03-10</t>
  </si>
  <si>
    <t>B0113</t>
  </si>
  <si>
    <t>2014-04-24</t>
  </si>
  <si>
    <t>TRNBS</t>
  </si>
  <si>
    <t>B0114</t>
  </si>
  <si>
    <t>CBOH2</t>
  </si>
  <si>
    <t>Wien</t>
  </si>
  <si>
    <t>HRBA1</t>
  </si>
  <si>
    <t>7.85</t>
  </si>
  <si>
    <t>Wiener Donauraum GmbH</t>
  </si>
  <si>
    <t>65</t>
  </si>
  <si>
    <t>19314</t>
  </si>
  <si>
    <t>Grenzkontrolllände</t>
  </si>
  <si>
    <t>67</t>
  </si>
  <si>
    <t>19311</t>
  </si>
  <si>
    <t>Georg-Danzer-Steg (U6-Brücke)</t>
  </si>
  <si>
    <t>7.71</t>
  </si>
  <si>
    <t>19308</t>
  </si>
  <si>
    <t>59</t>
  </si>
  <si>
    <t>Wartelände Freudenau</t>
  </si>
  <si>
    <t>ATVIE00001LOCKS19212.xml</t>
  </si>
  <si>
    <t>LKP21</t>
  </si>
  <si>
    <t>19213</t>
  </si>
  <si>
    <t>Freudenau, rechte obere Teilkammer</t>
  </si>
  <si>
    <t>19212</t>
  </si>
  <si>
    <t>Freudenau</t>
  </si>
  <si>
    <t>Freudenau, linke Kammer</t>
  </si>
  <si>
    <t>275</t>
  </si>
  <si>
    <t>Freudenau, rechte Kammer</t>
  </si>
  <si>
    <t>LKP22</t>
  </si>
  <si>
    <t>19211</t>
  </si>
  <si>
    <t>Freudenau, rechte untere Teilkammer</t>
  </si>
  <si>
    <t>19210</t>
  </si>
  <si>
    <t>Kraftwerksbrücke KW Freudenau</t>
  </si>
  <si>
    <t>19209</t>
  </si>
  <si>
    <t>Fussgängerbrücke KW Freudenau</t>
  </si>
  <si>
    <t>19204</t>
  </si>
  <si>
    <t>Starkstrom Hafen Freudenau Wien-Strom</t>
  </si>
  <si>
    <t>Starkstrom Hafen Freudenau VG</t>
  </si>
  <si>
    <t>19202</t>
  </si>
  <si>
    <t>19198</t>
  </si>
  <si>
    <t>PEC</t>
  </si>
  <si>
    <t>G0007</t>
  </si>
  <si>
    <t>18947</t>
  </si>
  <si>
    <t>Wildungsmauer</t>
  </si>
  <si>
    <t>Petronell-Carnuntum</t>
  </si>
  <si>
    <t>Georg-Danzer-Steg (U6-Bruecke)</t>
  </si>
  <si>
    <t>Kraftwerksbruecke KW Freudenau</t>
  </si>
  <si>
    <t>Grenzkontrolllaende</t>
  </si>
  <si>
    <t>Wartelaende Freudenau</t>
  </si>
  <si>
    <t>Fussgaengerbruecke KW Freudenau</t>
  </si>
  <si>
    <r>
      <t>Reference level 2 value</t>
    </r>
    <r>
      <rPr>
        <sz val="9"/>
        <rFont val="Arial"/>
        <family val="2"/>
      </rPr>
      <t xml:space="preserve"> [cm]</t>
    </r>
  </si>
  <si>
    <r>
      <t>Reference level 1 value</t>
    </r>
    <r>
      <rPr>
        <sz val="9"/>
        <rFont val="Arial"/>
        <family val="2"/>
      </rPr>
      <t xml:space="preserve"> [cm]</t>
    </r>
  </si>
  <si>
    <t>ROA</t>
  </si>
  <si>
    <t>G0005</t>
  </si>
  <si>
    <t>20152</t>
  </si>
  <si>
    <t>Kienstock</t>
  </si>
  <si>
    <t>Rossatz</t>
  </si>
  <si>
    <t>toată calea navigabilă / întregul obiect</t>
  </si>
  <si>
    <t>Све</t>
  </si>
  <si>
    <t>stânga</t>
  </si>
  <si>
    <t>Лево</t>
  </si>
  <si>
    <t>mijloc</t>
  </si>
  <si>
    <t>Средина</t>
  </si>
  <si>
    <t>dreapta</t>
  </si>
  <si>
    <t>Десно</t>
  </si>
  <si>
    <t>malul stâng</t>
  </si>
  <si>
    <t>Лева обала</t>
  </si>
  <si>
    <t>malul drept</t>
  </si>
  <si>
    <t>Десна обала</t>
  </si>
  <si>
    <t>Север</t>
  </si>
  <si>
    <t>Североисток</t>
  </si>
  <si>
    <t>Исток</t>
  </si>
  <si>
    <t>Југоисток</t>
  </si>
  <si>
    <t>Југ</t>
  </si>
  <si>
    <t>sud-vest</t>
  </si>
  <si>
    <t>Југозапад</t>
  </si>
  <si>
    <t>vest</t>
  </si>
  <si>
    <t>Запад</t>
  </si>
  <si>
    <t>nord-vest</t>
  </si>
  <si>
    <t>Северозапад</t>
  </si>
  <si>
    <t>mare</t>
  </si>
  <si>
    <t>Велики</t>
  </si>
  <si>
    <t>mic</t>
  </si>
  <si>
    <t>Мали</t>
  </si>
  <si>
    <t>vechi</t>
  </si>
  <si>
    <t>Стари</t>
  </si>
  <si>
    <t>nou</t>
  </si>
  <si>
    <t>Нови</t>
  </si>
  <si>
    <t>parte amovibilă</t>
  </si>
  <si>
    <t>Покретан део</t>
  </si>
  <si>
    <t>parte fixã</t>
  </si>
  <si>
    <t>Непокретан део</t>
  </si>
  <si>
    <t>parte variabilă</t>
  </si>
  <si>
    <t>Променљива</t>
  </si>
  <si>
    <t>geaman- dura verde</t>
  </si>
  <si>
    <t>Зелена бова</t>
  </si>
  <si>
    <t>geaman-durã roşie</t>
  </si>
  <si>
    <t>Црвена бова</t>
  </si>
  <si>
    <t>Ниво Јадранског мора</t>
  </si>
  <si>
    <t>Potsdamer датум</t>
  </si>
  <si>
    <t>Ниски пловидбени ниво према Дунавској комисији</t>
  </si>
  <si>
    <t>Високи пловидбени ниво према Дунавској комисији</t>
  </si>
  <si>
    <t>„0” водомера</t>
  </si>
  <si>
    <t>Еквивалент малој води</t>
  </si>
  <si>
    <t>Највиши водостај за пловидбу</t>
  </si>
  <si>
    <t>Ниски пловидбени ниво</t>
  </si>
  <si>
    <t>Високи пловидбени ниво</t>
  </si>
  <si>
    <t>Нормални ниво</t>
  </si>
  <si>
    <t>(P)</t>
  </si>
  <si>
    <t>(A)</t>
  </si>
  <si>
    <t>G.4.9 Opening Barrage</t>
  </si>
  <si>
    <t>bouée verte</t>
  </si>
  <si>
    <t>зелёный буй</t>
  </si>
  <si>
    <t>bouée rouge</t>
  </si>
  <si>
    <t>красный буй</t>
  </si>
  <si>
    <t>channel level</t>
  </si>
  <si>
    <t>upozorenje od velike vode</t>
  </si>
  <si>
    <t>TAW/DNG</t>
  </si>
  <si>
    <t>DNG</t>
  </si>
  <si>
    <t>ETRS89</t>
  </si>
  <si>
    <t>Низкий уровень воды</t>
  </si>
  <si>
    <t>high water level of attention</t>
  </si>
  <si>
    <t>vysoký vodní stav před vybřežením</t>
  </si>
  <si>
    <t>Hochwasser, das besondere Vorsicht erfordert</t>
  </si>
  <si>
    <t>cote d'attention</t>
  </si>
  <si>
    <t>vysoká hladina - stav bdelosti</t>
  </si>
  <si>
    <t>высокий уровень воды, угроза наводнения</t>
  </si>
  <si>
    <t>MORFAC</t>
  </si>
  <si>
    <t>Сава</t>
  </si>
  <si>
    <t>SAV</t>
  </si>
  <si>
    <t>Тиса</t>
  </si>
  <si>
    <t>TIS</t>
  </si>
  <si>
    <t>gatcon_2</t>
  </si>
  <si>
    <t>gatcon_4</t>
  </si>
  <si>
    <t>G.4.5 Lock Gate</t>
  </si>
  <si>
    <t>Ehemaliger Werfthafen Korneuburg</t>
  </si>
  <si>
    <t>00019</t>
  </si>
  <si>
    <t>zielona pława</t>
  </si>
  <si>
    <t>czerwona pława</t>
  </si>
  <si>
    <t>Adria</t>
  </si>
  <si>
    <t>punkt zerowy wodowskazu</t>
  </si>
  <si>
    <t>EN</t>
  </si>
  <si>
    <r>
      <rPr>
        <b/>
        <sz val="11"/>
        <rFont val="Times New Roman"/>
        <family val="1"/>
      </rPr>
      <t>ES</t>
    </r>
  </si>
  <si>
    <t>CS</t>
  </si>
  <si>
    <r>
      <rPr>
        <b/>
        <sz val="11"/>
        <rFont val="Times New Roman"/>
        <family val="1"/>
      </rPr>
      <t>DA</t>
    </r>
  </si>
  <si>
    <t>ET</t>
  </si>
  <si>
    <t>EL</t>
  </si>
  <si>
    <t>FR</t>
  </si>
  <si>
    <t>GA</t>
  </si>
  <si>
    <r>
      <rPr>
        <b/>
        <sz val="11"/>
        <rFont val="Times New Roman"/>
        <family val="1"/>
      </rPr>
      <t>IT</t>
    </r>
  </si>
  <si>
    <r>
      <rPr>
        <b/>
        <sz val="11"/>
        <rFont val="Times New Roman"/>
        <family val="1"/>
      </rPr>
      <t>LV</t>
    </r>
  </si>
  <si>
    <r>
      <rPr>
        <b/>
        <sz val="11"/>
        <rFont val="Times New Roman"/>
        <family val="1"/>
      </rPr>
      <t>LT</t>
    </r>
  </si>
  <si>
    <r>
      <rPr>
        <b/>
        <sz val="11"/>
        <rFont val="Times New Roman"/>
        <family val="1"/>
      </rPr>
      <t>HU</t>
    </r>
  </si>
  <si>
    <r>
      <rPr>
        <b/>
        <sz val="11"/>
        <rFont val="Times New Roman"/>
        <family val="1"/>
      </rPr>
      <t>MT</t>
    </r>
  </si>
  <si>
    <r>
      <rPr>
        <b/>
        <sz val="11"/>
        <rFont val="Times New Roman"/>
        <family val="1"/>
      </rPr>
      <t>NL</t>
    </r>
  </si>
  <si>
    <t>PL</t>
  </si>
  <si>
    <r>
      <rPr>
        <b/>
        <sz val="11"/>
        <rFont val="Times New Roman"/>
        <family val="1"/>
      </rPr>
      <t>PT</t>
    </r>
  </si>
  <si>
    <r>
      <rPr>
        <b/>
        <sz val="11"/>
        <rFont val="Times New Roman"/>
        <family val="1"/>
      </rPr>
      <t>SL</t>
    </r>
  </si>
  <si>
    <t>FI</t>
  </si>
  <si>
    <t>SV</t>
  </si>
  <si>
    <t>RU</t>
  </si>
  <si>
    <t>SR</t>
  </si>
  <si>
    <r>
      <rPr>
        <sz val="10"/>
        <rFont val="Times New Roman"/>
        <family val="1"/>
      </rPr>
      <t>Todo</t>
    </r>
  </si>
  <si>
    <r>
      <rPr>
        <sz val="10"/>
        <rFont val="Times New Roman"/>
        <family val="1"/>
      </rPr>
      <t>Alt</t>
    </r>
  </si>
  <si>
    <r>
      <rPr>
        <sz val="10"/>
        <rFont val="Times New Roman"/>
        <family val="1"/>
      </rPr>
      <t>Ολόκληρη η πλωτή οδός</t>
    </r>
  </si>
  <si>
    <r>
      <rPr>
        <sz val="10"/>
        <rFont val="Times New Roman"/>
        <family val="1"/>
      </rPr>
      <t>Svi smjerovi</t>
    </r>
  </si>
  <si>
    <r>
      <rPr>
        <sz val="10"/>
        <rFont val="Times New Roman"/>
        <family val="1"/>
      </rPr>
      <t>intero canale navigabile</t>
    </r>
  </si>
  <si>
    <r>
      <rPr>
        <sz val="10"/>
        <rFont val="Times New Roman"/>
        <family val="1"/>
      </rPr>
      <t>Laba redzamība</t>
    </r>
  </si>
  <si>
    <r>
      <rPr>
        <sz val="10"/>
        <rFont val="Times New Roman"/>
        <family val="1"/>
      </rPr>
      <t>Visur</t>
    </r>
  </si>
  <si>
    <r>
      <rPr>
        <sz val="10"/>
        <rFont val="Times New Roman"/>
        <family val="1"/>
      </rPr>
      <t>mind/teljesen</t>
    </r>
  </si>
  <si>
    <r>
      <rPr>
        <sz val="10"/>
        <rFont val="Times New Roman"/>
        <family val="1"/>
      </rPr>
      <t>kollha</t>
    </r>
  </si>
  <si>
    <r>
      <rPr>
        <sz val="10"/>
        <rFont val="Times New Roman"/>
        <family val="1"/>
      </rPr>
      <t>Todas</t>
    </r>
  </si>
  <si>
    <r>
      <rPr>
        <sz val="10"/>
        <rFont val="Times New Roman"/>
        <family val="1"/>
      </rPr>
      <t>vse</t>
    </r>
  </si>
  <si>
    <r>
      <rPr>
        <sz val="10"/>
        <rFont val="Times New Roman"/>
        <family val="1"/>
      </rPr>
      <t>Izquierda</t>
    </r>
  </si>
  <si>
    <r>
      <rPr>
        <sz val="10"/>
        <rFont val="Times New Roman"/>
        <family val="1"/>
      </rPr>
      <t>Venstre</t>
    </r>
  </si>
  <si>
    <r>
      <rPr>
        <sz val="10"/>
        <rFont val="Times New Roman"/>
        <family val="1"/>
      </rPr>
      <t>Αριστερά</t>
    </r>
  </si>
  <si>
    <r>
      <rPr>
        <sz val="10"/>
        <rFont val="Times New Roman"/>
        <family val="1"/>
      </rPr>
      <t>Lijevo</t>
    </r>
  </si>
  <si>
    <r>
      <rPr>
        <sz val="10"/>
        <rFont val="Times New Roman"/>
        <family val="1"/>
      </rPr>
      <t>sinistra</t>
    </r>
  </si>
  <si>
    <r>
      <rPr>
        <sz val="10"/>
        <rFont val="Times New Roman"/>
        <family val="1"/>
      </rPr>
      <t>Pa kreisi</t>
    </r>
  </si>
  <si>
    <r>
      <rPr>
        <sz val="10"/>
        <rFont val="Times New Roman"/>
        <family val="1"/>
      </rPr>
      <t>Kairė</t>
    </r>
  </si>
  <si>
    <r>
      <rPr>
        <sz val="10"/>
        <rFont val="Times New Roman"/>
        <family val="1"/>
      </rPr>
      <t>bal</t>
    </r>
  </si>
  <si>
    <r>
      <rPr>
        <sz val="10"/>
        <rFont val="Times New Roman"/>
        <family val="1"/>
      </rPr>
      <t>xellug</t>
    </r>
  </si>
  <si>
    <r>
      <rPr>
        <sz val="10"/>
        <rFont val="Times New Roman"/>
        <family val="1"/>
      </rPr>
      <t>Esquerda</t>
    </r>
  </si>
  <si>
    <r>
      <rPr>
        <sz val="10"/>
        <rFont val="Times New Roman"/>
        <family val="1"/>
      </rPr>
      <t>levo</t>
    </r>
  </si>
  <si>
    <r>
      <rPr>
        <sz val="10"/>
        <rFont val="Times New Roman"/>
        <family val="1"/>
      </rPr>
      <t>Centro</t>
    </r>
  </si>
  <si>
    <r>
      <rPr>
        <sz val="10"/>
        <rFont val="Times New Roman"/>
        <family val="1"/>
      </rPr>
      <t>Midten</t>
    </r>
  </si>
  <si>
    <r>
      <rPr>
        <sz val="10"/>
        <rFont val="Times New Roman"/>
        <family val="1"/>
      </rPr>
      <t>Στο μέσο</t>
    </r>
  </si>
  <si>
    <r>
      <rPr>
        <sz val="10"/>
        <rFont val="Times New Roman"/>
        <family val="1"/>
      </rPr>
      <t>Sredina</t>
    </r>
  </si>
  <si>
    <r>
      <rPr>
        <sz val="10"/>
        <rFont val="Times New Roman"/>
        <family val="1"/>
      </rPr>
      <t>centro</t>
    </r>
  </si>
  <si>
    <r>
      <rPr>
        <sz val="10"/>
        <rFont val="Times New Roman"/>
        <family val="1"/>
      </rPr>
      <t>Vidū</t>
    </r>
  </si>
  <si>
    <r>
      <rPr>
        <sz val="10"/>
        <rFont val="Times New Roman"/>
        <family val="1"/>
      </rPr>
      <t>Vidurys</t>
    </r>
  </si>
  <si>
    <r>
      <rPr>
        <sz val="10"/>
        <rFont val="Times New Roman"/>
        <family val="1"/>
      </rPr>
      <t>közép</t>
    </r>
  </si>
  <si>
    <r>
      <rPr>
        <sz val="10"/>
        <rFont val="Times New Roman"/>
        <family val="1"/>
      </rPr>
      <t>nofs</t>
    </r>
  </si>
  <si>
    <r>
      <rPr>
        <sz val="10"/>
        <rFont val="Times New Roman"/>
        <family val="1"/>
      </rPr>
      <t>sredina</t>
    </r>
  </si>
  <si>
    <r>
      <rPr>
        <sz val="10"/>
        <rFont val="Times New Roman"/>
        <family val="1"/>
      </rPr>
      <t>Derecha</t>
    </r>
  </si>
  <si>
    <r>
      <rPr>
        <sz val="10"/>
        <rFont val="Times New Roman"/>
        <family val="1"/>
      </rPr>
      <t>Højre</t>
    </r>
  </si>
  <si>
    <r>
      <rPr>
        <sz val="10"/>
        <rFont val="Times New Roman"/>
        <family val="1"/>
      </rPr>
      <t>Δεξιά</t>
    </r>
  </si>
  <si>
    <r>
      <rPr>
        <sz val="10"/>
        <rFont val="Times New Roman"/>
        <family val="1"/>
      </rPr>
      <t>Desno</t>
    </r>
  </si>
  <si>
    <r>
      <rPr>
        <sz val="10"/>
        <rFont val="Times New Roman"/>
        <family val="1"/>
      </rPr>
      <t>destra</t>
    </r>
  </si>
  <si>
    <r>
      <rPr>
        <sz val="10"/>
        <rFont val="Times New Roman"/>
        <family val="1"/>
      </rPr>
      <t>Pa labi</t>
    </r>
  </si>
  <si>
    <r>
      <rPr>
        <sz val="10"/>
        <rFont val="Times New Roman"/>
        <family val="1"/>
      </rPr>
      <t>Dešinė</t>
    </r>
  </si>
  <si>
    <r>
      <rPr>
        <sz val="10"/>
        <rFont val="Times New Roman"/>
        <family val="1"/>
      </rPr>
      <t>jobb</t>
    </r>
  </si>
  <si>
    <r>
      <rPr>
        <sz val="10"/>
        <rFont val="Times New Roman"/>
        <family val="1"/>
      </rPr>
      <t>lemin</t>
    </r>
  </si>
  <si>
    <r>
      <rPr>
        <sz val="10"/>
        <rFont val="Times New Roman"/>
        <family val="1"/>
      </rPr>
      <t>Direita</t>
    </r>
  </si>
  <si>
    <r>
      <rPr>
        <sz val="10"/>
        <rFont val="Times New Roman"/>
        <family val="1"/>
      </rPr>
      <t>desno</t>
    </r>
  </si>
  <si>
    <r>
      <rPr>
        <sz val="10"/>
        <rFont val="Times New Roman"/>
        <family val="1"/>
      </rPr>
      <t>Margen izquierda</t>
    </r>
  </si>
  <si>
    <r>
      <rPr>
        <sz val="10"/>
        <rFont val="Times New Roman"/>
        <family val="1"/>
      </rPr>
      <t>Venstre bred</t>
    </r>
  </si>
  <si>
    <r>
      <rPr>
        <sz val="10"/>
        <rFont val="Times New Roman"/>
        <family val="1"/>
      </rPr>
      <t>Αριστερή όχθη</t>
    </r>
  </si>
  <si>
    <r>
      <rPr>
        <sz val="10"/>
        <rFont val="Times New Roman"/>
        <family val="1"/>
      </rPr>
      <t>Lijeva obala</t>
    </r>
  </si>
  <si>
    <r>
      <rPr>
        <sz val="10"/>
        <rFont val="Times New Roman"/>
        <family val="1"/>
      </rPr>
      <t>sponda sinistra</t>
    </r>
  </si>
  <si>
    <r>
      <rPr>
        <sz val="10"/>
        <rFont val="Times New Roman"/>
        <family val="1"/>
      </rPr>
      <t>Kreisais krasts</t>
    </r>
  </si>
  <si>
    <r>
      <rPr>
        <sz val="10"/>
        <rFont val="Times New Roman"/>
        <family val="1"/>
      </rPr>
      <t>Kairysis krantas</t>
    </r>
  </si>
  <si>
    <r>
      <rPr>
        <sz val="10"/>
        <rFont val="Times New Roman"/>
        <family val="1"/>
      </rPr>
      <t>bal part</t>
    </r>
  </si>
  <si>
    <r>
      <rPr>
        <sz val="10"/>
        <rFont val="Times New Roman"/>
        <family val="1"/>
      </rPr>
      <t>xatt tax-xellug</t>
    </r>
  </si>
  <si>
    <r>
      <rPr>
        <sz val="10"/>
        <rFont val="Times New Roman"/>
        <family val="1"/>
      </rPr>
      <t>Margem esquerda</t>
    </r>
  </si>
  <si>
    <r>
      <rPr>
        <sz val="10"/>
        <rFont val="Times New Roman"/>
        <family val="1"/>
      </rPr>
      <t>levi breg</t>
    </r>
  </si>
  <si>
    <r>
      <rPr>
        <sz val="10"/>
        <rFont val="Times New Roman"/>
        <family val="1"/>
      </rPr>
      <t>Margen derecha</t>
    </r>
  </si>
  <si>
    <r>
      <rPr>
        <sz val="10"/>
        <rFont val="Times New Roman"/>
        <family val="1"/>
      </rPr>
      <t>Højre bred</t>
    </r>
  </si>
  <si>
    <r>
      <rPr>
        <sz val="10"/>
        <rFont val="Times New Roman"/>
        <family val="1"/>
      </rPr>
      <t>Δεξιά όχθη</t>
    </r>
  </si>
  <si>
    <r>
      <rPr>
        <sz val="10"/>
        <rFont val="Times New Roman"/>
        <family val="1"/>
      </rPr>
      <t>Desna obala</t>
    </r>
  </si>
  <si>
    <r>
      <rPr>
        <sz val="10"/>
        <rFont val="Times New Roman"/>
        <family val="1"/>
      </rPr>
      <t>sponda destra</t>
    </r>
  </si>
  <si>
    <r>
      <rPr>
        <sz val="10"/>
        <rFont val="Times New Roman"/>
        <family val="1"/>
      </rPr>
      <t>Labais krasts</t>
    </r>
  </si>
  <si>
    <r>
      <rPr>
        <sz val="10"/>
        <rFont val="Times New Roman"/>
        <family val="1"/>
      </rPr>
      <t>Dešinysis krantas</t>
    </r>
  </si>
  <si>
    <r>
      <rPr>
        <sz val="10"/>
        <rFont val="Times New Roman"/>
        <family val="1"/>
      </rPr>
      <t>jobb part</t>
    </r>
  </si>
  <si>
    <r>
      <rPr>
        <sz val="10"/>
        <rFont val="Times New Roman"/>
        <family val="1"/>
      </rPr>
      <t>xatt tal-lemin</t>
    </r>
  </si>
  <si>
    <r>
      <rPr>
        <sz val="10"/>
        <rFont val="Times New Roman"/>
        <family val="1"/>
      </rPr>
      <t>Margem direita</t>
    </r>
  </si>
  <si>
    <r>
      <rPr>
        <sz val="10"/>
        <rFont val="Times New Roman"/>
        <family val="1"/>
      </rPr>
      <t>desni breg</t>
    </r>
  </si>
  <si>
    <r>
      <rPr>
        <sz val="10"/>
        <rFont val="Times New Roman"/>
        <family val="1"/>
      </rPr>
      <t>Norte</t>
    </r>
  </si>
  <si>
    <r>
      <rPr>
        <sz val="10"/>
        <rFont val="Times New Roman"/>
        <family val="1"/>
      </rPr>
      <t>Nord</t>
    </r>
  </si>
  <si>
    <r>
      <rPr>
        <sz val="10"/>
        <rFont val="Times New Roman"/>
        <family val="1"/>
      </rPr>
      <t>Βόρεια</t>
    </r>
  </si>
  <si>
    <r>
      <rPr>
        <sz val="10"/>
        <rFont val="Times New Roman"/>
        <family val="1"/>
      </rPr>
      <t>Sjeverno</t>
    </r>
  </si>
  <si>
    <r>
      <rPr>
        <sz val="10"/>
        <rFont val="Times New Roman"/>
        <family val="1"/>
      </rPr>
      <t>nord</t>
    </r>
  </si>
  <si>
    <r>
      <rPr>
        <sz val="10"/>
        <rFont val="Times New Roman"/>
        <family val="1"/>
      </rPr>
      <t>Uz ziemeļiem</t>
    </r>
  </si>
  <si>
    <r>
      <rPr>
        <sz val="10"/>
        <rFont val="Times New Roman"/>
        <family val="1"/>
      </rPr>
      <t>Šiaurė</t>
    </r>
  </si>
  <si>
    <r>
      <rPr>
        <sz val="10"/>
        <rFont val="Times New Roman"/>
        <family val="1"/>
      </rPr>
      <t>észak</t>
    </r>
  </si>
  <si>
    <r>
      <rPr>
        <sz val="10"/>
        <rFont val="Times New Roman"/>
        <family val="1"/>
      </rPr>
      <t>it-Tramuntana</t>
    </r>
  </si>
  <si>
    <r>
      <rPr>
        <sz val="10"/>
        <rFont val="Times New Roman"/>
        <family val="1"/>
      </rPr>
      <t>severno</t>
    </r>
  </si>
  <si>
    <r>
      <rPr>
        <sz val="10"/>
        <rFont val="Times New Roman"/>
        <family val="1"/>
      </rPr>
      <t>Noreste</t>
    </r>
  </si>
  <si>
    <r>
      <rPr>
        <sz val="10"/>
        <rFont val="Times New Roman"/>
        <family val="1"/>
      </rPr>
      <t>Nordøst</t>
    </r>
  </si>
  <si>
    <r>
      <rPr>
        <sz val="10"/>
        <rFont val="Times New Roman"/>
        <family val="1"/>
      </rPr>
      <t>Βορειοανατολικά</t>
    </r>
  </si>
  <si>
    <r>
      <rPr>
        <sz val="10"/>
        <rFont val="Times New Roman"/>
        <family val="1"/>
      </rPr>
      <t>Sjeveroistočno</t>
    </r>
  </si>
  <si>
    <r>
      <rPr>
        <sz val="10"/>
        <rFont val="Times New Roman"/>
        <family val="1"/>
      </rPr>
      <t>nord-est</t>
    </r>
  </si>
  <si>
    <r>
      <rPr>
        <sz val="10"/>
        <rFont val="Times New Roman"/>
        <family val="1"/>
      </rPr>
      <t>Uz ziemeļaustrumiem</t>
    </r>
  </si>
  <si>
    <r>
      <rPr>
        <sz val="10"/>
        <rFont val="Times New Roman"/>
        <family val="1"/>
      </rPr>
      <t>Šiaurės rytai</t>
    </r>
  </si>
  <si>
    <r>
      <rPr>
        <sz val="10"/>
        <rFont val="Times New Roman"/>
        <family val="1"/>
      </rPr>
      <t>észak-kelet</t>
    </r>
  </si>
  <si>
    <r>
      <rPr>
        <sz val="10"/>
        <rFont val="Times New Roman"/>
        <family val="1"/>
      </rPr>
      <t>il-Grigal</t>
    </r>
  </si>
  <si>
    <r>
      <rPr>
        <sz val="10"/>
        <rFont val="Times New Roman"/>
        <family val="1"/>
      </rPr>
      <t>Nordeste</t>
    </r>
  </si>
  <si>
    <r>
      <rPr>
        <sz val="10"/>
        <rFont val="Times New Roman"/>
        <family val="1"/>
      </rPr>
      <t>severovzhodno</t>
    </r>
  </si>
  <si>
    <r>
      <rPr>
        <sz val="10"/>
        <rFont val="Times New Roman"/>
        <family val="1"/>
      </rPr>
      <t>Este</t>
    </r>
  </si>
  <si>
    <r>
      <rPr>
        <sz val="10"/>
        <rFont val="Times New Roman"/>
        <family val="1"/>
      </rPr>
      <t>Øst</t>
    </r>
  </si>
  <si>
    <r>
      <rPr>
        <sz val="10"/>
        <rFont val="Times New Roman"/>
        <family val="1"/>
      </rPr>
      <t>Ανατολικά</t>
    </r>
  </si>
  <si>
    <r>
      <rPr>
        <sz val="10"/>
        <rFont val="Times New Roman"/>
        <family val="1"/>
      </rPr>
      <t>Istočno</t>
    </r>
  </si>
  <si>
    <r>
      <rPr>
        <sz val="10"/>
        <rFont val="Times New Roman"/>
        <family val="1"/>
      </rPr>
      <t>est</t>
    </r>
  </si>
  <si>
    <r>
      <rPr>
        <sz val="10"/>
        <rFont val="Times New Roman"/>
        <family val="1"/>
      </rPr>
      <t>Uz austrumiem</t>
    </r>
  </si>
  <si>
    <r>
      <rPr>
        <sz val="10"/>
        <rFont val="Times New Roman"/>
        <family val="1"/>
      </rPr>
      <t>Rytai</t>
    </r>
  </si>
  <si>
    <r>
      <rPr>
        <sz val="10"/>
        <rFont val="Times New Roman"/>
        <family val="1"/>
      </rPr>
      <t>kelet</t>
    </r>
  </si>
  <si>
    <r>
      <rPr>
        <sz val="10"/>
        <rFont val="Times New Roman"/>
        <family val="1"/>
      </rPr>
      <t>il-Lvant</t>
    </r>
  </si>
  <si>
    <r>
      <rPr>
        <sz val="10"/>
        <rFont val="Times New Roman"/>
        <family val="1"/>
      </rPr>
      <t>Leste</t>
    </r>
  </si>
  <si>
    <r>
      <rPr>
        <sz val="10"/>
        <rFont val="Times New Roman"/>
        <family val="1"/>
      </rPr>
      <t>vzhodno</t>
    </r>
  </si>
  <si>
    <r>
      <rPr>
        <sz val="10"/>
        <rFont val="Times New Roman"/>
        <family val="1"/>
      </rPr>
      <t>Sureste</t>
    </r>
  </si>
  <si>
    <r>
      <rPr>
        <sz val="10"/>
        <rFont val="Times New Roman"/>
        <family val="1"/>
      </rPr>
      <t>Sydøst</t>
    </r>
  </si>
  <si>
    <r>
      <rPr>
        <sz val="10"/>
        <rFont val="Times New Roman"/>
        <family val="1"/>
      </rPr>
      <t>Νοτιοανατολικά</t>
    </r>
  </si>
  <si>
    <r>
      <rPr>
        <sz val="10"/>
        <rFont val="Times New Roman"/>
        <family val="1"/>
      </rPr>
      <t>Jugoistočno</t>
    </r>
  </si>
  <si>
    <r>
      <rPr>
        <sz val="10"/>
        <rFont val="Times New Roman"/>
        <family val="1"/>
      </rPr>
      <t>sud-est</t>
    </r>
  </si>
  <si>
    <r>
      <rPr>
        <sz val="10"/>
        <rFont val="Times New Roman"/>
        <family val="1"/>
      </rPr>
      <t>UZ dienvidaustrumiem</t>
    </r>
  </si>
  <si>
    <r>
      <rPr>
        <sz val="10"/>
        <rFont val="Times New Roman"/>
        <family val="1"/>
      </rPr>
      <t>Pietryčiai</t>
    </r>
  </si>
  <si>
    <r>
      <rPr>
        <sz val="10"/>
        <rFont val="Times New Roman"/>
        <family val="1"/>
      </rPr>
      <t>dél-kelet</t>
    </r>
  </si>
  <si>
    <r>
      <rPr>
        <sz val="10"/>
        <rFont val="Times New Roman"/>
        <family val="1"/>
      </rPr>
      <t>ix-Xlokk</t>
    </r>
  </si>
  <si>
    <r>
      <rPr>
        <sz val="10"/>
        <rFont val="Times New Roman"/>
        <family val="1"/>
      </rPr>
      <t>Sudeste</t>
    </r>
  </si>
  <si>
    <r>
      <rPr>
        <sz val="10"/>
        <rFont val="Times New Roman"/>
        <family val="1"/>
      </rPr>
      <t>jugovzhodno</t>
    </r>
  </si>
  <si>
    <r>
      <rPr>
        <sz val="10"/>
        <rFont val="Times New Roman"/>
        <family val="1"/>
      </rPr>
      <t>Sur</t>
    </r>
  </si>
  <si>
    <r>
      <rPr>
        <sz val="10"/>
        <rFont val="Times New Roman"/>
        <family val="1"/>
      </rPr>
      <t>Syd</t>
    </r>
  </si>
  <si>
    <r>
      <rPr>
        <sz val="10"/>
        <rFont val="Times New Roman"/>
        <family val="1"/>
      </rPr>
      <t>Νότια</t>
    </r>
  </si>
  <si>
    <r>
      <rPr>
        <sz val="10"/>
        <rFont val="Times New Roman"/>
        <family val="1"/>
      </rPr>
      <t>Južno</t>
    </r>
  </si>
  <si>
    <r>
      <rPr>
        <sz val="10"/>
        <rFont val="Times New Roman"/>
        <family val="1"/>
      </rPr>
      <t>sud</t>
    </r>
  </si>
  <si>
    <r>
      <rPr>
        <sz val="10"/>
        <rFont val="Times New Roman"/>
        <family val="1"/>
      </rPr>
      <t>Uz dienvidiem</t>
    </r>
  </si>
  <si>
    <r>
      <rPr>
        <sz val="10"/>
        <rFont val="Times New Roman"/>
        <family val="1"/>
      </rPr>
      <t>Pietūs</t>
    </r>
  </si>
  <si>
    <r>
      <rPr>
        <sz val="10"/>
        <rFont val="Times New Roman"/>
        <family val="1"/>
      </rPr>
      <t>dél</t>
    </r>
  </si>
  <si>
    <r>
      <rPr>
        <sz val="10"/>
        <rFont val="Times New Roman"/>
        <family val="1"/>
      </rPr>
      <t>in-Nofsinhar</t>
    </r>
  </si>
  <si>
    <r>
      <rPr>
        <sz val="10"/>
        <rFont val="Times New Roman"/>
        <family val="1"/>
      </rPr>
      <t>Sul</t>
    </r>
  </si>
  <si>
    <r>
      <rPr>
        <sz val="10"/>
        <rFont val="Times New Roman"/>
        <family val="1"/>
      </rPr>
      <t>južno</t>
    </r>
  </si>
  <si>
    <r>
      <rPr>
        <sz val="10"/>
        <rFont val="Times New Roman"/>
        <family val="1"/>
      </rPr>
      <t>Suroeste</t>
    </r>
  </si>
  <si>
    <r>
      <rPr>
        <sz val="10"/>
        <rFont val="Times New Roman"/>
        <family val="1"/>
      </rPr>
      <t>Sydvest</t>
    </r>
  </si>
  <si>
    <r>
      <rPr>
        <sz val="10"/>
        <rFont val="Times New Roman"/>
        <family val="1"/>
      </rPr>
      <t>Νοτιοδυτικά</t>
    </r>
  </si>
  <si>
    <r>
      <rPr>
        <sz val="10"/>
        <rFont val="Times New Roman"/>
        <family val="1"/>
      </rPr>
      <t>Jugozapadno</t>
    </r>
  </si>
  <si>
    <r>
      <rPr>
        <sz val="10"/>
        <rFont val="Times New Roman"/>
        <family val="1"/>
      </rPr>
      <t>sud-ovest</t>
    </r>
  </si>
  <si>
    <r>
      <rPr>
        <sz val="10"/>
        <rFont val="Times New Roman"/>
        <family val="1"/>
      </rPr>
      <t>Uz dienvidrietumiem</t>
    </r>
  </si>
  <si>
    <r>
      <rPr>
        <sz val="10"/>
        <rFont val="Times New Roman"/>
        <family val="1"/>
      </rPr>
      <t>Pietvakariai</t>
    </r>
  </si>
  <si>
    <r>
      <rPr>
        <sz val="10"/>
        <rFont val="Times New Roman"/>
        <family val="1"/>
      </rPr>
      <t>dél-nyugat</t>
    </r>
  </si>
  <si>
    <r>
      <rPr>
        <sz val="10"/>
        <rFont val="Times New Roman"/>
        <family val="1"/>
      </rPr>
      <t>il-Lbiċ</t>
    </r>
  </si>
  <si>
    <r>
      <rPr>
        <sz val="10"/>
        <rFont val="Times New Roman"/>
        <family val="1"/>
      </rPr>
      <t>Sudoeste</t>
    </r>
  </si>
  <si>
    <r>
      <rPr>
        <sz val="10"/>
        <rFont val="Times New Roman"/>
        <family val="1"/>
      </rPr>
      <t>jugozahodno</t>
    </r>
  </si>
  <si>
    <r>
      <rPr>
        <sz val="10"/>
        <rFont val="Times New Roman"/>
        <family val="1"/>
      </rPr>
      <t>Oeste</t>
    </r>
  </si>
  <si>
    <r>
      <rPr>
        <sz val="10"/>
        <rFont val="Times New Roman"/>
        <family val="1"/>
      </rPr>
      <t>Vest</t>
    </r>
  </si>
  <si>
    <r>
      <rPr>
        <sz val="10"/>
        <rFont val="Times New Roman"/>
        <family val="1"/>
      </rPr>
      <t>Δυτικά</t>
    </r>
  </si>
  <si>
    <r>
      <rPr>
        <sz val="10"/>
        <rFont val="Times New Roman"/>
        <family val="1"/>
      </rPr>
      <t>Zapadno</t>
    </r>
  </si>
  <si>
    <r>
      <rPr>
        <sz val="10"/>
        <rFont val="Times New Roman"/>
        <family val="1"/>
      </rPr>
      <t>ovest</t>
    </r>
  </si>
  <si>
    <r>
      <rPr>
        <sz val="10"/>
        <rFont val="Times New Roman"/>
        <family val="1"/>
      </rPr>
      <t>Uz rietumiem</t>
    </r>
  </si>
  <si>
    <r>
      <rPr>
        <sz val="10"/>
        <rFont val="Times New Roman"/>
        <family val="1"/>
      </rPr>
      <t>Vakarai</t>
    </r>
  </si>
  <si>
    <r>
      <rPr>
        <sz val="10"/>
        <rFont val="Times New Roman"/>
        <family val="1"/>
      </rPr>
      <t>nyugat</t>
    </r>
  </si>
  <si>
    <r>
      <rPr>
        <sz val="10"/>
        <rFont val="Times New Roman"/>
        <family val="1"/>
      </rPr>
      <t>il-Punent</t>
    </r>
  </si>
  <si>
    <r>
      <rPr>
        <sz val="10"/>
        <rFont val="Times New Roman"/>
        <family val="1"/>
      </rPr>
      <t>zahodno</t>
    </r>
  </si>
  <si>
    <r>
      <rPr>
        <sz val="10"/>
        <rFont val="Times New Roman"/>
        <family val="1"/>
      </rPr>
      <t>Noroeste</t>
    </r>
  </si>
  <si>
    <r>
      <rPr>
        <sz val="10"/>
        <rFont val="Times New Roman"/>
        <family val="1"/>
      </rPr>
      <t>Nordvest</t>
    </r>
  </si>
  <si>
    <r>
      <rPr>
        <sz val="10"/>
        <rFont val="Times New Roman"/>
        <family val="1"/>
      </rPr>
      <t>Βορειοδυτικά</t>
    </r>
  </si>
  <si>
    <r>
      <rPr>
        <sz val="10"/>
        <rFont val="Times New Roman"/>
        <family val="1"/>
      </rPr>
      <t>Sjeverozapadno</t>
    </r>
  </si>
  <si>
    <r>
      <rPr>
        <sz val="10"/>
        <rFont val="Times New Roman"/>
        <family val="1"/>
      </rPr>
      <t>nord-ovest</t>
    </r>
  </si>
  <si>
    <r>
      <rPr>
        <sz val="10"/>
        <rFont val="Times New Roman"/>
        <family val="1"/>
      </rPr>
      <t>Uz ziemeļrietumiem</t>
    </r>
  </si>
  <si>
    <r>
      <rPr>
        <sz val="10"/>
        <rFont val="Times New Roman"/>
        <family val="1"/>
      </rPr>
      <t>Šiaurės vakarai</t>
    </r>
  </si>
  <si>
    <r>
      <rPr>
        <sz val="10"/>
        <rFont val="Times New Roman"/>
        <family val="1"/>
      </rPr>
      <t>észak-nyugat</t>
    </r>
  </si>
  <si>
    <r>
      <rPr>
        <sz val="10"/>
        <rFont val="Times New Roman"/>
        <family val="1"/>
      </rPr>
      <t>il-Majjistral</t>
    </r>
  </si>
  <si>
    <r>
      <rPr>
        <sz val="10"/>
        <rFont val="Times New Roman"/>
        <family val="1"/>
      </rPr>
      <t>severozahodno</t>
    </r>
  </si>
  <si>
    <r>
      <rPr>
        <sz val="10"/>
        <rFont val="Times New Roman"/>
        <family val="1"/>
      </rPr>
      <t>Grande</t>
    </r>
  </si>
  <si>
    <r>
      <rPr>
        <sz val="10"/>
        <rFont val="Times New Roman"/>
        <family val="1"/>
      </rPr>
      <t>Stor</t>
    </r>
  </si>
  <si>
    <r>
      <rPr>
        <sz val="10"/>
        <rFont val="Times New Roman"/>
        <family val="1"/>
      </rPr>
      <t>Μεγάλο</t>
    </r>
  </si>
  <si>
    <r>
      <rPr>
        <sz val="10"/>
        <rFont val="Times New Roman"/>
        <family val="1"/>
      </rPr>
      <t>Velik</t>
    </r>
  </si>
  <si>
    <r>
      <rPr>
        <sz val="10"/>
        <rFont val="Times New Roman"/>
        <family val="1"/>
      </rPr>
      <t>grande</t>
    </r>
  </si>
  <si>
    <r>
      <rPr>
        <sz val="10"/>
        <rFont val="Times New Roman"/>
        <family val="1"/>
      </rPr>
      <t>liels</t>
    </r>
  </si>
  <si>
    <r>
      <rPr>
        <sz val="10"/>
        <rFont val="Times New Roman"/>
        <family val="1"/>
      </rPr>
      <t>Didelis</t>
    </r>
  </si>
  <si>
    <r>
      <rPr>
        <sz val="10"/>
        <rFont val="Times New Roman"/>
        <family val="1"/>
      </rPr>
      <t>nagy</t>
    </r>
  </si>
  <si>
    <r>
      <rPr>
        <sz val="10"/>
        <rFont val="Times New Roman"/>
        <family val="1"/>
      </rPr>
      <t>kbir</t>
    </r>
  </si>
  <si>
    <r>
      <rPr>
        <sz val="10"/>
        <rFont val="Times New Roman"/>
        <family val="1"/>
      </rPr>
      <t>velik</t>
    </r>
  </si>
  <si>
    <t>Stor</t>
  </si>
  <si>
    <r>
      <rPr>
        <sz val="10"/>
        <rFont val="Times New Roman"/>
        <family val="1"/>
      </rPr>
      <t>Pequeño</t>
    </r>
  </si>
  <si>
    <r>
      <rPr>
        <sz val="10"/>
        <rFont val="Times New Roman"/>
        <family val="1"/>
      </rPr>
      <t>Lille</t>
    </r>
  </si>
  <si>
    <r>
      <rPr>
        <sz val="10"/>
        <rFont val="Times New Roman"/>
        <family val="1"/>
      </rPr>
      <t>Μικρό</t>
    </r>
  </si>
  <si>
    <r>
      <rPr>
        <sz val="10"/>
        <rFont val="Times New Roman"/>
        <family val="1"/>
      </rPr>
      <t>Mali</t>
    </r>
  </si>
  <si>
    <r>
      <rPr>
        <sz val="10"/>
        <rFont val="Times New Roman"/>
        <family val="1"/>
      </rPr>
      <t>piccolo</t>
    </r>
  </si>
  <si>
    <r>
      <rPr>
        <sz val="10"/>
        <rFont val="Times New Roman"/>
        <family val="1"/>
      </rPr>
      <t>mazs</t>
    </r>
  </si>
  <si>
    <r>
      <rPr>
        <sz val="10"/>
        <rFont val="Times New Roman"/>
        <family val="1"/>
      </rPr>
      <t>Mažas</t>
    </r>
  </si>
  <si>
    <r>
      <rPr>
        <sz val="10"/>
        <rFont val="Times New Roman"/>
        <family val="1"/>
      </rPr>
      <t>kicsi</t>
    </r>
  </si>
  <si>
    <r>
      <rPr>
        <sz val="10"/>
        <rFont val="Times New Roman"/>
        <family val="1"/>
      </rPr>
      <t>żgħir</t>
    </r>
  </si>
  <si>
    <r>
      <rPr>
        <sz val="10"/>
        <rFont val="Times New Roman"/>
        <family val="1"/>
      </rPr>
      <t>Pequeno</t>
    </r>
  </si>
  <si>
    <r>
      <rPr>
        <sz val="10"/>
        <rFont val="Times New Roman"/>
        <family val="1"/>
      </rPr>
      <t>majhen</t>
    </r>
  </si>
  <si>
    <t>Liten</t>
  </si>
  <si>
    <r>
      <rPr>
        <sz val="10"/>
        <rFont val="Times New Roman"/>
        <family val="1"/>
      </rPr>
      <t>Antiguo</t>
    </r>
  </si>
  <si>
    <r>
      <rPr>
        <sz val="10"/>
        <rFont val="Times New Roman"/>
        <family val="1"/>
      </rPr>
      <t>Gammel</t>
    </r>
  </si>
  <si>
    <r>
      <rPr>
        <sz val="10"/>
        <rFont val="Times New Roman"/>
        <family val="1"/>
      </rPr>
      <t>Παλαιό</t>
    </r>
  </si>
  <si>
    <r>
      <rPr>
        <sz val="10"/>
        <rFont val="Times New Roman"/>
        <family val="1"/>
      </rPr>
      <t>Star</t>
    </r>
  </si>
  <si>
    <r>
      <rPr>
        <sz val="10"/>
        <rFont val="Times New Roman"/>
        <family val="1"/>
      </rPr>
      <t>vecchio</t>
    </r>
  </si>
  <si>
    <r>
      <rPr>
        <sz val="10"/>
        <rFont val="Times New Roman"/>
        <family val="1"/>
      </rPr>
      <t>vecs</t>
    </r>
  </si>
  <si>
    <r>
      <rPr>
        <sz val="10"/>
        <rFont val="Times New Roman"/>
        <family val="1"/>
      </rPr>
      <t>Senas</t>
    </r>
  </si>
  <si>
    <r>
      <rPr>
        <sz val="10"/>
        <rFont val="Times New Roman"/>
        <family val="1"/>
      </rPr>
      <t>régi</t>
    </r>
  </si>
  <si>
    <r>
      <rPr>
        <sz val="10"/>
        <rFont val="Times New Roman"/>
        <family val="1"/>
      </rPr>
      <t>qadim</t>
    </r>
  </si>
  <si>
    <r>
      <rPr>
        <sz val="10"/>
        <rFont val="Times New Roman"/>
        <family val="1"/>
      </rPr>
      <t>Antigo</t>
    </r>
  </si>
  <si>
    <r>
      <rPr>
        <sz val="10"/>
        <rFont val="Times New Roman"/>
        <family val="1"/>
      </rPr>
      <t>star</t>
    </r>
  </si>
  <si>
    <t>Gammal</t>
  </si>
  <si>
    <r>
      <rPr>
        <sz val="10"/>
        <rFont val="Times New Roman"/>
        <family val="1"/>
      </rPr>
      <t>Nuevo</t>
    </r>
  </si>
  <si>
    <r>
      <rPr>
        <sz val="10"/>
        <rFont val="Times New Roman"/>
        <family val="1"/>
      </rPr>
      <t>Ny</t>
    </r>
  </si>
  <si>
    <r>
      <rPr>
        <sz val="10"/>
        <rFont val="Times New Roman"/>
        <family val="1"/>
      </rPr>
      <t>Νέο</t>
    </r>
  </si>
  <si>
    <r>
      <rPr>
        <sz val="10"/>
        <rFont val="Times New Roman"/>
        <family val="1"/>
      </rPr>
      <t>Nov</t>
    </r>
  </si>
  <si>
    <r>
      <rPr>
        <sz val="10"/>
        <rFont val="Times New Roman"/>
        <family val="1"/>
      </rPr>
      <t>nuovo</t>
    </r>
  </si>
  <si>
    <r>
      <rPr>
        <sz val="10"/>
        <rFont val="Times New Roman"/>
        <family val="1"/>
      </rPr>
      <t>jauns</t>
    </r>
  </si>
  <si>
    <r>
      <rPr>
        <sz val="10"/>
        <rFont val="Times New Roman"/>
        <family val="1"/>
      </rPr>
      <t>Naujas</t>
    </r>
  </si>
  <si>
    <r>
      <rPr>
        <sz val="10"/>
        <rFont val="Times New Roman"/>
        <family val="1"/>
      </rPr>
      <t>új</t>
    </r>
  </si>
  <si>
    <r>
      <rPr>
        <sz val="10"/>
        <rFont val="Times New Roman"/>
        <family val="1"/>
      </rPr>
      <t>ġdid</t>
    </r>
  </si>
  <si>
    <r>
      <rPr>
        <sz val="10"/>
        <rFont val="Times New Roman"/>
        <family val="1"/>
      </rPr>
      <t>Novo</t>
    </r>
  </si>
  <si>
    <r>
      <rPr>
        <sz val="10"/>
        <rFont val="Times New Roman"/>
        <family val="1"/>
      </rPr>
      <t>nov</t>
    </r>
  </si>
  <si>
    <t>Ny</t>
  </si>
  <si>
    <r>
      <rPr>
        <sz val="10"/>
        <rFont val="Times New Roman"/>
        <family val="1"/>
      </rPr>
      <t>Parte móvil</t>
    </r>
  </si>
  <si>
    <r>
      <rPr>
        <sz val="10"/>
        <rFont val="Times New Roman"/>
        <family val="1"/>
      </rPr>
      <t>Bevægelig del</t>
    </r>
  </si>
  <si>
    <r>
      <rPr>
        <sz val="10"/>
        <rFont val="Times New Roman"/>
        <family val="1"/>
      </rPr>
      <t>Κινητό τμήμα</t>
    </r>
  </si>
  <si>
    <r>
      <rPr>
        <sz val="10"/>
        <rFont val="Times New Roman"/>
        <family val="1"/>
      </rPr>
      <t>Pokretni dio</t>
    </r>
  </si>
  <si>
    <r>
      <rPr>
        <sz val="10"/>
        <rFont val="Times New Roman"/>
        <family val="1"/>
      </rPr>
      <t>parte mobile</t>
    </r>
  </si>
  <si>
    <r>
      <rPr>
        <sz val="10"/>
        <rFont val="Times New Roman"/>
        <family val="1"/>
      </rPr>
      <t>kustīgā daļa</t>
    </r>
  </si>
  <si>
    <r>
      <rPr>
        <sz val="10"/>
        <rFont val="Times New Roman"/>
        <family val="1"/>
      </rPr>
      <t>Slankioji dalis</t>
    </r>
  </si>
  <si>
    <r>
      <rPr>
        <sz val="10"/>
        <rFont val="Times New Roman"/>
        <family val="1"/>
      </rPr>
      <t>mozgatható rész</t>
    </r>
  </si>
  <si>
    <r>
      <rPr>
        <sz val="10"/>
        <rFont val="Times New Roman"/>
        <family val="1"/>
      </rPr>
      <t>parti mobbli</t>
    </r>
  </si>
  <si>
    <r>
      <rPr>
        <sz val="10"/>
        <rFont val="Times New Roman"/>
        <family val="1"/>
      </rPr>
      <t>Parte móvel</t>
    </r>
  </si>
  <si>
    <r>
      <rPr>
        <sz val="10"/>
        <rFont val="Times New Roman"/>
        <family val="1"/>
      </rPr>
      <t>premični del</t>
    </r>
  </si>
  <si>
    <t>Rörlig del</t>
  </si>
  <si>
    <r>
      <rPr>
        <sz val="10"/>
        <rFont val="Times New Roman"/>
        <family val="1"/>
      </rPr>
      <t>Parte fija</t>
    </r>
  </si>
  <si>
    <r>
      <rPr>
        <sz val="10"/>
        <rFont val="Times New Roman"/>
        <family val="1"/>
      </rPr>
      <t>Fast del</t>
    </r>
  </si>
  <si>
    <r>
      <rPr>
        <sz val="10"/>
        <rFont val="Times New Roman"/>
        <family val="1"/>
      </rPr>
      <t>Σταθερό τμήμα</t>
    </r>
  </si>
  <si>
    <r>
      <rPr>
        <sz val="10"/>
        <rFont val="Times New Roman"/>
        <family val="1"/>
      </rPr>
      <t>Nepokretni dio</t>
    </r>
  </si>
  <si>
    <r>
      <rPr>
        <sz val="10"/>
        <rFont val="Times New Roman"/>
        <family val="1"/>
      </rPr>
      <t>parte fissa</t>
    </r>
  </si>
  <si>
    <r>
      <rPr>
        <sz val="10"/>
        <rFont val="Times New Roman"/>
        <family val="1"/>
      </rPr>
      <t>nekustīgā daļa</t>
    </r>
  </si>
  <si>
    <r>
      <rPr>
        <sz val="10"/>
        <rFont val="Times New Roman"/>
        <family val="1"/>
      </rPr>
      <t>Stacionarioji dalis</t>
    </r>
  </si>
  <si>
    <r>
      <rPr>
        <sz val="10"/>
        <rFont val="Times New Roman"/>
        <family val="1"/>
      </rPr>
      <t>rögzített rész</t>
    </r>
  </si>
  <si>
    <r>
      <rPr>
        <sz val="10"/>
        <rFont val="Times New Roman"/>
        <family val="1"/>
      </rPr>
      <t>parti fissa</t>
    </r>
  </si>
  <si>
    <r>
      <rPr>
        <sz val="10"/>
        <rFont val="Times New Roman"/>
        <family val="1"/>
      </rPr>
      <t>Parte fixa</t>
    </r>
  </si>
  <si>
    <r>
      <rPr>
        <sz val="10"/>
        <rFont val="Times New Roman"/>
        <family val="1"/>
      </rPr>
      <t>fiksni del</t>
    </r>
  </si>
  <si>
    <t>Fast del</t>
  </si>
  <si>
    <r>
      <rPr>
        <sz val="10"/>
        <rFont val="Times New Roman"/>
        <family val="1"/>
      </rPr>
      <t>Variable</t>
    </r>
  </si>
  <si>
    <r>
      <rPr>
        <sz val="10"/>
        <rFont val="Times New Roman"/>
        <family val="1"/>
      </rPr>
      <t>Variabel</t>
    </r>
  </si>
  <si>
    <r>
      <rPr>
        <sz val="10"/>
        <rFont val="Times New Roman"/>
        <family val="1"/>
      </rPr>
      <t>Μεταβλητό</t>
    </r>
  </si>
  <si>
    <r>
      <rPr>
        <sz val="10"/>
        <rFont val="Times New Roman"/>
        <family val="1"/>
      </rPr>
      <t>Promjenjivo</t>
    </r>
  </si>
  <si>
    <r>
      <rPr>
        <sz val="10"/>
        <rFont val="Times New Roman"/>
        <family val="1"/>
      </rPr>
      <t>variabile</t>
    </r>
  </si>
  <si>
    <r>
      <rPr>
        <sz val="10"/>
        <rFont val="Times New Roman"/>
        <family val="1"/>
      </rPr>
      <t>mainīgs</t>
    </r>
  </si>
  <si>
    <r>
      <rPr>
        <sz val="10"/>
        <rFont val="Times New Roman"/>
        <family val="1"/>
      </rPr>
      <t>Kintamas</t>
    </r>
  </si>
  <si>
    <r>
      <rPr>
        <sz val="10"/>
        <rFont val="Times New Roman"/>
        <family val="1"/>
      </rPr>
      <t>változó</t>
    </r>
  </si>
  <si>
    <r>
      <rPr>
        <sz val="10"/>
        <rFont val="Times New Roman"/>
        <family val="1"/>
      </rPr>
      <t>varjabbli</t>
    </r>
  </si>
  <si>
    <r>
      <rPr>
        <sz val="10"/>
        <rFont val="Times New Roman"/>
        <family val="1"/>
      </rPr>
      <t>Variável</t>
    </r>
  </si>
  <si>
    <r>
      <rPr>
        <sz val="10"/>
        <rFont val="Times New Roman"/>
        <family val="1"/>
      </rPr>
      <t>spremenljiv</t>
    </r>
  </si>
  <si>
    <t>Variabel</t>
  </si>
  <si>
    <r>
      <rPr>
        <sz val="10"/>
        <rFont val="Times New Roman"/>
        <family val="1"/>
      </rPr>
      <t>Boya verde</t>
    </r>
  </si>
  <si>
    <r>
      <rPr>
        <sz val="10"/>
        <rFont val="Times New Roman"/>
        <family val="1"/>
      </rPr>
      <t>Grøn bøje</t>
    </r>
  </si>
  <si>
    <t>roheline poi</t>
  </si>
  <si>
    <r>
      <rPr>
        <sz val="10"/>
        <rFont val="Times New Roman"/>
        <family val="1"/>
      </rPr>
      <t>Πράσινος σημαντήρας</t>
    </r>
  </si>
  <si>
    <r>
      <rPr>
        <sz val="10"/>
        <rFont val="Times New Roman"/>
        <family val="1"/>
      </rPr>
      <t>Zelena plutača</t>
    </r>
  </si>
  <si>
    <r>
      <rPr>
        <sz val="10"/>
        <rFont val="Times New Roman"/>
        <family val="1"/>
      </rPr>
      <t>boa verde</t>
    </r>
  </si>
  <si>
    <r>
      <rPr>
        <sz val="10"/>
        <rFont val="Times New Roman"/>
        <family val="1"/>
      </rPr>
      <t>zaļa boja</t>
    </r>
  </si>
  <si>
    <r>
      <rPr>
        <sz val="10"/>
        <rFont val="Times New Roman"/>
        <family val="1"/>
      </rPr>
      <t>Žalias plūduras</t>
    </r>
  </si>
  <si>
    <r>
      <rPr>
        <sz val="10"/>
        <rFont val="Times New Roman"/>
        <family val="1"/>
      </rPr>
      <t>zöld úszó</t>
    </r>
  </si>
  <si>
    <r>
      <rPr>
        <sz val="10"/>
        <rFont val="Times New Roman"/>
        <family val="1"/>
      </rPr>
      <t>baga ħadra</t>
    </r>
  </si>
  <si>
    <r>
      <rPr>
        <sz val="10"/>
        <rFont val="Times New Roman"/>
        <family val="1"/>
      </rPr>
      <t>Boia verde</t>
    </r>
  </si>
  <si>
    <r>
      <rPr>
        <sz val="10"/>
        <rFont val="Times New Roman"/>
        <family val="1"/>
      </rPr>
      <t>zelena boja</t>
    </r>
  </si>
  <si>
    <t>vihreä poiju</t>
  </si>
  <si>
    <t>Grön boj</t>
  </si>
  <si>
    <r>
      <rPr>
        <sz val="10"/>
        <rFont val="Times New Roman"/>
        <family val="1"/>
      </rPr>
      <t>Boya roja</t>
    </r>
  </si>
  <si>
    <r>
      <rPr>
        <sz val="10"/>
        <rFont val="Times New Roman"/>
        <family val="1"/>
      </rPr>
      <t>Rød bøje</t>
    </r>
  </si>
  <si>
    <t>punane poi</t>
  </si>
  <si>
    <r>
      <rPr>
        <sz val="10"/>
        <rFont val="Times New Roman"/>
        <family val="1"/>
      </rPr>
      <t>Κόκκινος σημαντήρας</t>
    </r>
  </si>
  <si>
    <r>
      <rPr>
        <sz val="10"/>
        <rFont val="Times New Roman"/>
        <family val="1"/>
      </rPr>
      <t>Crvena plutača</t>
    </r>
  </si>
  <si>
    <r>
      <rPr>
        <sz val="10"/>
        <rFont val="Times New Roman"/>
        <family val="1"/>
      </rPr>
      <t>boa rossa</t>
    </r>
  </si>
  <si>
    <r>
      <rPr>
        <sz val="10"/>
        <rFont val="Times New Roman"/>
        <family val="1"/>
      </rPr>
      <t>sarkana boja</t>
    </r>
  </si>
  <si>
    <r>
      <rPr>
        <sz val="10"/>
        <rFont val="Times New Roman"/>
        <family val="1"/>
      </rPr>
      <t>Raudonas plūduras</t>
    </r>
  </si>
  <si>
    <r>
      <rPr>
        <sz val="10"/>
        <rFont val="Times New Roman"/>
        <family val="1"/>
      </rPr>
      <t>piros úszó</t>
    </r>
  </si>
  <si>
    <r>
      <rPr>
        <sz val="10"/>
        <rFont val="Times New Roman"/>
        <family val="1"/>
      </rPr>
      <t>baga ħamra</t>
    </r>
  </si>
  <si>
    <r>
      <rPr>
        <sz val="10"/>
        <rFont val="Times New Roman"/>
        <family val="1"/>
      </rPr>
      <t>Boia vermelha</t>
    </r>
  </si>
  <si>
    <r>
      <rPr>
        <sz val="10"/>
        <rFont val="Times New Roman"/>
        <family val="1"/>
      </rPr>
      <t>rdeča boja</t>
    </r>
  </si>
  <si>
    <t>punainen poiju</t>
  </si>
  <si>
    <t>Röd boj</t>
  </si>
  <si>
    <r>
      <rPr>
        <b/>
        <sz val="11"/>
        <rFont val="Times New Roman"/>
        <family val="1"/>
      </rPr>
      <t>RO</t>
    </r>
  </si>
  <si>
    <r>
      <rPr>
        <sz val="10"/>
        <rFont val="Times New Roman"/>
        <family val="1"/>
      </rPr>
      <t>NAP</t>
    </r>
  </si>
  <si>
    <r>
      <rPr>
        <sz val="10"/>
        <rFont val="Times New Roman"/>
        <family val="1"/>
      </rPr>
      <t>Nivel local</t>
    </r>
  </si>
  <si>
    <r>
      <rPr>
        <sz val="10"/>
        <rFont val="Times New Roman"/>
        <family val="1"/>
      </rPr>
      <t>Kanalniveau</t>
    </r>
  </si>
  <si>
    <r>
      <rPr>
        <sz val="10"/>
        <rFont val="Times New Roman"/>
        <family val="1"/>
      </rPr>
      <t>Στάθμη υδάτων καναλιού</t>
    </r>
  </si>
  <si>
    <r>
      <rPr>
        <sz val="10"/>
        <rFont val="Times New Roman"/>
        <family val="1"/>
      </rPr>
      <t>Vodomjer u kanalu</t>
    </r>
  </si>
  <si>
    <r>
      <rPr>
        <sz val="10"/>
        <rFont val="Times New Roman"/>
        <family val="1"/>
      </rPr>
      <t>livello canale</t>
    </r>
  </si>
  <si>
    <r>
      <rPr>
        <sz val="10"/>
        <rFont val="Times New Roman"/>
        <family val="1"/>
      </rPr>
      <t>Kanāla ūdens līmeņrādis</t>
    </r>
  </si>
  <si>
    <r>
      <rPr>
        <sz val="10"/>
        <rFont val="Times New Roman"/>
        <family val="1"/>
      </rPr>
      <t>Kanalo vandens lygis</t>
    </r>
  </si>
  <si>
    <r>
      <rPr>
        <sz val="10"/>
        <rFont val="Times New Roman"/>
        <family val="1"/>
      </rPr>
      <t>csatornavíz-szint</t>
    </r>
  </si>
  <si>
    <r>
      <rPr>
        <sz val="10"/>
        <rFont val="Times New Roman"/>
        <family val="1"/>
      </rPr>
      <t>livell tal-kanal</t>
    </r>
  </si>
  <si>
    <r>
      <rPr>
        <sz val="10"/>
        <rFont val="Times New Roman"/>
        <family val="1"/>
      </rPr>
      <t>Cota local</t>
    </r>
  </si>
  <si>
    <r>
      <rPr>
        <sz val="10"/>
        <rFont val="Times New Roman"/>
        <family val="1"/>
      </rPr>
      <t>nivelul de referință local</t>
    </r>
  </si>
  <si>
    <r>
      <rPr>
        <sz val="10"/>
        <rFont val="Times New Roman"/>
        <family val="1"/>
      </rPr>
      <t>vodostaj v kanalu</t>
    </r>
  </si>
  <si>
    <r>
      <rPr>
        <sz val="10"/>
        <rFont val="Times New Roman"/>
        <family val="1"/>
      </rPr>
      <t>FZP</t>
    </r>
  </si>
  <si>
    <r>
      <rPr>
        <sz val="10"/>
        <rFont val="Times New Roman"/>
        <family val="1"/>
      </rPr>
      <t>Mar Adriático</t>
    </r>
  </si>
  <si>
    <r>
      <rPr>
        <sz val="10"/>
        <rFont val="Times New Roman"/>
        <family val="1"/>
      </rPr>
      <t>Adria</t>
    </r>
  </si>
  <si>
    <r>
      <rPr>
        <sz val="10"/>
        <rFont val="Times New Roman"/>
        <family val="1"/>
      </rPr>
      <t>Αδριατική</t>
    </r>
  </si>
  <si>
    <r>
      <rPr>
        <sz val="10"/>
        <rFont val="Times New Roman"/>
        <family val="1"/>
      </rPr>
      <t>Razina Jadranskog mora</t>
    </r>
  </si>
  <si>
    <r>
      <rPr>
        <sz val="10"/>
        <rFont val="Times New Roman"/>
        <family val="1"/>
      </rPr>
      <t>livello adriatico</t>
    </r>
  </si>
  <si>
    <r>
      <rPr>
        <sz val="10"/>
        <rFont val="Times New Roman"/>
        <family val="1"/>
      </rPr>
      <t>Adrijas sistēma</t>
    </r>
  </si>
  <si>
    <r>
      <rPr>
        <sz val="10"/>
        <rFont val="Times New Roman"/>
        <family val="1"/>
      </rPr>
      <t>Adrijos sistema</t>
    </r>
  </si>
  <si>
    <r>
      <rPr>
        <sz val="10"/>
        <rFont val="Times New Roman"/>
        <family val="1"/>
      </rPr>
      <t>az Adriai tenger szintje felett</t>
    </r>
  </si>
  <si>
    <r>
      <rPr>
        <sz val="10"/>
        <rFont val="Times New Roman"/>
        <family val="1"/>
      </rPr>
      <t>Adriático</t>
    </r>
  </si>
  <si>
    <r>
      <rPr>
        <sz val="10"/>
        <rFont val="Times New Roman"/>
        <family val="1"/>
      </rPr>
      <t>Marea Adriatică</t>
    </r>
  </si>
  <si>
    <r>
      <rPr>
        <sz val="10"/>
        <rFont val="Times New Roman"/>
        <family val="1"/>
      </rPr>
      <t>nivo Jadranskega morja</t>
    </r>
  </si>
  <si>
    <r>
      <rPr>
        <sz val="10"/>
        <rFont val="Times New Roman"/>
        <family val="1"/>
      </rPr>
      <t>TAW/DNG</t>
    </r>
  </si>
  <si>
    <r>
      <rPr>
        <sz val="10"/>
        <rFont val="Times New Roman"/>
        <family val="1"/>
      </rPr>
      <t>Pulkovo 1942</t>
    </r>
  </si>
  <si>
    <r>
      <rPr>
        <sz val="10"/>
        <rFont val="Times New Roman"/>
        <family val="1"/>
      </rPr>
      <t>Pulkovo 1942</t>
    </r>
  </si>
  <si>
    <r>
      <rPr>
        <sz val="10"/>
        <rFont val="Times New Roman"/>
        <family val="1"/>
      </rPr>
      <t>Ngm</t>
    </r>
  </si>
  <si>
    <r>
      <rPr>
        <sz val="10"/>
        <rFont val="Times New Roman"/>
        <family val="1"/>
      </rPr>
      <t>ETRS89</t>
    </r>
  </si>
  <si>
    <r>
      <rPr>
        <sz val="10"/>
        <rFont val="Times New Roman"/>
        <family val="1"/>
      </rPr>
      <t>Etrs89</t>
    </r>
  </si>
  <si>
    <r>
      <rPr>
        <sz val="10"/>
        <rFont val="Times New Roman"/>
        <family val="1"/>
      </rPr>
      <t>Potsdamer Datum</t>
    </r>
  </si>
  <si>
    <r>
      <rPr>
        <sz val="10"/>
        <rFont val="Times New Roman"/>
        <family val="1"/>
      </rPr>
      <t>Potsdamas koordinātu sistēma</t>
    </r>
  </si>
  <si>
    <r>
      <rPr>
        <sz val="10"/>
        <rFont val="Times New Roman"/>
        <family val="1"/>
      </rPr>
      <t>Potsdamo koordinačių sistema</t>
    </r>
  </si>
  <si>
    <r>
      <rPr>
        <sz val="10"/>
        <rFont val="Times New Roman"/>
        <family val="1"/>
      </rPr>
      <t>potsdami dátum</t>
    </r>
  </si>
  <si>
    <r>
      <rPr>
        <sz val="10"/>
        <rFont val="Times New Roman"/>
        <family val="1"/>
      </rPr>
      <t>Comisión del Danubio, nivel bajo de agua</t>
    </r>
  </si>
  <si>
    <r>
      <rPr>
        <sz val="10"/>
        <rFont val="Times New Roman"/>
        <family val="1"/>
      </rPr>
      <t>Lav vandstand defineret af Donau-kommissionen</t>
    </r>
  </si>
  <si>
    <r>
      <rPr>
        <sz val="10"/>
        <rFont val="Times New Roman"/>
        <family val="1"/>
      </rPr>
      <t>Χαμηλή στάθμη υδάτων, Επιτροπή Δούναβη</t>
    </r>
  </si>
  <si>
    <r>
      <rPr>
        <sz val="10"/>
        <rFont val="Times New Roman"/>
        <family val="1"/>
      </rPr>
      <t>Niski plovidbeni vodostaj po Dunavskoj komisiji</t>
    </r>
  </si>
  <si>
    <r>
      <rPr>
        <sz val="10"/>
        <rFont val="Times New Roman"/>
        <family val="1"/>
      </rPr>
      <t>livello di magra Commissione del Danubio</t>
    </r>
  </si>
  <si>
    <r>
      <rPr>
        <sz val="10"/>
        <rFont val="Times New Roman"/>
        <family val="1"/>
      </rPr>
      <t>Zems ūdens līmenis, Donavas komisija</t>
    </r>
  </si>
  <si>
    <r>
      <rPr>
        <sz val="10"/>
        <rFont val="Times New Roman"/>
        <family val="1"/>
      </rPr>
      <t>Žemas vandens lygis, Dunojaus komisija</t>
    </r>
  </si>
  <si>
    <r>
      <rPr>
        <sz val="10"/>
        <rFont val="Times New Roman"/>
        <family val="1"/>
      </rPr>
      <t>Dunabizottsági hajózási kisvízszint (LKHV)</t>
    </r>
  </si>
  <si>
    <r>
      <rPr>
        <sz val="10"/>
        <rFont val="Times New Roman"/>
        <family val="1"/>
      </rPr>
      <t>livell baxx tal-ilma tal-Kummissjoni tad-Danubju</t>
    </r>
  </si>
  <si>
    <t>niski stan wody wg Komisji Dunajskiej</t>
  </si>
  <si>
    <r>
      <rPr>
        <sz val="10"/>
        <rFont val="Times New Roman"/>
        <family val="1"/>
      </rPr>
      <t xml:space="preserve">Nível baixo da água, Comissão do Danúbio </t>
    </r>
  </si>
  <si>
    <r>
      <rPr>
        <sz val="10"/>
        <rFont val="Times New Roman"/>
        <family val="1"/>
      </rPr>
      <t>nivelul apei minim - Comisia Dunării</t>
    </r>
  </si>
  <si>
    <r>
      <rPr>
        <sz val="10"/>
        <rFont val="Times New Roman"/>
        <family val="1"/>
      </rPr>
      <t>nizek vodostaj po Donavski komisiji</t>
    </r>
  </si>
  <si>
    <t>Lågvattennivå enligt Donau-kommissionen</t>
  </si>
  <si>
    <r>
      <rPr>
        <sz val="10"/>
        <rFont val="Times New Roman"/>
        <family val="1"/>
      </rPr>
      <t>Comisión del Danubio, nivel alto de agua</t>
    </r>
  </si>
  <si>
    <r>
      <rPr>
        <sz val="10"/>
        <rFont val="Times New Roman"/>
        <family val="1"/>
      </rPr>
      <t>Høj vandstand defineret af Donau-kommissionen</t>
    </r>
  </si>
  <si>
    <r>
      <rPr>
        <sz val="10"/>
        <rFont val="Times New Roman"/>
        <family val="1"/>
      </rPr>
      <t>Υψηλή στάθμη υδάτων, Επιτροπή Δούναβη</t>
    </r>
  </si>
  <si>
    <r>
      <rPr>
        <sz val="10"/>
        <rFont val="Times New Roman"/>
        <family val="1"/>
      </rPr>
      <t>Visoki plovidbeni vodostaj po Dunavskoj komisiji</t>
    </r>
  </si>
  <si>
    <r>
      <rPr>
        <sz val="10"/>
        <rFont val="Times New Roman"/>
        <family val="1"/>
      </rPr>
      <t>livello di piena Commissione del Danubio</t>
    </r>
  </si>
  <si>
    <r>
      <rPr>
        <sz val="10"/>
        <rFont val="Times New Roman"/>
        <family val="1"/>
      </rPr>
      <t>Augsts ūdens līmenis, Donavas komisija</t>
    </r>
  </si>
  <si>
    <r>
      <rPr>
        <sz val="10"/>
        <rFont val="Times New Roman"/>
        <family val="1"/>
      </rPr>
      <t>Aukštas vandens lygis, Dunojaus komisija</t>
    </r>
  </si>
  <si>
    <r>
      <rPr>
        <sz val="10"/>
        <rFont val="Times New Roman"/>
        <family val="1"/>
      </rPr>
      <t>Dunabizottsági hajózási nagyvízszint (LNHV)</t>
    </r>
  </si>
  <si>
    <r>
      <rPr>
        <sz val="10"/>
        <rFont val="Times New Roman"/>
        <family val="1"/>
      </rPr>
      <t>livell għoli tal-ilma tal-Kummissjoni tad-Danubju</t>
    </r>
  </si>
  <si>
    <t>wysoki stan wody wg Komisji Dunajskiej</t>
  </si>
  <si>
    <r>
      <rPr>
        <sz val="10"/>
        <rFont val="Times New Roman"/>
        <family val="1"/>
      </rPr>
      <t>Nível alto da água, Comissão do Danúbio</t>
    </r>
  </si>
  <si>
    <r>
      <rPr>
        <sz val="10"/>
        <rFont val="Times New Roman"/>
        <family val="1"/>
      </rPr>
      <t>nivelul apei maxim - Comisia Dunării</t>
    </r>
  </si>
  <si>
    <r>
      <rPr>
        <sz val="10"/>
        <rFont val="Times New Roman"/>
        <family val="1"/>
      </rPr>
      <t>visok vodostaj po Donavski komisiji</t>
    </r>
  </si>
  <si>
    <t>Högvattennivå enligt Donau-kommissionen</t>
  </si>
  <si>
    <r>
      <rPr>
        <sz val="10"/>
        <rFont val="Times New Roman"/>
        <family val="1"/>
      </rPr>
      <t>Punto de referencia de nivel</t>
    </r>
  </si>
  <si>
    <r>
      <rPr>
        <sz val="10"/>
        <rFont val="Times New Roman"/>
        <family val="1"/>
      </rPr>
      <t>Profilens nulpunkt</t>
    </r>
  </si>
  <si>
    <r>
      <rPr>
        <sz val="10"/>
        <rFont val="Times New Roman"/>
        <family val="1"/>
      </rPr>
      <t>Μηδενικό σημείο μετρητή</t>
    </r>
  </si>
  <si>
    <r>
      <rPr>
        <sz val="10"/>
        <rFont val="Times New Roman"/>
        <family val="1"/>
      </rPr>
      <t>Nulta točka vodomjerne letve</t>
    </r>
  </si>
  <si>
    <r>
      <rPr>
        <sz val="10"/>
        <rFont val="Times New Roman"/>
        <family val="1"/>
      </rPr>
      <t>zero idrometrico</t>
    </r>
  </si>
  <si>
    <r>
      <rPr>
        <sz val="10"/>
        <rFont val="Times New Roman"/>
        <family val="1"/>
      </rPr>
      <t>Ūdens līmeņrāža nulles punkts</t>
    </r>
  </si>
  <si>
    <r>
      <rPr>
        <sz val="10"/>
        <rFont val="Times New Roman"/>
        <family val="1"/>
      </rPr>
      <t>Nulinis vandens lygio rodmuo</t>
    </r>
  </si>
  <si>
    <r>
      <rPr>
        <sz val="10"/>
        <rFont val="Times New Roman"/>
        <family val="1"/>
      </rPr>
      <t>vízmérce nulla pontja</t>
    </r>
  </si>
  <si>
    <r>
      <rPr>
        <sz val="10"/>
        <rFont val="Times New Roman"/>
        <family val="1"/>
      </rPr>
      <t>punt żero tal-kejl</t>
    </r>
  </si>
  <si>
    <r>
      <rPr>
        <sz val="10"/>
        <rFont val="Times New Roman"/>
        <family val="1"/>
      </rPr>
      <t xml:space="preserve">Ponto zero do fluviómetro </t>
    </r>
  </si>
  <si>
    <r>
      <rPr>
        <sz val="10"/>
        <rFont val="Times New Roman"/>
        <family val="1"/>
      </rPr>
      <t>zero miră</t>
    </r>
  </si>
  <si>
    <r>
      <rPr>
        <sz val="10"/>
        <rFont val="Times New Roman"/>
        <family val="1"/>
      </rPr>
      <t>ničelna točka vodomera</t>
    </r>
  </si>
  <si>
    <t>Vattenståndsmätarens nollpunkt</t>
  </si>
  <si>
    <r>
      <rPr>
        <sz val="10"/>
        <rFont val="Times New Roman"/>
        <family val="1"/>
      </rPr>
      <t>Estiaje</t>
    </r>
  </si>
  <si>
    <r>
      <rPr>
        <sz val="10"/>
        <rFont val="Times New Roman"/>
        <family val="1"/>
      </rPr>
      <t>Tilsvarende lav vandstand</t>
    </r>
  </si>
  <si>
    <r>
      <rPr>
        <sz val="10"/>
        <rFont val="Times New Roman"/>
        <family val="1"/>
      </rPr>
      <t>Ισοσύναμη χαμηλή στάθμη υδάτων</t>
    </r>
  </si>
  <si>
    <r>
      <rPr>
        <sz val="10"/>
        <rFont val="Times New Roman"/>
        <family val="1"/>
      </rPr>
      <t>Ekvivalentni niski vodostaj</t>
    </r>
  </si>
  <si>
    <r>
      <rPr>
        <sz val="10"/>
        <rFont val="Times New Roman"/>
        <family val="1"/>
      </rPr>
      <t>livello equivalente di magra</t>
    </r>
  </si>
  <si>
    <r>
      <rPr>
        <sz val="10"/>
        <rFont val="Times New Roman"/>
        <family val="1"/>
      </rPr>
      <t>Minimālais ūdens līmenis</t>
    </r>
  </si>
  <si>
    <r>
      <rPr>
        <sz val="10"/>
        <rFont val="Times New Roman"/>
        <family val="1"/>
      </rPr>
      <t>Žemo vandens lygio ekvivalentas</t>
    </r>
  </si>
  <si>
    <r>
      <rPr>
        <sz val="10"/>
        <rFont val="Times New Roman"/>
        <family val="1"/>
      </rPr>
      <t>egyenértékű kisvízszint</t>
    </r>
  </si>
  <si>
    <r>
      <rPr>
        <sz val="10"/>
        <rFont val="Times New Roman"/>
        <family val="1"/>
      </rPr>
      <t>livell baxx tal-ilma ewkivalenti</t>
    </r>
  </si>
  <si>
    <r>
      <rPr>
        <sz val="10"/>
        <rFont val="Times New Roman"/>
        <family val="1"/>
      </rPr>
      <t xml:space="preserve">Nível baixo equivalente da água </t>
    </r>
  </si>
  <si>
    <r>
      <rPr>
        <sz val="10"/>
        <rFont val="Times New Roman"/>
        <family val="1"/>
      </rPr>
      <t xml:space="preserve">nivelul apei minim echivalent </t>
    </r>
  </si>
  <si>
    <r>
      <rPr>
        <sz val="10"/>
        <rFont val="Times New Roman"/>
        <family val="1"/>
      </rPr>
      <t>ekvivalent nizkega vodostaja</t>
    </r>
  </si>
  <si>
    <t>Ekvivalent lågvattennivå</t>
  </si>
  <si>
    <r>
      <rPr>
        <sz val="10"/>
        <rFont val="Times New Roman"/>
        <family val="1"/>
      </rPr>
      <t>Nivel máximo navegable</t>
    </r>
  </si>
  <si>
    <r>
      <rPr>
        <sz val="10"/>
        <rFont val="Times New Roman"/>
        <family val="1"/>
      </rPr>
      <t>Højeste farbare vandstand</t>
    </r>
  </si>
  <si>
    <r>
      <rPr>
        <sz val="10"/>
        <rFont val="Times New Roman"/>
        <family val="1"/>
      </rPr>
      <t>Υψηλότερη πλεύσιμη στάθμη υδάτων</t>
    </r>
  </si>
  <si>
    <r>
      <rPr>
        <sz val="10"/>
        <rFont val="Times New Roman"/>
        <family val="1"/>
      </rPr>
      <t>Maksimalni vodostaj dozvoljene plovidbe</t>
    </r>
  </si>
  <si>
    <r>
      <rPr>
        <sz val="10"/>
        <rFont val="Times New Roman"/>
        <family val="1"/>
      </rPr>
      <t>massimo livello idrometrico navigabile</t>
    </r>
  </si>
  <si>
    <r>
      <rPr>
        <sz val="10"/>
        <rFont val="Times New Roman"/>
        <family val="1"/>
      </rPr>
      <t>Augstākais kuģojamais ūdens līmenis</t>
    </r>
  </si>
  <si>
    <r>
      <rPr>
        <sz val="10"/>
        <rFont val="Times New Roman"/>
        <family val="1"/>
      </rPr>
      <t>Aukščiausias laivybos vandens lygis</t>
    </r>
  </si>
  <si>
    <r>
      <rPr>
        <sz val="10"/>
        <rFont val="Times New Roman"/>
        <family val="1"/>
      </rPr>
      <t>legnagyobb hajózási vízszint (HNV)</t>
    </r>
  </si>
  <si>
    <r>
      <rPr>
        <sz val="10"/>
        <rFont val="Times New Roman"/>
        <family val="1"/>
      </rPr>
      <t>l-ogħla livell tal-ilma navigabbli</t>
    </r>
  </si>
  <si>
    <t>hoogste scheepvaart waterstand</t>
  </si>
  <si>
    <r>
      <rPr>
        <sz val="10"/>
        <rFont val="Times New Roman"/>
        <family val="1"/>
      </rPr>
      <t xml:space="preserve">Nível máximo navegável </t>
    </r>
  </si>
  <si>
    <r>
      <rPr>
        <sz val="10"/>
        <rFont val="Times New Roman"/>
        <family val="1"/>
      </rPr>
      <t>cel mai mare nivel al apei pentru navigație</t>
    </r>
  </si>
  <si>
    <r>
      <rPr>
        <sz val="10"/>
        <rFont val="Times New Roman"/>
        <family val="1"/>
      </rPr>
      <t>najvišji vodostaj, pri katerem je mogoča plovba</t>
    </r>
  </si>
  <si>
    <t>Högsta navigerbara vattennivå</t>
  </si>
  <si>
    <r>
      <rPr>
        <sz val="10"/>
        <rFont val="Times New Roman"/>
        <family val="1"/>
      </rPr>
      <t xml:space="preserve">Nivel mínimo navegable </t>
    </r>
  </si>
  <si>
    <r>
      <rPr>
        <sz val="10"/>
        <rFont val="Times New Roman"/>
        <family val="1"/>
      </rPr>
      <t xml:space="preserve">Lav farbar vandstand </t>
    </r>
  </si>
  <si>
    <r>
      <rPr>
        <sz val="10"/>
        <rFont val="Times New Roman"/>
        <family val="1"/>
      </rPr>
      <t xml:space="preserve">Χαμηλή πλεύσιμη στάθμη υδάτων </t>
    </r>
  </si>
  <si>
    <r>
      <rPr>
        <sz val="10"/>
        <rFont val="Times New Roman"/>
        <family val="1"/>
      </rPr>
      <t xml:space="preserve">Niski vodostaj dozvoljene plovidbe </t>
    </r>
  </si>
  <si>
    <r>
      <rPr>
        <sz val="10"/>
        <rFont val="Times New Roman"/>
        <family val="1"/>
      </rPr>
      <t xml:space="preserve">livello di magra navigabile </t>
    </r>
  </si>
  <si>
    <r>
      <rPr>
        <sz val="10"/>
        <rFont val="Times New Roman"/>
        <family val="1"/>
      </rPr>
      <t xml:space="preserve">Zemākais kuģojamais ūdens līmenis </t>
    </r>
  </si>
  <si>
    <r>
      <rPr>
        <sz val="10"/>
        <rFont val="Times New Roman"/>
        <family val="1"/>
      </rPr>
      <t xml:space="preserve">Žemas laivybos vandens lygis </t>
    </r>
  </si>
  <si>
    <r>
      <rPr>
        <sz val="10"/>
        <rFont val="Times New Roman"/>
        <family val="1"/>
      </rPr>
      <t xml:space="preserve">hajózási kisvízszint (HKV) </t>
    </r>
  </si>
  <si>
    <r>
      <rPr>
        <sz val="10"/>
        <rFont val="Times New Roman"/>
        <family val="1"/>
      </rPr>
      <t xml:space="preserve">Ilma Navigabbli Baxx </t>
    </r>
  </si>
  <si>
    <t xml:space="preserve">laagste scheepvaart waterstand (nationaal) </t>
  </si>
  <si>
    <r>
      <rPr>
        <sz val="10"/>
        <rFont val="Times New Roman"/>
        <family val="1"/>
      </rPr>
      <t xml:space="preserve">Nível mínimo navegável  </t>
    </r>
  </si>
  <si>
    <r>
      <rPr>
        <sz val="10"/>
        <rFont val="Times New Roman"/>
        <family val="1"/>
      </rPr>
      <t xml:space="preserve">nivelul apei minim pentru navigație </t>
    </r>
  </si>
  <si>
    <r>
      <rPr>
        <sz val="10"/>
        <rFont val="Times New Roman"/>
        <family val="1"/>
      </rPr>
      <t xml:space="preserve">nizek vodostaj, pri katerem je mogoča plovba </t>
    </r>
  </si>
  <si>
    <t>Lågt navigerbart vatten</t>
  </si>
  <si>
    <r>
      <rPr>
        <sz val="10"/>
        <rFont val="Times New Roman"/>
        <family val="1"/>
      </rPr>
      <t>Nivel alto navegable</t>
    </r>
  </si>
  <si>
    <r>
      <rPr>
        <sz val="10"/>
        <rFont val="Times New Roman"/>
        <family val="1"/>
      </rPr>
      <t>Høj farbar vandstand</t>
    </r>
  </si>
  <si>
    <r>
      <rPr>
        <sz val="10"/>
        <rFont val="Times New Roman"/>
        <family val="1"/>
      </rPr>
      <t>Υψηλή  πλεύσιμη στάθμη υδάτων</t>
    </r>
  </si>
  <si>
    <r>
      <rPr>
        <sz val="10"/>
        <rFont val="Times New Roman"/>
        <family val="1"/>
      </rPr>
      <t>Visoki vodostaj dozvoljene plovidbe</t>
    </r>
  </si>
  <si>
    <r>
      <rPr>
        <sz val="10"/>
        <rFont val="Times New Roman"/>
        <family val="1"/>
      </rPr>
      <t>livello di piena navigabile</t>
    </r>
  </si>
  <si>
    <r>
      <rPr>
        <sz val="10"/>
        <rFont val="Times New Roman"/>
        <family val="1"/>
      </rPr>
      <t>Augsts kuģojamais ūdens līmenis</t>
    </r>
  </si>
  <si>
    <r>
      <rPr>
        <sz val="10"/>
        <rFont val="Times New Roman"/>
        <family val="1"/>
      </rPr>
      <t>Aukštas laivybos vandens lygis</t>
    </r>
  </si>
  <si>
    <r>
      <rPr>
        <sz val="10"/>
        <rFont val="Times New Roman"/>
        <family val="1"/>
      </rPr>
      <t>hajózási nagyvízszint (HNV)</t>
    </r>
  </si>
  <si>
    <r>
      <rPr>
        <sz val="10"/>
        <rFont val="Times New Roman"/>
        <family val="1"/>
      </rPr>
      <t>Ilma Navigabbli Għoli</t>
    </r>
  </si>
  <si>
    <r>
      <rPr>
        <sz val="10"/>
        <rFont val="Times New Roman"/>
        <family val="1"/>
      </rPr>
      <t>Nível alto navegável</t>
    </r>
  </si>
  <si>
    <r>
      <rPr>
        <sz val="10"/>
        <rFont val="Times New Roman"/>
        <family val="1"/>
      </rPr>
      <t>nivelul apei maxim pentru navigație</t>
    </r>
  </si>
  <si>
    <r>
      <rPr>
        <sz val="10"/>
        <rFont val="Times New Roman"/>
        <family val="1"/>
      </rPr>
      <t>visok vodostaj, pri katerem je mogoča plovba</t>
    </r>
  </si>
  <si>
    <t>Högt navigerbart vatten</t>
  </si>
  <si>
    <r>
      <rPr>
        <sz val="10"/>
        <rFont val="Times New Roman"/>
        <family val="1"/>
      </rPr>
      <t>IGN 69</t>
    </r>
  </si>
  <si>
    <r>
      <rPr>
        <sz val="10"/>
        <rFont val="Times New Roman"/>
        <family val="1"/>
      </rPr>
      <t>IGN 69</t>
    </r>
  </si>
  <si>
    <r>
      <rPr>
        <sz val="10"/>
        <rFont val="Times New Roman"/>
        <family val="1"/>
      </rPr>
      <t>WGS 84</t>
    </r>
  </si>
  <si>
    <r>
      <rPr>
        <sz val="10"/>
        <rFont val="Times New Roman"/>
        <family val="1"/>
      </rPr>
      <t>SGM 84</t>
    </r>
  </si>
  <si>
    <r>
      <rPr>
        <sz val="10"/>
        <rFont val="Times New Roman"/>
        <family val="1"/>
      </rPr>
      <t>WGS 84</t>
    </r>
  </si>
  <si>
    <r>
      <rPr>
        <sz val="10"/>
        <rFont val="Times New Roman"/>
        <family val="1"/>
      </rPr>
      <t>Nivel normal</t>
    </r>
  </si>
  <si>
    <r>
      <rPr>
        <sz val="10"/>
        <rFont val="Times New Roman"/>
        <family val="1"/>
      </rPr>
      <t>Normalniveau</t>
    </r>
  </si>
  <si>
    <r>
      <rPr>
        <sz val="10"/>
        <rFont val="Times New Roman"/>
        <family val="1"/>
      </rPr>
      <t>Κανονική στάθμη υδάτων</t>
    </r>
  </si>
  <si>
    <r>
      <rPr>
        <sz val="10"/>
        <rFont val="Times New Roman"/>
        <family val="1"/>
      </rPr>
      <t>Normalna razina</t>
    </r>
  </si>
  <si>
    <r>
      <rPr>
        <sz val="10"/>
        <rFont val="Times New Roman"/>
        <family val="1"/>
      </rPr>
      <t>livello idrometrico normale</t>
    </r>
  </si>
  <si>
    <r>
      <rPr>
        <sz val="10"/>
        <rFont val="Times New Roman"/>
        <family val="1"/>
      </rPr>
      <t>Normāls ūdens līmenis</t>
    </r>
  </si>
  <si>
    <r>
      <rPr>
        <sz val="10"/>
        <rFont val="Times New Roman"/>
        <family val="1"/>
      </rPr>
      <t>Normalus lygis</t>
    </r>
  </si>
  <si>
    <r>
      <rPr>
        <sz val="10"/>
        <rFont val="Times New Roman"/>
        <family val="1"/>
      </rPr>
      <t>szokásos szint</t>
    </r>
  </si>
  <si>
    <r>
      <rPr>
        <sz val="10"/>
        <rFont val="Times New Roman"/>
        <family val="1"/>
      </rPr>
      <t>livell normali</t>
    </r>
  </si>
  <si>
    <r>
      <rPr>
        <sz val="10"/>
        <rFont val="Times New Roman"/>
        <family val="1"/>
      </rPr>
      <t>Nível normal</t>
    </r>
  </si>
  <si>
    <r>
      <rPr>
        <sz val="10"/>
        <rFont val="Times New Roman"/>
        <family val="1"/>
      </rPr>
      <t>nivelul apei normal</t>
    </r>
  </si>
  <si>
    <r>
      <rPr>
        <sz val="10"/>
        <rFont val="Times New Roman"/>
        <family val="1"/>
      </rPr>
      <t>običajen vodostaj</t>
    </r>
  </si>
  <si>
    <t>Normal nivå</t>
  </si>
  <si>
    <t>Високо водно ниво преди наводнение</t>
  </si>
  <si>
    <r>
      <rPr>
        <sz val="10"/>
        <rFont val="Times New Roman"/>
        <family val="1"/>
      </rPr>
      <t>Atención por nivel alto de agua</t>
    </r>
  </si>
  <si>
    <r>
      <rPr>
        <sz val="10"/>
        <rFont val="Times New Roman"/>
        <family val="1"/>
      </rPr>
      <t>Høj vandstand, der kræver forsigtighed</t>
    </r>
  </si>
  <si>
    <t>tähelepanu nõudev kõrge veetase</t>
  </si>
  <si>
    <r>
      <rPr>
        <sz val="10"/>
        <rFont val="Times New Roman"/>
        <family val="1"/>
      </rPr>
      <t>Υψηλή στάθμη υδάτων, απαιτείται προσοχή</t>
    </r>
  </si>
  <si>
    <r>
      <rPr>
        <sz val="10"/>
        <rFont val="Times New Roman"/>
        <family val="1"/>
      </rPr>
      <t>Visok vodostaj – stanje pripravnosti</t>
    </r>
  </si>
  <si>
    <r>
      <rPr>
        <sz val="10"/>
        <rFont val="Times New Roman"/>
        <family val="1"/>
      </rPr>
      <t>livello di piena da sorvegliare</t>
    </r>
  </si>
  <si>
    <r>
      <rPr>
        <sz val="10"/>
        <rFont val="Times New Roman"/>
        <family val="1"/>
      </rPr>
      <t>Ievērojami augsts ūdens līmenis</t>
    </r>
  </si>
  <si>
    <r>
      <rPr>
        <sz val="10"/>
        <rFont val="Times New Roman"/>
        <family val="1"/>
      </rPr>
      <t>Pavojingai aukštas vandens lygis</t>
    </r>
  </si>
  <si>
    <r>
      <rPr>
        <sz val="10"/>
        <rFont val="Times New Roman"/>
        <family val="1"/>
      </rPr>
      <t>LNHV-t meghaladó vízállás</t>
    </r>
  </si>
  <si>
    <r>
      <rPr>
        <sz val="10"/>
        <rFont val="Times New Roman"/>
        <family val="1"/>
      </rPr>
      <t>livell għoli tal-ilma li jeħtieġ attenzjoni</t>
    </r>
  </si>
  <si>
    <t>hoogwaterniveau voor speciale aandacht</t>
  </si>
  <si>
    <t>alarmowy stan wody</t>
  </si>
  <si>
    <r>
      <rPr>
        <sz val="10"/>
        <rFont val="Times New Roman"/>
        <family val="1"/>
      </rPr>
      <t>Nível alto da água que obriga a navegação atenta</t>
    </r>
  </si>
  <si>
    <r>
      <rPr>
        <sz val="10"/>
        <rFont val="Times New Roman"/>
        <family val="1"/>
      </rPr>
      <t>cota de atenție</t>
    </r>
  </si>
  <si>
    <r>
      <rPr>
        <sz val="10"/>
        <rFont val="Times New Roman"/>
        <family val="1"/>
      </rPr>
      <t>opozorilo glede visokega vodostaja</t>
    </r>
  </si>
  <si>
    <t>suuri vedenkorkeus, edellyttää erityistä huomiota</t>
  </si>
  <si>
    <t>Högvattennivå som kräver uppmärksamhet</t>
  </si>
  <si>
    <t>Rackevei-Duna</t>
  </si>
  <si>
    <t>RSD</t>
  </si>
  <si>
    <t>ATVIE00001BRGA119311</t>
  </si>
  <si>
    <t>ATVIE00001BRGA119210</t>
  </si>
  <si>
    <t>ATVIE00001LOKB219212</t>
  </si>
  <si>
    <t>ATVIE00001LOCKS19212</t>
  </si>
  <si>
    <t>AT sample data</t>
  </si>
  <si>
    <t>TUNNEL</t>
  </si>
  <si>
    <t>G.1.7 Tunnel</t>
  </si>
  <si>
    <t>loklft</t>
  </si>
  <si>
    <t>Priority (P) / Additional (A) / Erased (E) [only kept for backwards compatibility]</t>
  </si>
  <si>
    <t>(E)</t>
  </si>
  <si>
    <t>gatare</t>
  </si>
  <si>
    <t>G.4.9 Barrage Area [C_AGGR()]</t>
  </si>
  <si>
    <t>G.4.8 Lift-lock/ship lift</t>
  </si>
  <si>
    <t>Erased</t>
  </si>
  <si>
    <t>This attribute was erased but is kept to ensure backwards compatibility</t>
  </si>
  <si>
    <t>CPL (09.09.2019)</t>
  </si>
  <si>
    <t>WAK</t>
  </si>
  <si>
    <t>BER1R</t>
  </si>
  <si>
    <t>21945</t>
  </si>
  <si>
    <t>Umschlaglaende Firma Steindl</t>
  </si>
  <si>
    <t>Umschlaglände Firma Steindl</t>
  </si>
  <si>
    <t>Waldkirchen am Wesen</t>
  </si>
  <si>
    <t>48.465500</t>
  </si>
  <si>
    <t>13.790300</t>
  </si>
  <si>
    <t/>
  </si>
  <si>
    <t>berths_9</t>
  </si>
  <si>
    <t>M.1.4 Ferry / passenger berth</t>
  </si>
  <si>
    <t>Added objects compared to RIS Index template v2p0 are highlighted green</t>
  </si>
  <si>
    <t>Erased objects and attributes compared to RIS Index template v2p0 are highlighted grey</t>
  </si>
  <si>
    <t>4.87</t>
  </si>
  <si>
    <t>22.8</t>
  </si>
  <si>
    <t>10.1</t>
  </si>
  <si>
    <t>2019-12-24</t>
  </si>
  <si>
    <t>10.14</t>
  </si>
  <si>
    <t>10.16</t>
  </si>
  <si>
    <t>8.92</t>
  </si>
  <si>
    <t>48.244000</t>
  </si>
  <si>
    <t>16.385900</t>
  </si>
  <si>
    <t>2018-08-17</t>
  </si>
  <si>
    <t>48.243700</t>
  </si>
  <si>
    <t>16.389400</t>
  </si>
  <si>
    <t>48.243200</t>
  </si>
  <si>
    <t>16.388400</t>
  </si>
  <si>
    <t>2015-10-16</t>
  </si>
  <si>
    <t>48.242400</t>
  </si>
  <si>
    <t>16.386700</t>
  </si>
  <si>
    <t>2019-04-26</t>
  </si>
  <si>
    <t>adjusted coordinates to bridge center</t>
  </si>
  <si>
    <t>48.243185</t>
  </si>
  <si>
    <t>16.388508</t>
  </si>
  <si>
    <t>2015-04-10</t>
  </si>
  <si>
    <t>48.382300</t>
  </si>
  <si>
    <t>15.462600</t>
  </si>
  <si>
    <t>ATROA00001G000520152.XML</t>
  </si>
  <si>
    <t>2019-02-12</t>
  </si>
  <si>
    <t>TXTDSC (XML File) has been added</t>
  </si>
  <si>
    <t>48.239900</t>
  </si>
  <si>
    <t>16.390200</t>
  </si>
  <si>
    <t>ATVIE00001DONAURAUM.XML</t>
  </si>
  <si>
    <t>48.115300</t>
  </si>
  <si>
    <t>16.805600</t>
  </si>
  <si>
    <t>ATPEC00001G000718947.XML</t>
  </si>
  <si>
    <t>48.171500</t>
  </si>
  <si>
    <t>16.486100</t>
  </si>
  <si>
    <t>48.171700</t>
  </si>
  <si>
    <t>16.485700</t>
  </si>
  <si>
    <t>48.168800</t>
  </si>
  <si>
    <t>16.489900</t>
  </si>
  <si>
    <t>GATE1</t>
  </si>
  <si>
    <t>Hochwassertor Hafen Freudenau</t>
  </si>
  <si>
    <t>48.172054</t>
  </si>
  <si>
    <t>16.479446</t>
  </si>
  <si>
    <t>26.5</t>
  </si>
  <si>
    <t>13.5</t>
  </si>
  <si>
    <t>2015-08-07</t>
  </si>
  <si>
    <t>2018-04-11</t>
  </si>
  <si>
    <t>48.170000</t>
  </si>
  <si>
    <t>16.487100</t>
  </si>
  <si>
    <t>ATVIE00003HRBA119202.XML</t>
  </si>
  <si>
    <t>2019-09-19</t>
  </si>
  <si>
    <t xml:space="preserve">JGA: Added link to XML Facility File </t>
  </si>
  <si>
    <t>2019-02-19</t>
  </si>
  <si>
    <t>JNE: Korrektur function code von hrbare auf hrbbsn</t>
  </si>
  <si>
    <t>48.176500</t>
  </si>
  <si>
    <t>16.478000</t>
  </si>
  <si>
    <t>48.177600</t>
  </si>
  <si>
    <t>16.476900</t>
  </si>
  <si>
    <t>48.177200</t>
  </si>
  <si>
    <t>16.476300</t>
  </si>
  <si>
    <t>48.175200</t>
  </si>
  <si>
    <t>16.479400</t>
  </si>
  <si>
    <t>48.175300</t>
  </si>
  <si>
    <t>16.479700</t>
  </si>
  <si>
    <t>48.175500</t>
  </si>
  <si>
    <t>16.479500</t>
  </si>
  <si>
    <t>ATVIE00001BRGA119209</t>
  </si>
  <si>
    <t>48.174700</t>
  </si>
  <si>
    <t>16.481700</t>
  </si>
  <si>
    <t>48.171300</t>
  </si>
  <si>
    <t>16.485400</t>
  </si>
  <si>
    <t>ATVIE00001LOCKS19212.XML</t>
  </si>
  <si>
    <t>48.175319</t>
  </si>
  <si>
    <t>16.479713</t>
  </si>
  <si>
    <t>CPL: Not imported to ERDMS yet (function code not available) IENC und RIS Index Ergänzung am 23.03.2018</t>
  </si>
  <si>
    <t>Bridge Area Coordinates updated</t>
  </si>
  <si>
    <t>based on geometric centre of the object</t>
  </si>
  <si>
    <t>Reference data for gauges</t>
  </si>
  <si>
    <t>Restrictions</t>
  </si>
  <si>
    <t>Operation times</t>
  </si>
  <si>
    <t>Additional operation times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</si>
</sst>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 #,##0.00_-;\-&quot;€&quot;\ * #,##0.00_-;_-&quot;€&quot;\ * &quot;-&quot;??_-;_-@_-"/>
    <numFmt numFmtId="164" formatCode="0.0"/>
    <numFmt numFmtId="165" formatCode="0.0000"/>
    <numFmt numFmtId="166" formatCode="#,##0.0000"/>
  </numFmts>
  <fonts count="62" x14ac:knownFonts="1">
    <font>
      <sz val="10"/>
      <name val="Arial"/>
    </font>
    <font>
      <sz val="10"/>
      <name val="Arial"/>
      <family val="2"/>
    </font>
    <font>
      <b/>
      <sz val="10"/>
      <name val="Arial"/>
      <family val="2"/>
    </font>
    <font>
      <b/>
      <sz val="10"/>
      <color indexed="9"/>
      <name val="Arial"/>
      <family val="2"/>
    </font>
    <font>
      <sz val="8"/>
      <name val="Arial"/>
      <family val="2"/>
    </font>
    <font>
      <sz val="10"/>
      <name val="MS Sans Serif"/>
      <family val="2"/>
    </font>
    <font>
      <sz val="11"/>
      <color indexed="8"/>
      <name val="Calibri"/>
      <family val="2"/>
      <charset val="238"/>
    </font>
    <font>
      <sz val="11"/>
      <color indexed="8"/>
      <name val="Calibri"/>
      <family val="2"/>
    </font>
    <font>
      <sz val="11"/>
      <color indexed="9"/>
      <name val="Calibri"/>
      <family val="2"/>
      <charset val="238"/>
    </font>
    <font>
      <sz val="11"/>
      <color indexed="9"/>
      <name val="Calibri"/>
      <family val="2"/>
    </font>
    <font>
      <b/>
      <sz val="11"/>
      <color indexed="63"/>
      <name val="Calibri"/>
      <family val="2"/>
    </font>
    <font>
      <sz val="11"/>
      <color indexed="20"/>
      <name val="Calibri"/>
      <family val="2"/>
      <charset val="238"/>
    </font>
    <font>
      <b/>
      <sz val="11"/>
      <color indexed="52"/>
      <name val="Calibri"/>
      <family val="2"/>
    </font>
    <font>
      <b/>
      <sz val="11"/>
      <color indexed="52"/>
      <name val="Calibri"/>
      <family val="2"/>
      <charset val="238"/>
    </font>
    <font>
      <b/>
      <sz val="11"/>
      <color indexed="9"/>
      <name val="Calibri"/>
      <family val="2"/>
      <charset val="238"/>
    </font>
    <font>
      <sz val="11"/>
      <color indexed="62"/>
      <name val="Calibri"/>
      <family val="2"/>
    </font>
    <font>
      <b/>
      <sz val="11"/>
      <color indexed="8"/>
      <name val="Calibri"/>
      <family val="2"/>
    </font>
    <font>
      <i/>
      <sz val="11"/>
      <color indexed="23"/>
      <name val="Calibri"/>
      <family val="2"/>
    </font>
    <font>
      <i/>
      <sz val="11"/>
      <color indexed="23"/>
      <name val="Calibri"/>
      <family val="2"/>
      <charset val="238"/>
    </font>
    <font>
      <sz val="11"/>
      <color indexed="17"/>
      <name val="Calibri"/>
      <family val="2"/>
      <charset val="238"/>
    </font>
    <font>
      <sz val="11"/>
      <color indexed="17"/>
      <name val="Calibri"/>
      <family val="2"/>
    </font>
    <font>
      <b/>
      <sz val="15"/>
      <color indexed="56"/>
      <name val="Calibri"/>
      <family val="2"/>
      <charset val="238"/>
    </font>
    <font>
      <b/>
      <sz val="13"/>
      <color indexed="56"/>
      <name val="Calibri"/>
      <family val="2"/>
      <charset val="238"/>
    </font>
    <font>
      <b/>
      <sz val="11"/>
      <color indexed="56"/>
      <name val="Calibri"/>
      <family val="2"/>
      <charset val="238"/>
    </font>
    <font>
      <sz val="11"/>
      <color indexed="62"/>
      <name val="Calibri"/>
      <family val="2"/>
      <charset val="238"/>
    </font>
    <font>
      <sz val="11"/>
      <color indexed="52"/>
      <name val="Calibri"/>
      <family val="2"/>
      <charset val="238"/>
    </font>
    <font>
      <sz val="11"/>
      <color indexed="60"/>
      <name val="Calibri"/>
      <family val="2"/>
      <charset val="238"/>
    </font>
    <font>
      <b/>
      <sz val="11"/>
      <color indexed="63"/>
      <name val="Calibri"/>
      <family val="2"/>
      <charset val="238"/>
    </font>
    <font>
      <sz val="11"/>
      <color indexed="20"/>
      <name val="Calibri"/>
      <family val="2"/>
    </font>
    <font>
      <b/>
      <sz val="18"/>
      <color indexed="56"/>
      <name val="Cambria"/>
      <family val="2"/>
      <charset val="238"/>
    </font>
    <font>
      <b/>
      <sz val="11"/>
      <color indexed="8"/>
      <name val="Calibri"/>
      <family val="2"/>
      <charset val="238"/>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238"/>
    </font>
    <font>
      <b/>
      <sz val="11"/>
      <color indexed="9"/>
      <name val="Calibri"/>
      <family val="2"/>
    </font>
    <font>
      <b/>
      <sz val="9"/>
      <name val="Arial"/>
      <family val="2"/>
    </font>
    <font>
      <sz val="9"/>
      <name val="Arial"/>
      <family val="2"/>
    </font>
    <font>
      <b/>
      <sz val="11"/>
      <name val="Times New Roman"/>
      <family val="1"/>
    </font>
    <font>
      <sz val="10"/>
      <name val="Times New Roman"/>
      <family val="1"/>
    </font>
    <font>
      <b/>
      <sz val="10"/>
      <color theme="0"/>
      <name val="Arial"/>
      <family val="2"/>
    </font>
    <font>
      <sz val="9"/>
      <color indexed="81"/>
      <name val="Tahoma"/>
      <family val="2"/>
    </font>
    <font>
      <b/>
      <sz val="9"/>
      <color indexed="81"/>
      <name val="Tahoma"/>
      <family val="2"/>
    </font>
    <font>
      <b/>
      <sz val="18"/>
      <color indexed="62"/>
      <name val="Cambria"/>
      <family val="2"/>
      <charset val="238"/>
    </font>
    <font>
      <b/>
      <sz val="15"/>
      <color indexed="62"/>
      <name val="Calibri"/>
      <family val="2"/>
      <charset val="238"/>
    </font>
    <font>
      <b/>
      <sz val="13"/>
      <color indexed="62"/>
      <name val="Calibri"/>
      <family val="2"/>
      <charset val="238"/>
    </font>
    <font>
      <b/>
      <sz val="11"/>
      <color indexed="62"/>
      <name val="Calibri"/>
      <family val="2"/>
      <charset val="238"/>
    </font>
    <font>
      <sz val="10"/>
      <name val="Arial"/>
      <family val="2"/>
      <charset val="238"/>
    </font>
    <font>
      <sz val="11"/>
      <color indexed="14"/>
      <name val="Calibri"/>
      <family val="2"/>
      <charset val="238"/>
    </font>
    <font>
      <b/>
      <sz val="9"/>
      <color theme="1"/>
      <name val="Arial"/>
      <family val="2"/>
    </font>
    <font>
      <sz val="9"/>
      <color theme="1"/>
      <name val="Arial"/>
      <family val="2"/>
    </font>
    <font>
      <sz val="10"/>
      <color indexed="10"/>
      <name val="Arial"/>
      <family val="2"/>
    </font>
    <font>
      <sz val="10"/>
      <color rgb="FFFF0000"/>
      <name val="Arial"/>
      <family val="2"/>
    </font>
    <font>
      <sz val="10"/>
      <color indexed="8"/>
      <name val="Arial"/>
      <family val="2"/>
    </font>
    <font>
      <b/>
      <sz val="10"/>
      <color rgb="FF7030A0"/>
      <name val="Arial"/>
      <family val="2"/>
    </font>
    <font>
      <sz val="9"/>
      <color indexed="81"/>
      <name val="Segoe UI"/>
      <family val="2"/>
    </font>
    <font>
      <b/>
      <sz val="9"/>
      <color indexed="81"/>
      <name val="Segoe UI"/>
      <family val="2"/>
    </font>
    <font>
      <sz val="9"/>
      <color indexed="81"/>
      <name val="Segoe UI"/>
      <charset val="1"/>
    </font>
    <font>
      <b/>
      <sz val="9"/>
      <color indexed="81"/>
      <name val="Segoe UI"/>
      <charset val="1"/>
    </font>
  </fonts>
  <fills count="4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57"/>
        <bgColor indexed="64"/>
      </patternFill>
    </fill>
    <fill>
      <patternFill patternType="solid">
        <fgColor indexed="49"/>
        <bgColor indexed="64"/>
      </patternFill>
    </fill>
    <fill>
      <patternFill patternType="solid">
        <fgColor indexed="53"/>
        <bgColor indexed="64"/>
      </patternFill>
    </fill>
    <fill>
      <patternFill patternType="solid">
        <fgColor indexed="18"/>
        <bgColor indexed="64"/>
      </patternFill>
    </fill>
    <fill>
      <patternFill patternType="solid">
        <fgColor indexed="52"/>
        <bgColor indexed="64"/>
      </patternFill>
    </fill>
    <fill>
      <patternFill patternType="solid">
        <fgColor indexed="60"/>
        <bgColor indexed="64"/>
      </patternFill>
    </fill>
    <fill>
      <patternFill patternType="solid">
        <fgColor indexed="16"/>
        <bgColor indexed="64"/>
      </patternFill>
    </fill>
    <fill>
      <patternFill patternType="solid">
        <fgColor theme="2" tint="-0.499984740745262"/>
        <bgColor indexed="64"/>
      </patternFill>
    </fill>
    <fill>
      <patternFill patternType="solid">
        <fgColor indexed="42"/>
        <bgColor indexed="64"/>
      </patternFill>
    </fill>
    <fill>
      <patternFill patternType="solid">
        <fgColor indexed="9"/>
      </patternFill>
    </fill>
    <fill>
      <patternFill patternType="solid">
        <fgColor indexed="19"/>
      </patternFill>
    </fill>
    <fill>
      <patternFill patternType="solid">
        <fgColor indexed="54"/>
      </patternFill>
    </fill>
    <fill>
      <patternFill patternType="solid">
        <fgColor theme="8"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rgb="FFCCFFCC"/>
        <bgColor indexed="64"/>
      </patternFill>
    </fill>
    <fill>
      <patternFill patternType="solid">
        <fgColor rgb="FFDDFFDD"/>
        <bgColor indexed="64"/>
      </patternFill>
    </fill>
    <fill>
      <patternFill patternType="solid">
        <fgColor rgb="FFC0C0C0"/>
        <bgColor rgb="FFC0C0C0"/>
      </patternFill>
    </fill>
    <fill>
      <patternFill patternType="solid">
        <fgColor theme="0" tint="-0.249977111117893"/>
        <bgColor indexed="64"/>
      </patternFill>
    </fill>
    <fill>
      <patternFill patternType="solid">
        <fgColor rgb="FF92D050"/>
        <bgColor indexed="64"/>
      </patternFill>
    </fill>
  </fills>
  <borders count="18">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39">
    <xf numFmtId="0" fontId="0" fillId="0" borderId="0"/>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9" borderId="0" applyNumberFormat="0" applyBorder="0" applyAlignment="0" applyProtection="0"/>
    <xf numFmtId="0" fontId="10" fillId="20" borderId="1" applyNumberFormat="0" applyAlignment="0" applyProtection="0"/>
    <xf numFmtId="0" fontId="11" fillId="3" borderId="0" applyNumberFormat="0" applyBorder="0" applyAlignment="0" applyProtection="0"/>
    <xf numFmtId="0" fontId="12" fillId="20" borderId="2" applyNumberFormat="0" applyAlignment="0" applyProtection="0"/>
    <xf numFmtId="0" fontId="13" fillId="20" borderId="2" applyNumberFormat="0" applyAlignment="0" applyProtection="0"/>
    <xf numFmtId="0" fontId="14" fillId="21" borderId="3" applyNumberFormat="0" applyAlignment="0" applyProtection="0"/>
    <xf numFmtId="0" fontId="15" fillId="7" borderId="2" applyNumberFormat="0" applyAlignment="0" applyProtection="0"/>
    <xf numFmtId="0" fontId="16" fillId="0" borderId="4" applyNumberFormat="0" applyFill="0" applyAlignment="0" applyProtection="0"/>
    <xf numFmtId="0" fontId="17" fillId="0" borderId="0" applyNumberFormat="0" applyFill="0" applyBorder="0" applyAlignment="0" applyProtection="0"/>
    <xf numFmtId="44" fontId="1" fillId="0" borderId="0" applyFont="0" applyFill="0" applyBorder="0" applyAlignment="0" applyProtection="0"/>
    <xf numFmtId="0" fontId="18" fillId="0" borderId="0" applyNumberFormat="0" applyFill="0" applyBorder="0" applyAlignment="0" applyProtection="0"/>
    <xf numFmtId="0" fontId="19" fillId="4" borderId="0" applyNumberFormat="0" applyBorder="0" applyAlignment="0" applyProtection="0"/>
    <xf numFmtId="0" fontId="20" fillId="4" borderId="0" applyNumberFormat="0" applyBorder="0" applyAlignment="0" applyProtection="0"/>
    <xf numFmtId="0" fontId="21" fillId="0" borderId="5" applyNumberFormat="0" applyFill="0" applyAlignment="0" applyProtection="0"/>
    <xf numFmtId="0" fontId="22" fillId="0" borderId="6" applyNumberFormat="0" applyFill="0" applyAlignment="0" applyProtection="0"/>
    <xf numFmtId="0" fontId="23" fillId="0" borderId="7" applyNumberFormat="0" applyFill="0" applyAlignment="0" applyProtection="0"/>
    <xf numFmtId="0" fontId="23" fillId="0" borderId="0" applyNumberFormat="0" applyFill="0" applyBorder="0" applyAlignment="0" applyProtection="0"/>
    <xf numFmtId="0" fontId="24" fillId="7" borderId="2" applyNumberFormat="0" applyAlignment="0" applyProtection="0"/>
    <xf numFmtId="0" fontId="25" fillId="0" borderId="8" applyNumberFormat="0" applyFill="0" applyAlignment="0" applyProtection="0"/>
    <xf numFmtId="0" fontId="26" fillId="22" borderId="0" applyNumberFormat="0" applyBorder="0" applyAlignment="0" applyProtection="0"/>
    <xf numFmtId="0" fontId="1" fillId="23" borderId="9" applyNumberFormat="0" applyFont="0" applyAlignment="0" applyProtection="0"/>
    <xf numFmtId="0" fontId="1" fillId="23" borderId="9" applyNumberFormat="0" applyFont="0" applyAlignment="0" applyProtection="0"/>
    <xf numFmtId="0" fontId="27" fillId="20" borderId="1" applyNumberFormat="0" applyAlignment="0" applyProtection="0"/>
    <xf numFmtId="0" fontId="28" fillId="3" borderId="0" applyNumberFormat="0" applyBorder="0" applyAlignment="0" applyProtection="0"/>
    <xf numFmtId="0" fontId="29" fillId="0" borderId="0" applyNumberFormat="0" applyFill="0" applyBorder="0" applyAlignment="0" applyProtection="0"/>
    <xf numFmtId="0" fontId="30" fillId="0" borderId="4" applyNumberFormat="0" applyFill="0" applyAlignment="0" applyProtection="0"/>
    <xf numFmtId="0" fontId="31" fillId="0" borderId="0" applyNumberFormat="0" applyFill="0" applyBorder="0" applyAlignment="0" applyProtection="0"/>
    <xf numFmtId="0" fontId="32" fillId="0" borderId="5" applyNumberFormat="0" applyFill="0" applyAlignment="0" applyProtection="0"/>
    <xf numFmtId="0" fontId="33" fillId="0" borderId="6" applyNumberFormat="0" applyFill="0" applyAlignment="0" applyProtection="0"/>
    <xf numFmtId="0" fontId="34" fillId="0" borderId="7" applyNumberFormat="0" applyFill="0" applyAlignment="0" applyProtection="0"/>
    <xf numFmtId="0" fontId="34" fillId="0" borderId="0" applyNumberFormat="0" applyFill="0" applyBorder="0" applyAlignment="0" applyProtection="0"/>
    <xf numFmtId="0" fontId="35" fillId="0" borderId="8"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21" borderId="3" applyNumberFormat="0" applyAlignment="0" applyProtection="0"/>
    <xf numFmtId="0" fontId="1" fillId="0" borderId="0"/>
    <xf numFmtId="0" fontId="24" fillId="7" borderId="2" applyNumberFormat="0" applyAlignment="0" applyProtection="0"/>
    <xf numFmtId="0" fontId="46" fillId="0" borderId="0" applyNumberFormat="0" applyFill="0" applyBorder="0" applyAlignment="0" applyProtection="0"/>
    <xf numFmtId="0" fontId="47" fillId="0" borderId="11" applyNumberFormat="0" applyFill="0" applyAlignment="0" applyProtection="0"/>
    <xf numFmtId="0" fontId="48" fillId="0" borderId="6" applyNumberFormat="0" applyFill="0" applyAlignment="0" applyProtection="0"/>
    <xf numFmtId="0" fontId="49" fillId="0" borderId="12" applyNumberFormat="0" applyFill="0" applyAlignment="0" applyProtection="0"/>
    <xf numFmtId="0" fontId="49" fillId="0" borderId="0" applyNumberFormat="0" applyFill="0" applyBorder="0" applyAlignment="0" applyProtection="0"/>
    <xf numFmtId="0" fontId="14" fillId="21" borderId="3" applyNumberFormat="0" applyAlignment="0" applyProtection="0"/>
    <xf numFmtId="0" fontId="37" fillId="0" borderId="0" applyNumberFormat="0" applyFill="0" applyBorder="0" applyAlignment="0" applyProtection="0"/>
    <xf numFmtId="0" fontId="25" fillId="0" borderId="8" applyNumberFormat="0" applyFill="0" applyAlignment="0" applyProtection="0"/>
    <xf numFmtId="0" fontId="1" fillId="23" borderId="9" applyNumberFormat="0" applyFont="0" applyAlignment="0" applyProtection="0"/>
    <xf numFmtId="0" fontId="50" fillId="0" borderId="0"/>
    <xf numFmtId="0" fontId="51" fillId="3" borderId="0" applyNumberFormat="0" applyBorder="0" applyAlignment="0" applyProtection="0"/>
    <xf numFmtId="0" fontId="1" fillId="0" borderId="0"/>
    <xf numFmtId="0" fontId="6" fillId="33" borderId="0" applyNumberFormat="0" applyBorder="0" applyAlignment="0" applyProtection="0"/>
    <xf numFmtId="0" fontId="6" fillId="7" borderId="0" applyNumberFormat="0" applyBorder="0" applyAlignment="0" applyProtection="0"/>
    <xf numFmtId="0" fontId="6" fillId="23" borderId="0" applyNumberFormat="0" applyBorder="0" applyAlignment="0" applyProtection="0"/>
    <xf numFmtId="0" fontId="6" fillId="33"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20" borderId="0" applyNumberFormat="0" applyBorder="0" applyAlignment="0" applyProtection="0"/>
    <xf numFmtId="0" fontId="6" fillId="9" borderId="0" applyNumberFormat="0" applyBorder="0" applyAlignment="0" applyProtection="0"/>
    <xf numFmtId="0" fontId="6" fillId="22" borderId="0" applyNumberFormat="0" applyBorder="0" applyAlignment="0" applyProtection="0"/>
    <xf numFmtId="0" fontId="6" fillId="20" borderId="0" applyNumberFormat="0" applyBorder="0" applyAlignment="0" applyProtection="0"/>
    <xf numFmtId="0" fontId="6" fillId="8" borderId="0" applyNumberFormat="0" applyBorder="0" applyAlignment="0" applyProtection="0"/>
    <xf numFmtId="0" fontId="6" fillId="7" borderId="0" applyNumberFormat="0" applyBorder="0" applyAlignment="0" applyProtection="0"/>
    <xf numFmtId="0" fontId="8" fillId="14" borderId="0" applyNumberFormat="0" applyBorder="0" applyAlignment="0" applyProtection="0"/>
    <xf numFmtId="0" fontId="8" fillId="9" borderId="0" applyNumberFormat="0" applyBorder="0" applyAlignment="0" applyProtection="0"/>
    <xf numFmtId="0" fontId="8" fillId="22" borderId="0" applyNumberFormat="0" applyBorder="0" applyAlignment="0" applyProtection="0"/>
    <xf numFmtId="0" fontId="8" fillId="20" borderId="0" applyNumberFormat="0" applyBorder="0" applyAlignment="0" applyProtection="0"/>
    <xf numFmtId="0" fontId="8" fillId="14" borderId="0" applyNumberFormat="0" applyBorder="0" applyAlignment="0" applyProtection="0"/>
    <xf numFmtId="0" fontId="8" fillId="7" borderId="0" applyNumberFormat="0" applyBorder="0" applyAlignment="0" applyProtection="0"/>
    <xf numFmtId="0" fontId="1" fillId="23" borderId="9" applyNumberFormat="0" applyFont="0" applyAlignment="0" applyProtection="0"/>
    <xf numFmtId="0" fontId="8" fillId="1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19" fillId="4" borderId="0" applyNumberFormat="0" applyBorder="0" applyAlignment="0" applyProtection="0"/>
    <xf numFmtId="0" fontId="27" fillId="33" borderId="1" applyNumberFormat="0" applyAlignment="0" applyProtection="0"/>
    <xf numFmtId="0" fontId="18" fillId="0" borderId="0" applyNumberFormat="0" applyFill="0" applyBorder="0" applyAlignment="0" applyProtection="0"/>
    <xf numFmtId="0" fontId="30" fillId="0" borderId="13" applyNumberFormat="0" applyFill="0" applyAlignment="0" applyProtection="0"/>
    <xf numFmtId="0" fontId="26" fillId="22" borderId="0" applyNumberFormat="0" applyBorder="0" applyAlignment="0" applyProtection="0"/>
    <xf numFmtId="0" fontId="7" fillId="0" borderId="0"/>
    <xf numFmtId="0" fontId="1" fillId="0" borderId="0"/>
    <xf numFmtId="0" fontId="1" fillId="0" borderId="0"/>
    <xf numFmtId="0" fontId="13" fillId="33" borderId="2" applyNumberFormat="0" applyAlignment="0" applyProtection="0"/>
    <xf numFmtId="44" fontId="1" fillId="0" borderId="0" applyFont="0" applyFill="0" applyBorder="0" applyAlignment="0" applyProtection="0"/>
    <xf numFmtId="0" fontId="1" fillId="0" borderId="0"/>
    <xf numFmtId="0" fontId="1" fillId="23" borderId="9" applyNumberFormat="0" applyFont="0" applyAlignment="0" applyProtection="0"/>
    <xf numFmtId="0" fontId="1" fillId="23" borderId="9" applyNumberFormat="0" applyFont="0" applyAlignment="0" applyProtection="0"/>
    <xf numFmtId="0" fontId="1" fillId="0" borderId="0"/>
    <xf numFmtId="0" fontId="1" fillId="0" borderId="0"/>
    <xf numFmtId="0" fontId="5" fillId="0" borderId="0"/>
    <xf numFmtId="0" fontId="5" fillId="0" borderId="0"/>
  </cellStyleXfs>
  <cellXfs count="161">
    <xf numFmtId="0" fontId="0" fillId="0" borderId="0" xfId="0"/>
    <xf numFmtId="0" fontId="0" fillId="0" borderId="0" xfId="0" applyFill="1"/>
    <xf numFmtId="0" fontId="2" fillId="0" borderId="0" xfId="0" applyFont="1" applyAlignment="1">
      <alignment wrapText="1"/>
    </xf>
    <xf numFmtId="0" fontId="0" fillId="0" borderId="0" xfId="0" applyAlignment="1">
      <alignment wrapText="1"/>
    </xf>
    <xf numFmtId="0" fontId="3" fillId="26" borderId="0" xfId="0" applyFont="1" applyFill="1"/>
    <xf numFmtId="0" fontId="3" fillId="27" borderId="0" xfId="0" applyFont="1" applyFill="1"/>
    <xf numFmtId="0" fontId="3" fillId="28" borderId="0" xfId="0" applyFont="1" applyFill="1"/>
    <xf numFmtId="0" fontId="3" fillId="29" borderId="0" xfId="0" applyFont="1" applyFill="1"/>
    <xf numFmtId="0" fontId="3" fillId="30" borderId="0" xfId="0" applyFont="1" applyFill="1"/>
    <xf numFmtId="0" fontId="2" fillId="25" borderId="0" xfId="0" applyFont="1" applyFill="1"/>
    <xf numFmtId="49" fontId="3" fillId="24" borderId="0" xfId="0" applyNumberFormat="1" applyFont="1" applyFill="1"/>
    <xf numFmtId="49" fontId="2" fillId="0" borderId="0" xfId="0" applyNumberFormat="1" applyFont="1" applyAlignment="1">
      <alignment wrapText="1"/>
    </xf>
    <xf numFmtId="49" fontId="0" fillId="0" borderId="0" xfId="0" applyNumberFormat="1"/>
    <xf numFmtId="0" fontId="2" fillId="0" borderId="0" xfId="0" applyFont="1"/>
    <xf numFmtId="0" fontId="3" fillId="25" borderId="0" xfId="0" applyFont="1" applyFill="1"/>
    <xf numFmtId="0" fontId="0" fillId="0" borderId="0" xfId="0" applyProtection="1">
      <protection locked="0"/>
    </xf>
    <xf numFmtId="49" fontId="0" fillId="0" borderId="0" xfId="0" applyNumberFormat="1" applyProtection="1">
      <protection locked="0"/>
    </xf>
    <xf numFmtId="0" fontId="39" fillId="0" borderId="0" xfId="0" applyFont="1" applyAlignment="1">
      <alignment vertical="top" wrapText="1"/>
    </xf>
    <xf numFmtId="49" fontId="39" fillId="0" borderId="0" xfId="0" applyNumberFormat="1" applyFont="1" applyAlignment="1">
      <alignment vertical="top" wrapText="1"/>
    </xf>
    <xf numFmtId="0" fontId="40" fillId="0" borderId="0" xfId="0" applyFont="1" applyAlignment="1">
      <alignment vertical="top" wrapText="1"/>
    </xf>
    <xf numFmtId="0" fontId="42" fillId="0" borderId="0" xfId="83" applyFont="1" applyFill="1" applyBorder="1" applyAlignment="1">
      <alignment horizontal="center" vertical="center" wrapText="1"/>
    </xf>
    <xf numFmtId="0" fontId="42" fillId="0" borderId="0" xfId="83" applyFont="1" applyFill="1" applyAlignment="1">
      <alignment horizontal="center" vertical="center" wrapText="1"/>
    </xf>
    <xf numFmtId="0" fontId="42" fillId="0" borderId="10" xfId="83" applyFont="1" applyFill="1" applyBorder="1" applyAlignment="1">
      <alignment horizontal="center" vertical="center" wrapText="1"/>
    </xf>
    <xf numFmtId="0" fontId="43" fillId="31" borderId="0" xfId="0" applyFont="1" applyFill="1"/>
    <xf numFmtId="0" fontId="0" fillId="0" borderId="0" xfId="0"/>
    <xf numFmtId="0" fontId="42" fillId="0" borderId="0" xfId="0" applyFont="1" applyFill="1" applyAlignment="1">
      <alignment horizontal="center" vertical="center" wrapText="1"/>
    </xf>
    <xf numFmtId="0" fontId="42" fillId="0" borderId="0" xfId="0" applyFont="1" applyFill="1" applyBorder="1" applyAlignment="1">
      <alignment horizontal="center" vertical="center" wrapText="1"/>
    </xf>
    <xf numFmtId="0" fontId="0" fillId="0" borderId="0" xfId="0" applyAlignment="1"/>
    <xf numFmtId="0" fontId="2" fillId="0" borderId="0" xfId="83" applyFont="1" applyAlignment="1">
      <alignment horizontal="left" vertical="center"/>
    </xf>
    <xf numFmtId="0" fontId="2" fillId="0" borderId="0" xfId="83" applyFont="1" applyAlignment="1">
      <alignment horizontal="left" vertical="center" wrapText="1"/>
    </xf>
    <xf numFmtId="0" fontId="1" fillId="0" borderId="0" xfId="135"/>
    <xf numFmtId="0" fontId="1" fillId="0" borderId="0" xfId="83" applyAlignment="1">
      <alignment horizontal="left" vertical="center"/>
    </xf>
    <xf numFmtId="0" fontId="1" fillId="0" borderId="0" xfId="83" applyAlignment="1">
      <alignment horizontal="left" vertical="center" wrapText="1"/>
    </xf>
    <xf numFmtId="0" fontId="1" fillId="0" borderId="0" xfId="83" applyFont="1" applyAlignment="1">
      <alignment horizontal="left" vertical="center" wrapText="1"/>
    </xf>
    <xf numFmtId="0" fontId="1" fillId="0" borderId="0" xfId="135" applyFont="1" applyAlignment="1">
      <alignment horizontal="left" vertical="center" wrapText="1"/>
    </xf>
    <xf numFmtId="0" fontId="1" fillId="0" borderId="0" xfId="135" applyFont="1" applyAlignment="1">
      <alignment horizontal="left" vertical="center"/>
    </xf>
    <xf numFmtId="0" fontId="1" fillId="36" borderId="0" xfId="135" applyFill="1" applyAlignment="1">
      <alignment horizontal="left" vertical="center"/>
    </xf>
    <xf numFmtId="0" fontId="1" fillId="0" borderId="0" xfId="135" applyAlignment="1">
      <alignment wrapText="1"/>
    </xf>
    <xf numFmtId="0" fontId="2" fillId="25" borderId="0" xfId="83" applyFont="1" applyFill="1" applyAlignment="1">
      <alignment horizontal="center" vertical="center" wrapText="1"/>
    </xf>
    <xf numFmtId="49" fontId="1" fillId="0" borderId="0" xfId="136" applyNumberFormat="1"/>
    <xf numFmtId="0" fontId="1" fillId="0" borderId="0" xfId="83"/>
    <xf numFmtId="49" fontId="1" fillId="0" borderId="0" xfId="136" applyNumberFormat="1" applyAlignment="1">
      <alignment horizontal="center"/>
    </xf>
    <xf numFmtId="164" fontId="1" fillId="0" borderId="0" xfId="83" applyNumberFormat="1"/>
    <xf numFmtId="49" fontId="54" fillId="0" borderId="0" xfId="136" applyNumberFormat="1" applyFont="1" applyAlignment="1">
      <alignment horizontal="center"/>
    </xf>
    <xf numFmtId="49" fontId="54" fillId="0" borderId="0" xfId="136" applyNumberFormat="1" applyFont="1"/>
    <xf numFmtId="49" fontId="2" fillId="0" borderId="14" xfId="136" applyNumberFormat="1" applyFont="1" applyBorder="1"/>
    <xf numFmtId="49" fontId="1" fillId="0" borderId="14" xfId="136" applyNumberFormat="1" applyFont="1" applyBorder="1"/>
    <xf numFmtId="49" fontId="54" fillId="0" borderId="15" xfId="136" applyNumberFormat="1" applyFont="1" applyBorder="1"/>
    <xf numFmtId="49" fontId="54" fillId="0" borderId="0" xfId="136" applyNumberFormat="1" applyFont="1" applyFill="1" applyAlignment="1">
      <alignment horizontal="center"/>
    </xf>
    <xf numFmtId="49" fontId="54" fillId="0" borderId="0" xfId="136" applyNumberFormat="1" applyFont="1" applyFill="1"/>
    <xf numFmtId="49" fontId="56" fillId="0" borderId="0" xfId="136" applyNumberFormat="1" applyFont="1" applyFill="1" applyAlignment="1">
      <alignment horizontal="center"/>
    </xf>
    <xf numFmtId="49" fontId="56" fillId="0" borderId="0" xfId="136" applyNumberFormat="1" applyFont="1" applyFill="1"/>
    <xf numFmtId="49" fontId="1" fillId="0" borderId="0" xfId="136" applyNumberFormat="1" applyFont="1"/>
    <xf numFmtId="0" fontId="54" fillId="0" borderId="0" xfId="136" applyFont="1" applyFill="1" applyBorder="1" applyAlignment="1" applyProtection="1">
      <alignment vertical="center"/>
      <protection locked="0"/>
    </xf>
    <xf numFmtId="0" fontId="56" fillId="0" borderId="0" xfId="136" applyFont="1" applyFill="1" applyBorder="1" applyAlignment="1" applyProtection="1">
      <alignment vertical="center"/>
      <protection locked="0"/>
    </xf>
    <xf numFmtId="49" fontId="1" fillId="0" borderId="0" xfId="136" applyNumberFormat="1" applyFont="1" applyFill="1"/>
    <xf numFmtId="49" fontId="1" fillId="0" borderId="0" xfId="136" applyNumberFormat="1" applyFill="1"/>
    <xf numFmtId="0" fontId="54" fillId="0" borderId="0" xfId="136" applyFont="1" applyFill="1" applyBorder="1" applyAlignment="1">
      <alignment vertical="center" wrapText="1"/>
    </xf>
    <xf numFmtId="164" fontId="55" fillId="37" borderId="0" xfId="83" applyNumberFormat="1" applyFont="1" applyFill="1"/>
    <xf numFmtId="49" fontId="1" fillId="0" borderId="0" xfId="136" applyNumberFormat="1" applyFont="1" applyFill="1" applyAlignment="1">
      <alignment horizontal="center"/>
    </xf>
    <xf numFmtId="0" fontId="1" fillId="0" borderId="0" xfId="136" applyFont="1" applyFill="1" applyBorder="1" applyAlignment="1" applyProtection="1">
      <alignment vertical="center"/>
      <protection locked="0"/>
    </xf>
    <xf numFmtId="164" fontId="1" fillId="37" borderId="0" xfId="83" applyNumberFormat="1" applyFont="1" applyFill="1"/>
    <xf numFmtId="0" fontId="2" fillId="0" borderId="0" xfId="83" applyFont="1"/>
    <xf numFmtId="0" fontId="1" fillId="0" borderId="0" xfId="83" applyFont="1"/>
    <xf numFmtId="49" fontId="1" fillId="0" borderId="0" xfId="83" applyNumberFormat="1"/>
    <xf numFmtId="49" fontId="1" fillId="0" borderId="0" xfId="83" applyNumberFormat="1" applyFont="1"/>
    <xf numFmtId="0" fontId="1" fillId="0" borderId="0" xfId="83" applyFill="1"/>
    <xf numFmtId="0" fontId="1" fillId="0" borderId="0" xfId="0" applyFont="1"/>
    <xf numFmtId="0" fontId="1" fillId="0" borderId="0" xfId="83" applyAlignment="1">
      <alignment horizontal="center"/>
    </xf>
    <xf numFmtId="49" fontId="1" fillId="0" borderId="0" xfId="136" applyNumberFormat="1" applyFill="1" applyAlignment="1">
      <alignment horizontal="center"/>
    </xf>
    <xf numFmtId="0" fontId="55" fillId="37" borderId="0" xfId="83" applyFont="1" applyFill="1" applyAlignment="1">
      <alignment horizontal="center"/>
    </xf>
    <xf numFmtId="0" fontId="1" fillId="37" borderId="0" xfId="83" applyFont="1" applyFill="1" applyAlignment="1">
      <alignment horizontal="center"/>
    </xf>
    <xf numFmtId="0" fontId="2" fillId="0" borderId="0" xfId="83" applyFont="1" applyAlignment="1">
      <alignment horizontal="center"/>
    </xf>
    <xf numFmtId="49" fontId="1" fillId="0" borderId="0" xfId="83" applyNumberFormat="1" applyAlignment="1">
      <alignment horizontal="center"/>
    </xf>
    <xf numFmtId="0" fontId="57" fillId="0" borderId="0" xfId="83" applyFont="1" applyAlignment="1">
      <alignment horizontal="left" vertical="center"/>
    </xf>
    <xf numFmtId="0" fontId="0" fillId="38" borderId="0" xfId="0" applyFill="1" applyProtection="1">
      <protection locked="0"/>
    </xf>
    <xf numFmtId="49" fontId="5" fillId="38" borderId="0" xfId="0" applyNumberFormat="1" applyFont="1" applyFill="1" applyBorder="1" applyAlignment="1" applyProtection="1">
      <alignment vertical="center"/>
      <protection locked="0"/>
    </xf>
    <xf numFmtId="0" fontId="5" fillId="38" borderId="0" xfId="0" applyFont="1" applyFill="1" applyBorder="1" applyAlignment="1" applyProtection="1">
      <alignment vertical="center"/>
      <protection locked="0"/>
    </xf>
    <xf numFmtId="0" fontId="5" fillId="38" borderId="0" xfId="138" quotePrefix="1" applyNumberFormat="1" applyFont="1" applyFill="1"/>
    <xf numFmtId="49" fontId="1" fillId="38" borderId="0" xfId="0" applyNumberFormat="1" applyFont="1" applyFill="1"/>
    <xf numFmtId="0" fontId="5" fillId="38" borderId="0" xfId="137" quotePrefix="1" applyNumberFormat="1" applyFill="1"/>
    <xf numFmtId="0" fontId="5" fillId="38" borderId="0" xfId="137" applyFill="1"/>
    <xf numFmtId="49" fontId="1" fillId="38" borderId="0" xfId="83" applyNumberFormat="1" applyFill="1"/>
    <xf numFmtId="0" fontId="1" fillId="38" borderId="0" xfId="0" applyFont="1" applyFill="1" applyProtection="1">
      <protection locked="0"/>
    </xf>
    <xf numFmtId="0" fontId="5" fillId="38" borderId="0" xfId="137" quotePrefix="1" applyNumberFormat="1" applyFont="1" applyFill="1"/>
    <xf numFmtId="0" fontId="5" fillId="38" borderId="0" xfId="0" quotePrefix="1" applyNumberFormat="1" applyFont="1" applyFill="1" applyBorder="1" applyAlignment="1" applyProtection="1">
      <alignment horizontal="left" vertical="center"/>
      <protection locked="0"/>
    </xf>
    <xf numFmtId="166" fontId="5" fillId="38" borderId="0" xfId="0" quotePrefix="1" applyNumberFormat="1" applyFont="1" applyFill="1" applyBorder="1" applyAlignment="1" applyProtection="1">
      <alignment horizontal="left" vertical="center"/>
      <protection locked="0"/>
    </xf>
    <xf numFmtId="49" fontId="5" fillId="38" borderId="0" xfId="0" quotePrefix="1" applyNumberFormat="1" applyFont="1" applyFill="1" applyBorder="1" applyAlignment="1" applyProtection="1">
      <alignment horizontal="left" vertical="center"/>
      <protection locked="0"/>
    </xf>
    <xf numFmtId="49" fontId="1" fillId="24" borderId="0" xfId="0" applyNumberFormat="1" applyFont="1" applyFill="1"/>
    <xf numFmtId="0" fontId="1" fillId="24" borderId="0" xfId="0" applyFont="1" applyFill="1"/>
    <xf numFmtId="0" fontId="1" fillId="31" borderId="0" xfId="0" applyFont="1" applyFill="1"/>
    <xf numFmtId="0" fontId="1" fillId="26" borderId="0" xfId="0" applyFont="1" applyFill="1"/>
    <xf numFmtId="0" fontId="1" fillId="27" borderId="0" xfId="0" applyFont="1" applyFill="1"/>
    <xf numFmtId="0" fontId="1" fillId="29" borderId="0" xfId="0" applyFont="1" applyFill="1"/>
    <xf numFmtId="0" fontId="1" fillId="30" borderId="0" xfId="0" applyFont="1" applyFill="1"/>
    <xf numFmtId="0" fontId="1" fillId="25" borderId="0" xfId="0" applyFont="1" applyFill="1"/>
    <xf numFmtId="49" fontId="1" fillId="0" borderId="0" xfId="0" applyNumberFormat="1" applyFont="1" applyFill="1" applyProtection="1">
      <protection locked="0"/>
    </xf>
    <xf numFmtId="0" fontId="1" fillId="0" borderId="0" xfId="0" applyNumberFormat="1" applyFont="1" applyFill="1"/>
    <xf numFmtId="0" fontId="1" fillId="0" borderId="0" xfId="0" quotePrefix="1" applyNumberFormat="1" applyFont="1" applyFill="1" applyProtection="1">
      <protection locked="0"/>
    </xf>
    <xf numFmtId="49" fontId="1" fillId="38" borderId="0" xfId="0" applyNumberFormat="1" applyFont="1" applyFill="1" applyBorder="1" applyAlignment="1" applyProtection="1">
      <alignment vertical="center"/>
      <protection locked="0"/>
    </xf>
    <xf numFmtId="0" fontId="1" fillId="38" borderId="0" xfId="138" quotePrefix="1" applyNumberFormat="1" applyFont="1" applyFill="1"/>
    <xf numFmtId="0" fontId="1" fillId="38" borderId="0" xfId="0" applyFont="1" applyFill="1" applyBorder="1" applyAlignment="1" applyProtection="1">
      <alignment vertical="center"/>
      <protection locked="0"/>
    </xf>
    <xf numFmtId="0" fontId="1" fillId="38" borderId="0" xfId="0" applyFont="1" applyFill="1" applyAlignment="1" applyProtection="1">
      <alignment vertical="center"/>
      <protection locked="0"/>
    </xf>
    <xf numFmtId="0" fontId="1" fillId="38" borderId="0" xfId="138" applyFont="1" applyFill="1"/>
    <xf numFmtId="0" fontId="1" fillId="38" borderId="0" xfId="138" quotePrefix="1" applyNumberFormat="1" applyFont="1" applyFill="1" applyAlignment="1">
      <alignment horizontal="left" vertical="center"/>
    </xf>
    <xf numFmtId="0" fontId="1" fillId="38" borderId="0" xfId="0" applyFont="1" applyFill="1" applyBorder="1" applyProtection="1">
      <protection locked="0"/>
    </xf>
    <xf numFmtId="49" fontId="1" fillId="38" borderId="0" xfId="0" applyNumberFormat="1" applyFont="1" applyFill="1" applyAlignment="1" applyProtection="1">
      <alignment vertical="center"/>
      <protection locked="0"/>
    </xf>
    <xf numFmtId="49" fontId="1" fillId="0" borderId="0" xfId="0" applyNumberFormat="1" applyFont="1" applyProtection="1">
      <protection locked="0"/>
    </xf>
    <xf numFmtId="0" fontId="1" fillId="0" borderId="0" xfId="0" applyFont="1" applyProtection="1">
      <protection locked="0"/>
    </xf>
    <xf numFmtId="49" fontId="1" fillId="38" borderId="0" xfId="0" applyNumberFormat="1" applyFont="1" applyFill="1" applyProtection="1">
      <protection locked="0"/>
    </xf>
    <xf numFmtId="49" fontId="1" fillId="38" borderId="0" xfId="0" quotePrefix="1" applyNumberFormat="1" applyFont="1" applyFill="1" applyBorder="1" applyAlignment="1" applyProtection="1">
      <alignment horizontal="left" vertical="center"/>
      <protection locked="0"/>
    </xf>
    <xf numFmtId="0" fontId="1" fillId="38" borderId="0" xfId="0" quotePrefix="1" applyNumberFormat="1" applyFont="1" applyFill="1" applyBorder="1" applyAlignment="1" applyProtection="1">
      <alignment horizontal="left" vertical="center"/>
      <protection locked="0"/>
    </xf>
    <xf numFmtId="165" fontId="1" fillId="38" borderId="0" xfId="0" quotePrefix="1" applyNumberFormat="1" applyFont="1" applyFill="1" applyBorder="1" applyAlignment="1">
      <alignment horizontal="left" vertical="center"/>
    </xf>
    <xf numFmtId="0" fontId="0" fillId="0" borderId="0" xfId="0" applyFill="1" applyAlignment="1">
      <alignment horizontal="center"/>
    </xf>
    <xf numFmtId="0" fontId="2" fillId="25" borderId="0" xfId="0" applyFont="1" applyFill="1" applyAlignment="1">
      <alignment horizontal="left"/>
    </xf>
    <xf numFmtId="0" fontId="1" fillId="39" borderId="0" xfId="135" applyFont="1" applyFill="1"/>
    <xf numFmtId="0" fontId="1" fillId="39" borderId="0" xfId="0" applyFont="1" applyFill="1" applyAlignment="1">
      <alignment horizontal="center"/>
    </xf>
    <xf numFmtId="0" fontId="1" fillId="32" borderId="0" xfId="135" applyFill="1"/>
    <xf numFmtId="0" fontId="1" fillId="39" borderId="0" xfId="135" applyFill="1"/>
    <xf numFmtId="0" fontId="1" fillId="40" borderId="0" xfId="135" applyFill="1"/>
    <xf numFmtId="0" fontId="1" fillId="40" borderId="0" xfId="0" applyFont="1" applyFill="1" applyAlignment="1">
      <alignment horizontal="center"/>
    </xf>
    <xf numFmtId="0" fontId="42" fillId="0" borderId="16" xfId="0" applyFont="1" applyBorder="1" applyAlignment="1">
      <alignment horizontal="center" vertical="center" wrapText="1"/>
    </xf>
    <xf numFmtId="0" fontId="41" fillId="41" borderId="16" xfId="0" applyFont="1" applyFill="1" applyBorder="1" applyAlignment="1">
      <alignment horizontal="center" vertical="center" wrapText="1"/>
    </xf>
    <xf numFmtId="0" fontId="42" fillId="0" borderId="17" xfId="0" applyFont="1" applyBorder="1" applyAlignment="1">
      <alignment horizontal="center" vertical="center" wrapText="1"/>
    </xf>
    <xf numFmtId="0" fontId="42" fillId="0" borderId="10" xfId="0" applyFont="1" applyBorder="1" applyAlignment="1">
      <alignment horizontal="center" vertical="center" wrapText="1"/>
    </xf>
    <xf numFmtId="164" fontId="1" fillId="37" borderId="0" xfId="0" applyNumberFormat="1" applyFont="1" applyFill="1"/>
    <xf numFmtId="0" fontId="1" fillId="37" borderId="0" xfId="0" applyFont="1" applyFill="1" applyAlignment="1">
      <alignment horizontal="center"/>
    </xf>
    <xf numFmtId="49" fontId="1" fillId="37" borderId="0" xfId="136" applyNumberFormat="1" applyFont="1" applyFill="1" applyAlignment="1">
      <alignment horizontal="center"/>
    </xf>
    <xf numFmtId="0" fontId="0" fillId="37" borderId="0" xfId="0" applyFill="1"/>
    <xf numFmtId="0" fontId="1" fillId="37" borderId="0" xfId="83" applyFill="1"/>
    <xf numFmtId="0" fontId="1" fillId="37" borderId="0" xfId="136" applyFont="1" applyFill="1" applyBorder="1" applyAlignment="1" applyProtection="1">
      <alignment vertical="center"/>
      <protection locked="0"/>
    </xf>
    <xf numFmtId="0" fontId="39" fillId="42" borderId="0" xfId="0" applyFont="1" applyFill="1" applyAlignment="1">
      <alignment vertical="top" wrapText="1"/>
    </xf>
    <xf numFmtId="49" fontId="1" fillId="42" borderId="0" xfId="0" applyNumberFormat="1" applyFont="1" applyFill="1" applyProtection="1">
      <protection locked="0"/>
    </xf>
    <xf numFmtId="0" fontId="2" fillId="42" borderId="0" xfId="0" applyFont="1" applyFill="1" applyAlignment="1">
      <alignment wrapText="1"/>
    </xf>
    <xf numFmtId="0" fontId="1" fillId="42" borderId="0" xfId="0" applyFont="1" applyFill="1" applyBorder="1" applyAlignment="1" applyProtection="1">
      <alignment vertical="center"/>
      <protection locked="0"/>
    </xf>
    <xf numFmtId="0" fontId="1" fillId="42" borderId="0" xfId="138" applyFont="1" applyFill="1"/>
    <xf numFmtId="49" fontId="1" fillId="42" borderId="0" xfId="0" applyNumberFormat="1" applyFont="1" applyFill="1" applyBorder="1" applyAlignment="1" applyProtection="1">
      <alignment vertical="center"/>
      <protection locked="0"/>
    </xf>
    <xf numFmtId="0" fontId="1" fillId="42" borderId="0" xfId="0" applyFont="1" applyFill="1" applyBorder="1" applyProtection="1">
      <protection locked="0"/>
    </xf>
    <xf numFmtId="0" fontId="1" fillId="42" borderId="0" xfId="0" applyFont="1" applyFill="1" applyProtection="1">
      <protection locked="0"/>
    </xf>
    <xf numFmtId="0" fontId="1" fillId="42" borderId="0" xfId="0" quotePrefix="1" applyNumberFormat="1" applyFont="1" applyFill="1" applyProtection="1">
      <protection locked="0"/>
    </xf>
    <xf numFmtId="0" fontId="0" fillId="42" borderId="0" xfId="0" applyFill="1" applyProtection="1">
      <protection locked="0"/>
    </xf>
    <xf numFmtId="0" fontId="1" fillId="42" borderId="0" xfId="138" quotePrefix="1" applyNumberFormat="1" applyFont="1" applyFill="1"/>
    <xf numFmtId="0" fontId="5" fillId="42" borderId="0" xfId="137" quotePrefix="1" applyNumberFormat="1" applyFill="1"/>
    <xf numFmtId="0" fontId="5" fillId="42" borderId="0" xfId="0" applyFont="1" applyFill="1" applyBorder="1" applyAlignment="1" applyProtection="1">
      <alignment vertical="center"/>
      <protection locked="0"/>
    </xf>
    <xf numFmtId="49" fontId="5" fillId="42" borderId="0" xfId="0" applyNumberFormat="1" applyFont="1" applyFill="1" applyBorder="1" applyAlignment="1" applyProtection="1">
      <alignment vertical="center"/>
      <protection locked="0"/>
    </xf>
    <xf numFmtId="0" fontId="1" fillId="42" borderId="0" xfId="135" applyFont="1" applyFill="1"/>
    <xf numFmtId="0" fontId="1" fillId="42" borderId="0" xfId="135" applyFill="1"/>
    <xf numFmtId="0" fontId="1" fillId="42" borderId="0" xfId="0" quotePrefix="1" applyFont="1" applyFill="1" applyAlignment="1">
      <alignment horizontal="center"/>
    </xf>
    <xf numFmtId="0" fontId="1" fillId="43" borderId="0" xfId="135" applyFill="1"/>
    <xf numFmtId="0" fontId="1" fillId="43" borderId="0" xfId="0" applyFont="1" applyFill="1"/>
    <xf numFmtId="0" fontId="1" fillId="42" borderId="0" xfId="0" applyFont="1" applyFill="1"/>
    <xf numFmtId="0" fontId="1" fillId="38" borderId="0" xfId="0" applyFont="1" applyFill="1" applyAlignment="1" applyProtection="1">
      <alignment horizontal="center" vertical="center"/>
      <protection locked="0"/>
    </xf>
    <xf numFmtId="0" fontId="1" fillId="38" borderId="0" xfId="0" applyFont="1" applyFill="1" applyAlignment="1" applyProtection="1">
      <alignment horizontal="center"/>
      <protection locked="0"/>
    </xf>
    <xf numFmtId="0" fontId="1" fillId="38" borderId="0" xfId="136" applyFont="1" applyFill="1" applyAlignment="1" applyProtection="1">
      <alignment horizontal="center" vertical="center"/>
      <protection locked="0"/>
    </xf>
    <xf numFmtId="0" fontId="1" fillId="38" borderId="0" xfId="0" quotePrefix="1" applyFont="1" applyFill="1" applyAlignment="1" applyProtection="1">
      <alignment horizontal="center"/>
      <protection locked="0"/>
    </xf>
    <xf numFmtId="16" fontId="1" fillId="38" borderId="0" xfId="0" quotePrefix="1" applyNumberFormat="1" applyFont="1" applyFill="1" applyAlignment="1" applyProtection="1">
      <alignment horizontal="center"/>
      <protection locked="0"/>
    </xf>
    <xf numFmtId="0" fontId="1" fillId="38" borderId="0" xfId="138" quotePrefix="1" applyNumberFormat="1" applyFont="1" applyFill="1" applyAlignment="1">
      <alignment horizontal="center"/>
    </xf>
    <xf numFmtId="0" fontId="1" fillId="38" borderId="0" xfId="138" applyFont="1" applyFill="1" applyAlignment="1">
      <alignment horizontal="center"/>
    </xf>
    <xf numFmtId="49" fontId="1" fillId="38" borderId="0" xfId="0" applyNumberFormat="1" applyFont="1" applyFill="1" applyAlignment="1" applyProtection="1">
      <alignment horizontal="center" vertical="center"/>
      <protection locked="0"/>
    </xf>
    <xf numFmtId="49" fontId="57" fillId="0" borderId="0" xfId="136" applyNumberFormat="1" applyFont="1" applyAlignment="1">
      <alignment wrapText="1"/>
    </xf>
    <xf numFmtId="0" fontId="57" fillId="0" borderId="0" xfId="0" applyFont="1" applyAlignment="1">
      <alignment wrapText="1"/>
    </xf>
  </cellXfs>
  <cellStyles count="139">
    <cellStyle name="20% - 1. jelölőszín" xfId="97" xr:uid="{00000000-0005-0000-0000-000000000000}"/>
    <cellStyle name="20% - 2. jelölőszín" xfId="98" xr:uid="{00000000-0005-0000-0000-000001000000}"/>
    <cellStyle name="20% - 3. jelölőszín" xfId="99" xr:uid="{00000000-0005-0000-0000-000002000000}"/>
    <cellStyle name="20% - 4. jelölőszín" xfId="100" xr:uid="{00000000-0005-0000-0000-000003000000}"/>
    <cellStyle name="20% - 5. jelölőszín" xfId="101" xr:uid="{00000000-0005-0000-0000-000004000000}"/>
    <cellStyle name="20% - 6. jelölőszín" xfId="102" xr:uid="{00000000-0005-0000-0000-000005000000}"/>
    <cellStyle name="20% - Accent1" xfId="1" xr:uid="{00000000-0005-0000-0000-000006000000}"/>
    <cellStyle name="20% - Accent2" xfId="2" xr:uid="{00000000-0005-0000-0000-000007000000}"/>
    <cellStyle name="20% - Accent3" xfId="3" xr:uid="{00000000-0005-0000-0000-000008000000}"/>
    <cellStyle name="20% - Accent4" xfId="4" xr:uid="{00000000-0005-0000-0000-000009000000}"/>
    <cellStyle name="20% - Accent5" xfId="5" xr:uid="{00000000-0005-0000-0000-00000A000000}"/>
    <cellStyle name="20% - Accent6" xfId="6" xr:uid="{00000000-0005-0000-0000-00000B000000}"/>
    <cellStyle name="20% - Akzent1" xfId="7" xr:uid="{00000000-0005-0000-0000-00000C000000}"/>
    <cellStyle name="20% - Akzent2" xfId="8" xr:uid="{00000000-0005-0000-0000-00000D000000}"/>
    <cellStyle name="20% - Akzent3" xfId="9" xr:uid="{00000000-0005-0000-0000-00000E000000}"/>
    <cellStyle name="20% - Akzent4" xfId="10" xr:uid="{00000000-0005-0000-0000-00000F000000}"/>
    <cellStyle name="20% - Akzent5" xfId="11" xr:uid="{00000000-0005-0000-0000-000010000000}"/>
    <cellStyle name="20% - Akzent6" xfId="12" xr:uid="{00000000-0005-0000-0000-000011000000}"/>
    <cellStyle name="40% - 1. jelölőszín" xfId="103" xr:uid="{00000000-0005-0000-0000-000012000000}"/>
    <cellStyle name="40% - 2. jelölőszín" xfId="104" xr:uid="{00000000-0005-0000-0000-000013000000}"/>
    <cellStyle name="40% - 3. jelölőszín" xfId="105" xr:uid="{00000000-0005-0000-0000-000014000000}"/>
    <cellStyle name="40% - 4. jelölőszín" xfId="106" xr:uid="{00000000-0005-0000-0000-000015000000}"/>
    <cellStyle name="40% - 5. jelölőszín" xfId="107" xr:uid="{00000000-0005-0000-0000-000016000000}"/>
    <cellStyle name="40% - 6. jelölőszín" xfId="108" xr:uid="{00000000-0005-0000-0000-000017000000}"/>
    <cellStyle name="40% - Accent1" xfId="13" xr:uid="{00000000-0005-0000-0000-000018000000}"/>
    <cellStyle name="40% - Accent2" xfId="14" xr:uid="{00000000-0005-0000-0000-000019000000}"/>
    <cellStyle name="40% - Accent3" xfId="15" xr:uid="{00000000-0005-0000-0000-00001A000000}"/>
    <cellStyle name="40% - Accent4" xfId="16" xr:uid="{00000000-0005-0000-0000-00001B000000}"/>
    <cellStyle name="40% - Accent5" xfId="17" xr:uid="{00000000-0005-0000-0000-00001C000000}"/>
    <cellStyle name="40% - Accent6" xfId="18" xr:uid="{00000000-0005-0000-0000-00001D000000}"/>
    <cellStyle name="40% - Akzent1" xfId="19" xr:uid="{00000000-0005-0000-0000-00001E000000}"/>
    <cellStyle name="40% - Akzent2" xfId="20" xr:uid="{00000000-0005-0000-0000-00001F000000}"/>
    <cellStyle name="40% - Akzent3" xfId="21" xr:uid="{00000000-0005-0000-0000-000020000000}"/>
    <cellStyle name="40% - Akzent4" xfId="22" xr:uid="{00000000-0005-0000-0000-000021000000}"/>
    <cellStyle name="40% - Akzent5" xfId="23" xr:uid="{00000000-0005-0000-0000-000022000000}"/>
    <cellStyle name="40% - Akzent6" xfId="24" xr:uid="{00000000-0005-0000-0000-000023000000}"/>
    <cellStyle name="60% - 1. jelölőszín" xfId="109" xr:uid="{00000000-0005-0000-0000-000024000000}"/>
    <cellStyle name="60% - 2. jelölőszín" xfId="110" xr:uid="{00000000-0005-0000-0000-000025000000}"/>
    <cellStyle name="60% - 3. jelölőszín" xfId="111" xr:uid="{00000000-0005-0000-0000-000026000000}"/>
    <cellStyle name="60% - 4. jelölőszín" xfId="112" xr:uid="{00000000-0005-0000-0000-000027000000}"/>
    <cellStyle name="60% - 5. jelölőszín" xfId="113" xr:uid="{00000000-0005-0000-0000-000028000000}"/>
    <cellStyle name="60% - 6. jelölőszín" xfId="114" xr:uid="{00000000-0005-0000-0000-000029000000}"/>
    <cellStyle name="60% - Accent1" xfId="25" xr:uid="{00000000-0005-0000-0000-00002A000000}"/>
    <cellStyle name="60% - Accent2" xfId="26" xr:uid="{00000000-0005-0000-0000-00002B000000}"/>
    <cellStyle name="60% - Accent3" xfId="27" xr:uid="{00000000-0005-0000-0000-00002C000000}"/>
    <cellStyle name="60% - Accent4" xfId="28" xr:uid="{00000000-0005-0000-0000-00002D000000}"/>
    <cellStyle name="60% - Accent5" xfId="29" xr:uid="{00000000-0005-0000-0000-00002E000000}"/>
    <cellStyle name="60% - Accent6" xfId="30" xr:uid="{00000000-0005-0000-0000-00002F000000}"/>
    <cellStyle name="60% - Akzent1" xfId="31" xr:uid="{00000000-0005-0000-0000-000030000000}"/>
    <cellStyle name="60% - Akzent2" xfId="32" xr:uid="{00000000-0005-0000-0000-000031000000}"/>
    <cellStyle name="60% - Akzent3" xfId="33" xr:uid="{00000000-0005-0000-0000-000032000000}"/>
    <cellStyle name="60% - Akzent4" xfId="34" xr:uid="{00000000-0005-0000-0000-000033000000}"/>
    <cellStyle name="60% - Akzent5" xfId="35" xr:uid="{00000000-0005-0000-0000-000034000000}"/>
    <cellStyle name="60% - Akzent6" xfId="36" xr:uid="{00000000-0005-0000-0000-000035000000}"/>
    <cellStyle name="Accent1" xfId="37" xr:uid="{00000000-0005-0000-0000-000036000000}"/>
    <cellStyle name="Accent2" xfId="38" xr:uid="{00000000-0005-0000-0000-000037000000}"/>
    <cellStyle name="Accent3" xfId="39" xr:uid="{00000000-0005-0000-0000-000038000000}"/>
    <cellStyle name="Accent4" xfId="40" xr:uid="{00000000-0005-0000-0000-000039000000}"/>
    <cellStyle name="Accent5" xfId="41" xr:uid="{00000000-0005-0000-0000-00003A000000}"/>
    <cellStyle name="Accent6" xfId="42" xr:uid="{00000000-0005-0000-0000-00003B000000}"/>
    <cellStyle name="Akzent1" xfId="43" builtinId="29" customBuiltin="1"/>
    <cellStyle name="Akzent2" xfId="44" builtinId="33" customBuiltin="1"/>
    <cellStyle name="Akzent3" xfId="45" builtinId="37" customBuiltin="1"/>
    <cellStyle name="Akzent4" xfId="46" builtinId="41" customBuiltin="1"/>
    <cellStyle name="Akzent5" xfId="47" builtinId="45" customBuiltin="1"/>
    <cellStyle name="Akzent6" xfId="48" builtinId="49" customBuiltin="1"/>
    <cellStyle name="Ausgabe" xfId="49" builtinId="21" customBuiltin="1"/>
    <cellStyle name="Bad" xfId="50" xr:uid="{00000000-0005-0000-0000-000043000000}"/>
    <cellStyle name="Berechnung" xfId="51" builtinId="22" customBuiltin="1"/>
    <cellStyle name="Bevitel" xfId="84" xr:uid="{00000000-0005-0000-0000-000045000000}"/>
    <cellStyle name="Calculation" xfId="52" xr:uid="{00000000-0005-0000-0000-000046000000}"/>
    <cellStyle name="Check Cell" xfId="53" xr:uid="{00000000-0005-0000-0000-000047000000}"/>
    <cellStyle name="Cím" xfId="85" xr:uid="{00000000-0005-0000-0000-000048000000}"/>
    <cellStyle name="Címsor 1" xfId="86" xr:uid="{00000000-0005-0000-0000-000049000000}"/>
    <cellStyle name="Címsor 2" xfId="87" xr:uid="{00000000-0005-0000-0000-00004A000000}"/>
    <cellStyle name="Címsor 3" xfId="88" xr:uid="{00000000-0005-0000-0000-00004B000000}"/>
    <cellStyle name="Címsor 4" xfId="89" xr:uid="{00000000-0005-0000-0000-00004C000000}"/>
    <cellStyle name="Eingabe" xfId="54" builtinId="20" customBuiltin="1"/>
    <cellStyle name="Ellenőrzőcella" xfId="90" xr:uid="{00000000-0005-0000-0000-00004E000000}"/>
    <cellStyle name="Ergebnis" xfId="55" builtinId="25" customBuiltin="1"/>
    <cellStyle name="Erklärender Text" xfId="56" builtinId="53" customBuiltin="1"/>
    <cellStyle name="Euro" xfId="57" xr:uid="{00000000-0005-0000-0000-000051000000}"/>
    <cellStyle name="Euro 2" xfId="131" xr:uid="{00000000-0005-0000-0000-000052000000}"/>
    <cellStyle name="Explanatory Text" xfId="58" xr:uid="{00000000-0005-0000-0000-000053000000}"/>
    <cellStyle name="Figyelmeztetés" xfId="91" xr:uid="{00000000-0005-0000-0000-000054000000}"/>
    <cellStyle name="Good" xfId="59" xr:uid="{00000000-0005-0000-0000-000055000000}"/>
    <cellStyle name="Gut" xfId="60" builtinId="26" customBuiltin="1"/>
    <cellStyle name="Heading 1" xfId="61" xr:uid="{00000000-0005-0000-0000-000057000000}"/>
    <cellStyle name="Heading 2" xfId="62" xr:uid="{00000000-0005-0000-0000-000058000000}"/>
    <cellStyle name="Heading 3" xfId="63" xr:uid="{00000000-0005-0000-0000-000059000000}"/>
    <cellStyle name="Heading 4" xfId="64" xr:uid="{00000000-0005-0000-0000-00005A000000}"/>
    <cellStyle name="Hivatkozott cella" xfId="92" xr:uid="{00000000-0005-0000-0000-00005B000000}"/>
    <cellStyle name="Input" xfId="65" xr:uid="{00000000-0005-0000-0000-00005C000000}"/>
    <cellStyle name="Jegyzet" xfId="93" xr:uid="{00000000-0005-0000-0000-00005D000000}"/>
    <cellStyle name="Jegyzet 2" xfId="115" xr:uid="{00000000-0005-0000-0000-00005E000000}"/>
    <cellStyle name="Jelölőszín (1)" xfId="116" xr:uid="{00000000-0005-0000-0000-00005F000000}"/>
    <cellStyle name="Jelölőszín (2)" xfId="117" xr:uid="{00000000-0005-0000-0000-000060000000}"/>
    <cellStyle name="Jelölőszín (3)" xfId="118" xr:uid="{00000000-0005-0000-0000-000061000000}"/>
    <cellStyle name="Jelölőszín (4)" xfId="119" xr:uid="{00000000-0005-0000-0000-000062000000}"/>
    <cellStyle name="Jelölőszín (5)" xfId="120" xr:uid="{00000000-0005-0000-0000-000063000000}"/>
    <cellStyle name="Jelölőszín (6)" xfId="121" xr:uid="{00000000-0005-0000-0000-000064000000}"/>
    <cellStyle name="Jó" xfId="122" xr:uid="{00000000-0005-0000-0000-000065000000}"/>
    <cellStyle name="Kimenet" xfId="123" xr:uid="{00000000-0005-0000-0000-000066000000}"/>
    <cellStyle name="Linked Cell" xfId="66" xr:uid="{00000000-0005-0000-0000-000067000000}"/>
    <cellStyle name="Magyarázó szöveg" xfId="124" xr:uid="{00000000-0005-0000-0000-000068000000}"/>
    <cellStyle name="Neutral" xfId="67" builtinId="28" customBuiltin="1"/>
    <cellStyle name="Normal 2" xfId="132" xr:uid="{00000000-0005-0000-0000-00006A000000}"/>
    <cellStyle name="normálne_indb" xfId="94" xr:uid="{00000000-0005-0000-0000-00006B000000}"/>
    <cellStyle name="Note" xfId="68" xr:uid="{00000000-0005-0000-0000-00006C000000}"/>
    <cellStyle name="Note 2" xfId="133" xr:uid="{00000000-0005-0000-0000-00006D000000}"/>
    <cellStyle name="Notiz" xfId="69" builtinId="10" customBuiltin="1"/>
    <cellStyle name="Notiz 2" xfId="134" xr:uid="{00000000-0005-0000-0000-00006F000000}"/>
    <cellStyle name="Összesen" xfId="125" xr:uid="{00000000-0005-0000-0000-000070000000}"/>
    <cellStyle name="Output" xfId="70" xr:uid="{00000000-0005-0000-0000-000071000000}"/>
    <cellStyle name="Rossz" xfId="95" xr:uid="{00000000-0005-0000-0000-000072000000}"/>
    <cellStyle name="Schlecht" xfId="71" builtinId="27" customBuiltin="1"/>
    <cellStyle name="Semleges" xfId="126" xr:uid="{00000000-0005-0000-0000-000074000000}"/>
    <cellStyle name="Standard" xfId="0" builtinId="0"/>
    <cellStyle name="Standard 2" xfId="83" xr:uid="{00000000-0005-0000-0000-000076000000}"/>
    <cellStyle name="Standard 2 2" xfId="96" xr:uid="{00000000-0005-0000-0000-000077000000}"/>
    <cellStyle name="Standard 2 2 2" xfId="128" xr:uid="{00000000-0005-0000-0000-000078000000}"/>
    <cellStyle name="Standard 2 3" xfId="129" xr:uid="{00000000-0005-0000-0000-000079000000}"/>
    <cellStyle name="Standard 2 4" xfId="127" xr:uid="{00000000-0005-0000-0000-00007A000000}"/>
    <cellStyle name="Standard_2010_07_26_RIS_Index_AT_v2p5_UNDER_CONSTR_v6 2" xfId="135" xr:uid="{00000000-0005-0000-0000-00007B000000}"/>
    <cellStyle name="Standard_2011_04_15_RIS_Index_AT_v2p5_draft_R2D2" xfId="136" xr:uid="{00000000-0005-0000-0000-00007C000000}"/>
    <cellStyle name="Standard_RIS Index" xfId="138" xr:uid="{00000000-0005-0000-0000-00007D000000}"/>
    <cellStyle name="Standard_RIS Index_1SAD und 2W7D" xfId="137" xr:uid="{00000000-0005-0000-0000-00007E000000}"/>
    <cellStyle name="Számítás" xfId="130" xr:uid="{00000000-0005-0000-0000-00007F000000}"/>
    <cellStyle name="Title" xfId="72" xr:uid="{00000000-0005-0000-0000-000080000000}"/>
    <cellStyle name="Total" xfId="73" xr:uid="{00000000-0005-0000-0000-000081000000}"/>
    <cellStyle name="Überschrift" xfId="74" builtinId="15" customBuiltin="1"/>
    <cellStyle name="Überschrift 1" xfId="75" builtinId="16" customBuiltin="1"/>
    <cellStyle name="Überschrift 2" xfId="76" builtinId="17" customBuiltin="1"/>
    <cellStyle name="Überschrift 3" xfId="77" builtinId="18" customBuiltin="1"/>
    <cellStyle name="Überschrift 4" xfId="78" builtinId="19" customBuiltin="1"/>
    <cellStyle name="Verknüpfte Zelle" xfId="79" builtinId="24" customBuiltin="1"/>
    <cellStyle name="Warnender Text" xfId="80" builtinId="11" customBuiltin="1"/>
    <cellStyle name="Warning Text" xfId="81" xr:uid="{00000000-0005-0000-0000-000089000000}"/>
    <cellStyle name="Zelle überprüfen" xfId="82" builtinId="23" customBuiltin="1"/>
  </cellStyles>
  <dxfs count="0"/>
  <tableStyles count="0" defaultTableStyle="TableStyleMedium2" defaultPivotStyle="PivotStyleLight16"/>
  <colors>
    <mruColors>
      <color rgb="FFCCFFCC"/>
      <color rgb="FFDDFFDD"/>
      <color rgb="FFE7FFE7"/>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352425</xdr:colOff>
      <xdr:row>14</xdr:row>
      <xdr:rowOff>257175</xdr:rowOff>
    </xdr:to>
    <xdr:sp macro="" textlink="">
      <xdr:nvSpPr>
        <xdr:cNvPr id="6" name="AutoShape 15">
          <a:extLst>
            <a:ext uri="{FF2B5EF4-FFF2-40B4-BE49-F238E27FC236}">
              <a16:creationId xmlns:a16="http://schemas.microsoft.com/office/drawing/2014/main" id="{00000000-0008-0000-0700-00000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352425</xdr:colOff>
      <xdr:row>14</xdr:row>
      <xdr:rowOff>257175</xdr:rowOff>
    </xdr:to>
    <xdr:sp macro="" textlink="">
      <xdr:nvSpPr>
        <xdr:cNvPr id="7" name="AutoShape 15">
          <a:extLst>
            <a:ext uri="{FF2B5EF4-FFF2-40B4-BE49-F238E27FC236}">
              <a16:creationId xmlns:a16="http://schemas.microsoft.com/office/drawing/2014/main" id="{00000000-0008-0000-0700-000007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352425</xdr:colOff>
      <xdr:row>14</xdr:row>
      <xdr:rowOff>257175</xdr:rowOff>
    </xdr:to>
    <xdr:sp macro="" textlink="">
      <xdr:nvSpPr>
        <xdr:cNvPr id="8" name="AutoShape 15">
          <a:extLst>
            <a:ext uri="{FF2B5EF4-FFF2-40B4-BE49-F238E27FC236}">
              <a16:creationId xmlns:a16="http://schemas.microsoft.com/office/drawing/2014/main" id="{00000000-0008-0000-0700-000008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352425</xdr:colOff>
      <xdr:row>14</xdr:row>
      <xdr:rowOff>257175</xdr:rowOff>
    </xdr:to>
    <xdr:sp macro="" textlink="">
      <xdr:nvSpPr>
        <xdr:cNvPr id="9" name="AutoShape 15">
          <a:extLst>
            <a:ext uri="{FF2B5EF4-FFF2-40B4-BE49-F238E27FC236}">
              <a16:creationId xmlns:a16="http://schemas.microsoft.com/office/drawing/2014/main" id="{00000000-0008-0000-0700-000009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ia-tg-stor01\Techgatedaten\daten\PROJEKTE\DoRIS\Neue%20Services\RIS_INDEX_Network_Data\2009_06_12_RIS%20Index%20standardized_AT_v2_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3-Projekte/DoRIS/03_Neue%20Services/RIS_INDEX_Network_Data/2015_02_27_RIS%20Index_AT_v3_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 Index"/>
      <sheetName val="Functions"/>
      <sheetName val="Explanations"/>
      <sheetName val="updatelist"/>
      <sheetName val="Position_code"/>
      <sheetName val="Reference_code"/>
    </sheetNames>
    <sheetDataSet>
      <sheetData sheetId="0"/>
      <sheetData sheetId="1">
        <row r="2">
          <cell r="A2" t="str">
            <v>lokare</v>
          </cell>
        </row>
        <row r="3">
          <cell r="A3" t="str">
            <v>lokbsn</v>
          </cell>
        </row>
        <row r="4">
          <cell r="A4" t="str">
            <v>lkbspt</v>
          </cell>
        </row>
        <row r="5">
          <cell r="A5" t="str">
            <v>brgare_5</v>
          </cell>
        </row>
        <row r="6">
          <cell r="A6" t="str">
            <v>brgare_3</v>
          </cell>
        </row>
        <row r="7">
          <cell r="A7" t="str">
            <v>bridge_5</v>
          </cell>
        </row>
        <row r="8">
          <cell r="A8" t="str">
            <v>bridge_3</v>
          </cell>
        </row>
        <row r="9">
          <cell r="A9" t="str">
            <v>brgare_4</v>
          </cell>
        </row>
        <row r="10">
          <cell r="A10" t="str">
            <v>bridge_4</v>
          </cell>
        </row>
        <row r="11">
          <cell r="A11" t="str">
            <v>TUNNEL</v>
          </cell>
        </row>
        <row r="12">
          <cell r="A12" t="str">
            <v>spec_con</v>
          </cell>
        </row>
        <row r="13">
          <cell r="A13" t="str">
            <v>GATCON</v>
          </cell>
        </row>
        <row r="14">
          <cell r="A14" t="str">
            <v>brgare_1</v>
          </cell>
        </row>
        <row r="15">
          <cell r="A15" t="str">
            <v>bridge_1</v>
          </cell>
        </row>
        <row r="16">
          <cell r="A16" t="str">
            <v>excnst_2</v>
          </cell>
        </row>
        <row r="17">
          <cell r="A17" t="str">
            <v>-</v>
          </cell>
        </row>
        <row r="18">
          <cell r="A18" t="str">
            <v>trnbsn</v>
          </cell>
        </row>
        <row r="19">
          <cell r="A19" t="str">
            <v>wtwgag</v>
          </cell>
        </row>
        <row r="20">
          <cell r="A20" t="str">
            <v>rdocal</v>
          </cell>
        </row>
        <row r="21">
          <cell r="A21" t="str">
            <v>rdocal_1</v>
          </cell>
        </row>
        <row r="22">
          <cell r="A22" t="str">
            <v>bunsta</v>
          </cell>
        </row>
        <row r="23">
          <cell r="A23" t="str">
            <v>junction</v>
          </cell>
        </row>
        <row r="24">
          <cell r="A24" t="str">
            <v>BUAARE_3</v>
          </cell>
        </row>
        <row r="25">
          <cell r="A25" t="str">
            <v>BUAARE_4</v>
          </cell>
        </row>
        <row r="26">
          <cell r="A26" t="str">
            <v>BUAARE_5</v>
          </cell>
        </row>
        <row r="27">
          <cell r="A27" t="str">
            <v>berths_1</v>
          </cell>
        </row>
        <row r="28">
          <cell r="A28" t="str">
            <v>berths_3</v>
          </cell>
        </row>
        <row r="29">
          <cell r="A29" t="str">
            <v>berths_1C</v>
          </cell>
        </row>
        <row r="30">
          <cell r="A30" t="str">
            <v>hrbare</v>
          </cell>
        </row>
        <row r="31">
          <cell r="A31" t="str">
            <v>hrbare_C</v>
          </cell>
        </row>
        <row r="32">
          <cell r="A32" t="str">
            <v>hrbbsn</v>
          </cell>
        </row>
        <row r="33">
          <cell r="A33" t="str">
            <v>hrbbsn_C</v>
          </cell>
        </row>
        <row r="34">
          <cell r="A34" t="str">
            <v>cblohd</v>
          </cell>
        </row>
        <row r="35">
          <cell r="A35" t="str">
            <v>dismar</v>
          </cell>
        </row>
      </sheetData>
      <sheetData sheetId="2"/>
      <sheetData sheetId="3"/>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 Index"/>
      <sheetName val="RIS_INDEX_DISMAR"/>
      <sheetName val="Functions"/>
      <sheetName val="Explanations"/>
      <sheetName val="updatelist"/>
      <sheetName val="Waterway sections"/>
      <sheetName val="Tabelle1"/>
    </sheetNames>
    <sheetDataSet>
      <sheetData sheetId="0" refreshError="1"/>
      <sheetData sheetId="1" refreshError="1"/>
      <sheetData sheetId="2">
        <row r="2">
          <cell r="A2" t="str">
            <v>-</v>
          </cell>
        </row>
        <row r="3">
          <cell r="A3" t="str">
            <v>bridge_5</v>
          </cell>
        </row>
        <row r="4">
          <cell r="A4" t="str">
            <v>bridge_1</v>
          </cell>
        </row>
        <row r="5">
          <cell r="A5" t="str">
            <v>bridge_1</v>
          </cell>
        </row>
        <row r="6">
          <cell r="A6" t="str">
            <v>bridge_4</v>
          </cell>
        </row>
        <row r="7">
          <cell r="A7" t="str">
            <v>bridge_12</v>
          </cell>
        </row>
        <row r="8">
          <cell r="A8" t="str">
            <v>bridge_3</v>
          </cell>
        </row>
        <row r="9">
          <cell r="A9" t="str">
            <v>bridge_7</v>
          </cell>
        </row>
        <row r="10">
          <cell r="A10" t="str">
            <v>brgare</v>
          </cell>
        </row>
        <row r="11">
          <cell r="A11" t="str">
            <v>cblohd</v>
          </cell>
        </row>
        <row r="12">
          <cell r="A12" t="str">
            <v>pipohd</v>
          </cell>
        </row>
        <row r="13">
          <cell r="A13" t="str">
            <v>hrbare</v>
          </cell>
        </row>
        <row r="14">
          <cell r="A14" t="str">
            <v>hrbbsn</v>
          </cell>
        </row>
        <row r="15">
          <cell r="A15" t="str">
            <v>prtare</v>
          </cell>
        </row>
        <row r="16">
          <cell r="A16" t="str">
            <v>termnl</v>
          </cell>
        </row>
        <row r="17">
          <cell r="A17" t="str">
            <v>lokbsn</v>
          </cell>
        </row>
        <row r="18">
          <cell r="A18" t="str">
            <v>lkbspt</v>
          </cell>
        </row>
        <row r="19">
          <cell r="A19" t="str">
            <v>lokare</v>
          </cell>
        </row>
        <row r="20">
          <cell r="A20" t="str">
            <v>excnst</v>
          </cell>
        </row>
        <row r="21">
          <cell r="A21" t="str">
            <v>achare</v>
          </cell>
        </row>
        <row r="22">
          <cell r="A22" t="str">
            <v>achbrt</v>
          </cell>
        </row>
        <row r="23">
          <cell r="A23" t="str">
            <v>berths_3</v>
          </cell>
        </row>
        <row r="24">
          <cell r="A24" t="str">
            <v>berths_1</v>
          </cell>
        </row>
        <row r="25">
          <cell r="A25" t="str">
            <v>trnbsn</v>
          </cell>
        </row>
        <row r="26">
          <cell r="A26" t="str">
            <v>wtwgag</v>
          </cell>
        </row>
        <row r="27">
          <cell r="A27" t="str">
            <v>dismar</v>
          </cell>
        </row>
        <row r="28">
          <cell r="A28" t="str">
            <v>rdocal</v>
          </cell>
        </row>
        <row r="29">
          <cell r="A29" t="str">
            <v>FERYRT_2</v>
          </cell>
        </row>
        <row r="30">
          <cell r="A30" t="str">
            <v>FERYRT_1</v>
          </cell>
        </row>
        <row r="31">
          <cell r="A31" t="str">
            <v>feryrt_4</v>
          </cell>
        </row>
        <row r="32">
          <cell r="A32" t="str">
            <v>BUAARE</v>
          </cell>
        </row>
        <row r="33">
          <cell r="A33" t="str">
            <v>BUISGL</v>
          </cell>
        </row>
        <row r="34">
          <cell r="A34" t="str">
            <v>ponton</v>
          </cell>
        </row>
        <row r="35">
          <cell r="A35" t="str">
            <v>morfac</v>
          </cell>
        </row>
        <row r="36">
          <cell r="A36" t="str">
            <v>hulkes</v>
          </cell>
        </row>
        <row r="37">
          <cell r="A37" t="str">
            <v>refdmp</v>
          </cell>
        </row>
        <row r="38">
          <cell r="A38" t="str">
            <v>bunsta</v>
          </cell>
        </row>
        <row r="39">
          <cell r="A39" t="str">
            <v>vehtrf</v>
          </cell>
        </row>
      </sheetData>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CF57"/>
  <sheetViews>
    <sheetView tabSelected="1" zoomScaleNormal="100" workbookViewId="0">
      <pane ySplit="4" topLeftCell="A5" activePane="bottomLeft" state="frozen"/>
      <selection pane="bottomLeft"/>
    </sheetView>
  </sheetViews>
  <sheetFormatPr baseColWidth="10" defaultRowHeight="12.75" x14ac:dyDescent="0.2"/>
  <cols>
    <col min="1" max="1" width="10.7109375" style="16" customWidth="1"/>
    <col min="2" max="2" width="9.28515625" style="16" customWidth="1"/>
    <col min="3" max="3" width="11.28515625" style="16" customWidth="1"/>
    <col min="4" max="5" width="11.42578125" style="16"/>
    <col min="6" max="6" width="26.140625" style="12" customWidth="1"/>
    <col min="7" max="7" width="10.140625" style="15" customWidth="1"/>
    <col min="8" max="8" width="34" style="15" customWidth="1"/>
    <col min="9" max="9" width="18.85546875" style="15" customWidth="1"/>
    <col min="10" max="15" width="11.42578125" style="15"/>
    <col min="16" max="16" width="6.85546875" style="15" customWidth="1"/>
    <col min="17" max="18" width="11.42578125" style="15"/>
    <col min="19" max="19" width="6.85546875" style="15" customWidth="1"/>
    <col min="20" max="20" width="11.42578125" style="15"/>
    <col min="21" max="21" width="13.42578125" style="15" customWidth="1"/>
    <col min="22" max="22" width="13.85546875" style="15" customWidth="1"/>
    <col min="23" max="23" width="13.5703125" style="15" customWidth="1"/>
    <col min="24" max="24" width="13.85546875" style="15" customWidth="1"/>
    <col min="25" max="25" width="13.42578125" style="15" customWidth="1"/>
    <col min="26" max="32" width="11.42578125" style="15"/>
    <col min="33" max="33" width="10.5703125" style="15" customWidth="1"/>
    <col min="34" max="34" width="10.42578125" style="15" customWidth="1"/>
    <col min="35" max="35" width="9.42578125" style="15" customWidth="1"/>
    <col min="36" max="36" width="9.85546875" style="15" customWidth="1"/>
    <col min="37" max="37" width="10.85546875" style="15" customWidth="1"/>
    <col min="38" max="38" width="8.42578125" style="15" customWidth="1"/>
    <col min="39" max="39" width="8.5703125" style="15" customWidth="1"/>
    <col min="40" max="40" width="7.28515625" style="15" customWidth="1"/>
    <col min="41" max="41" width="5.85546875" style="15" customWidth="1"/>
    <col min="42" max="42" width="9.85546875" style="15" customWidth="1"/>
    <col min="43" max="47" width="2.28515625" style="15" customWidth="1"/>
    <col min="48" max="48" width="8.7109375" style="15" customWidth="1"/>
    <col min="49" max="49" width="9.28515625" style="15" customWidth="1"/>
    <col min="50" max="50" width="9.7109375" style="15" customWidth="1"/>
    <col min="51" max="51" width="9.28515625" style="15" customWidth="1"/>
    <col min="52" max="52" width="8.5703125" style="15" customWidth="1"/>
    <col min="53" max="53" width="9" style="15" customWidth="1"/>
    <col min="54" max="54" width="11.42578125" style="15"/>
    <col min="55" max="55" width="8.42578125" style="15" customWidth="1"/>
    <col min="56" max="56" width="12.28515625" style="15" customWidth="1"/>
    <col min="57" max="57" width="9" style="15" customWidth="1"/>
    <col min="58" max="58" width="11.5703125" style="15" customWidth="1"/>
    <col min="59" max="59" width="8.7109375" style="15" customWidth="1"/>
    <col min="60" max="60" width="9.140625" style="15" customWidth="1"/>
    <col min="61" max="61" width="9" style="15" customWidth="1"/>
    <col min="62" max="62" width="10.140625" style="15" customWidth="1"/>
    <col min="63" max="63" width="8.28515625" style="15" customWidth="1"/>
    <col min="64" max="64" width="9.140625" style="15" customWidth="1"/>
    <col min="65" max="65" width="11.42578125" style="15"/>
    <col min="66" max="66" width="9" style="15" customWidth="1"/>
    <col min="67" max="67" width="11.85546875" style="15" customWidth="1"/>
    <col min="68" max="68" width="9.140625" style="15" customWidth="1"/>
    <col min="69" max="69" width="11.42578125" style="15" customWidth="1"/>
    <col min="70" max="79" width="1.42578125" style="15" customWidth="1"/>
    <col min="80" max="80" width="14" style="15" customWidth="1"/>
    <col min="81" max="81" width="13.28515625" style="15" bestFit="1" customWidth="1"/>
    <col min="82" max="82" width="10.140625" style="15" bestFit="1" customWidth="1"/>
    <col min="83" max="83" width="9.5703125" style="15" customWidth="1"/>
    <col min="84" max="84" width="16.7109375" style="15" customWidth="1"/>
  </cols>
  <sheetData>
    <row r="1" spans="1:84" x14ac:dyDescent="0.2">
      <c r="A1" s="10" t="s">
        <v>18</v>
      </c>
      <c r="B1" s="88"/>
      <c r="C1" s="88"/>
      <c r="D1" s="88"/>
      <c r="E1" s="88"/>
      <c r="F1" s="88"/>
      <c r="G1" s="89"/>
      <c r="H1" s="89"/>
      <c r="I1" s="89"/>
      <c r="J1" s="89"/>
      <c r="K1" s="89"/>
      <c r="L1" s="89"/>
      <c r="M1" s="89"/>
      <c r="N1" s="89"/>
      <c r="O1" s="89"/>
      <c r="P1" s="89"/>
      <c r="Q1" s="89"/>
      <c r="R1" s="89"/>
      <c r="S1" s="23" t="s">
        <v>512</v>
      </c>
      <c r="T1" s="90"/>
      <c r="U1" s="90"/>
      <c r="V1" s="4" t="s">
        <v>1701</v>
      </c>
      <c r="W1" s="91"/>
      <c r="X1" s="91"/>
      <c r="Y1" s="91"/>
      <c r="Z1" s="91"/>
      <c r="AA1" s="91"/>
      <c r="AB1" s="91"/>
      <c r="AC1" s="91"/>
      <c r="AD1" s="91"/>
      <c r="AE1" s="91"/>
      <c r="AF1" s="91"/>
      <c r="AG1" s="5" t="s">
        <v>1700</v>
      </c>
      <c r="AH1" s="92"/>
      <c r="AI1" s="92"/>
      <c r="AJ1" s="92"/>
      <c r="AK1" s="92"/>
      <c r="AL1" s="92"/>
      <c r="AM1" s="92"/>
      <c r="AN1" s="92"/>
      <c r="AO1" s="92"/>
      <c r="AP1" s="92"/>
      <c r="AQ1" s="7" t="s">
        <v>1702</v>
      </c>
      <c r="AR1" s="93"/>
      <c r="AS1" s="93"/>
      <c r="AT1" s="7"/>
      <c r="AU1" s="7"/>
      <c r="AV1" s="6" t="s">
        <v>38</v>
      </c>
      <c r="AW1" s="6"/>
      <c r="AX1" s="6"/>
      <c r="AY1" s="6"/>
      <c r="AZ1" s="6"/>
      <c r="BA1" s="6"/>
      <c r="BB1" s="6"/>
      <c r="BC1" s="6"/>
      <c r="BD1" s="6"/>
      <c r="BE1" s="6"/>
      <c r="BF1" s="6"/>
      <c r="BG1" s="6"/>
      <c r="BH1" s="6"/>
      <c r="BI1" s="6"/>
      <c r="BJ1" s="6"/>
      <c r="BK1" s="6"/>
      <c r="BL1" s="6"/>
      <c r="BM1" s="6"/>
      <c r="BN1" s="6"/>
      <c r="BO1" s="6"/>
      <c r="BP1" s="6"/>
      <c r="BQ1" s="6"/>
      <c r="BR1" s="8" t="s">
        <v>1703</v>
      </c>
      <c r="BS1" s="94"/>
      <c r="BT1" s="94"/>
      <c r="BU1" s="8"/>
      <c r="BV1" s="8"/>
      <c r="BW1" s="8"/>
      <c r="BX1" s="94"/>
      <c r="BY1" s="94"/>
      <c r="BZ1" s="8"/>
      <c r="CA1" s="8"/>
      <c r="CB1" s="14" t="s">
        <v>62</v>
      </c>
      <c r="CC1" s="95"/>
      <c r="CD1" s="95"/>
      <c r="CE1" s="95"/>
      <c r="CF1" s="95"/>
    </row>
    <row r="2" spans="1:84" s="19" customFormat="1" ht="60.75" customHeight="1" x14ac:dyDescent="0.2">
      <c r="A2" s="18" t="s">
        <v>225</v>
      </c>
      <c r="B2" s="18" t="s">
        <v>224</v>
      </c>
      <c r="C2" s="18" t="s">
        <v>223</v>
      </c>
      <c r="D2" s="18" t="s">
        <v>229</v>
      </c>
      <c r="E2" s="18" t="s">
        <v>230</v>
      </c>
      <c r="F2" s="18" t="s">
        <v>130</v>
      </c>
      <c r="G2" s="17" t="s">
        <v>3</v>
      </c>
      <c r="H2" s="17" t="s">
        <v>9</v>
      </c>
      <c r="I2" s="17" t="s">
        <v>232</v>
      </c>
      <c r="J2" s="17" t="s">
        <v>4</v>
      </c>
      <c r="K2" s="17" t="s">
        <v>5</v>
      </c>
      <c r="L2" s="17" t="s">
        <v>234</v>
      </c>
      <c r="M2" s="17" t="s">
        <v>563</v>
      </c>
      <c r="N2" s="17" t="s">
        <v>6</v>
      </c>
      <c r="O2" s="17" t="s">
        <v>7</v>
      </c>
      <c r="P2" s="131" t="s">
        <v>8</v>
      </c>
      <c r="Q2" s="17" t="s">
        <v>226</v>
      </c>
      <c r="R2" s="17" t="s">
        <v>227</v>
      </c>
      <c r="S2" s="131" t="s">
        <v>15</v>
      </c>
      <c r="T2" s="17" t="s">
        <v>228</v>
      </c>
      <c r="U2" s="17" t="s">
        <v>129</v>
      </c>
      <c r="V2" s="17" t="s">
        <v>207</v>
      </c>
      <c r="W2" s="17" t="s">
        <v>208</v>
      </c>
      <c r="X2" s="17" t="s">
        <v>209</v>
      </c>
      <c r="Y2" s="17" t="s">
        <v>210</v>
      </c>
      <c r="Z2" s="17" t="s">
        <v>211</v>
      </c>
      <c r="AA2" s="17" t="s">
        <v>212</v>
      </c>
      <c r="AB2" s="17" t="s">
        <v>557</v>
      </c>
      <c r="AC2" s="17" t="s">
        <v>239</v>
      </c>
      <c r="AD2" s="17" t="s">
        <v>558</v>
      </c>
      <c r="AE2" s="17" t="s">
        <v>236</v>
      </c>
      <c r="AF2" s="17" t="s">
        <v>695</v>
      </c>
      <c r="AG2" s="17" t="s">
        <v>196</v>
      </c>
      <c r="AH2" s="17" t="s">
        <v>197</v>
      </c>
      <c r="AI2" s="17" t="s">
        <v>218</v>
      </c>
      <c r="AJ2" s="17" t="s">
        <v>1053</v>
      </c>
      <c r="AK2" s="17" t="s">
        <v>219</v>
      </c>
      <c r="AL2" s="17" t="s">
        <v>1052</v>
      </c>
      <c r="AM2" s="17" t="s">
        <v>220</v>
      </c>
      <c r="AN2" s="17" t="s">
        <v>221</v>
      </c>
      <c r="AO2" s="17" t="s">
        <v>222</v>
      </c>
      <c r="AP2" s="17" t="s">
        <v>14</v>
      </c>
      <c r="AQ2" s="131" t="s">
        <v>39</v>
      </c>
      <c r="AR2" s="131" t="s">
        <v>198</v>
      </c>
      <c r="AS2" s="131" t="s">
        <v>199</v>
      </c>
      <c r="AT2" s="131" t="s">
        <v>40</v>
      </c>
      <c r="AU2" s="131" t="s">
        <v>41</v>
      </c>
      <c r="AV2" s="17" t="s">
        <v>206</v>
      </c>
      <c r="AW2" s="17" t="s">
        <v>205</v>
      </c>
      <c r="AX2" s="17" t="s">
        <v>204</v>
      </c>
      <c r="AY2" s="17" t="s">
        <v>203</v>
      </c>
      <c r="AZ2" s="17" t="s">
        <v>202</v>
      </c>
      <c r="BA2" s="17" t="s">
        <v>201</v>
      </c>
      <c r="BB2" s="17" t="s">
        <v>559</v>
      </c>
      <c r="BC2" s="17" t="s">
        <v>242</v>
      </c>
      <c r="BD2" s="17" t="s">
        <v>561</v>
      </c>
      <c r="BE2" s="17" t="s">
        <v>243</v>
      </c>
      <c r="BF2" s="17" t="s">
        <v>696</v>
      </c>
      <c r="BG2" s="17" t="s">
        <v>200</v>
      </c>
      <c r="BH2" s="17" t="s">
        <v>213</v>
      </c>
      <c r="BI2" s="17" t="s">
        <v>214</v>
      </c>
      <c r="BJ2" s="17" t="s">
        <v>215</v>
      </c>
      <c r="BK2" s="17" t="s">
        <v>216</v>
      </c>
      <c r="BL2" s="17" t="s">
        <v>217</v>
      </c>
      <c r="BM2" s="17" t="s">
        <v>560</v>
      </c>
      <c r="BN2" s="17" t="s">
        <v>248</v>
      </c>
      <c r="BO2" s="17" t="s">
        <v>562</v>
      </c>
      <c r="BP2" s="17" t="s">
        <v>249</v>
      </c>
      <c r="BQ2" s="17" t="s">
        <v>697</v>
      </c>
      <c r="BR2" s="131" t="s">
        <v>42</v>
      </c>
      <c r="BS2" s="131" t="s">
        <v>43</v>
      </c>
      <c r="BT2" s="131" t="s">
        <v>44</v>
      </c>
      <c r="BU2" s="131" t="s">
        <v>45</v>
      </c>
      <c r="BV2" s="131" t="s">
        <v>46</v>
      </c>
      <c r="BW2" s="131" t="s">
        <v>47</v>
      </c>
      <c r="BX2" s="131" t="s">
        <v>48</v>
      </c>
      <c r="BY2" s="131" t="s">
        <v>49</v>
      </c>
      <c r="BZ2" s="131" t="s">
        <v>50</v>
      </c>
      <c r="CA2" s="131" t="s">
        <v>51</v>
      </c>
      <c r="CB2" s="17" t="s">
        <v>64</v>
      </c>
      <c r="CC2" s="17" t="s">
        <v>65</v>
      </c>
      <c r="CD2" s="17" t="s">
        <v>63</v>
      </c>
      <c r="CE2" s="17" t="s">
        <v>564</v>
      </c>
      <c r="CF2" s="17" t="s">
        <v>66</v>
      </c>
    </row>
    <row r="3" spans="1:84" s="3" customFormat="1" x14ac:dyDescent="0.2">
      <c r="A3" s="11" t="s">
        <v>11</v>
      </c>
      <c r="B3" s="11" t="s">
        <v>11</v>
      </c>
      <c r="C3" s="11" t="s">
        <v>11</v>
      </c>
      <c r="D3" s="11" t="s">
        <v>11</v>
      </c>
      <c r="E3" s="11" t="s">
        <v>11</v>
      </c>
      <c r="F3" s="11" t="s">
        <v>12</v>
      </c>
      <c r="G3" s="2" t="s">
        <v>11</v>
      </c>
      <c r="H3" s="2" t="s">
        <v>10</v>
      </c>
      <c r="I3" s="2" t="s">
        <v>10</v>
      </c>
      <c r="J3" s="2" t="s">
        <v>10</v>
      </c>
      <c r="K3" s="2" t="s">
        <v>11</v>
      </c>
      <c r="L3" s="2" t="s">
        <v>11</v>
      </c>
      <c r="M3" s="2" t="s">
        <v>17</v>
      </c>
      <c r="N3" s="2" t="s">
        <v>17</v>
      </c>
      <c r="O3" s="2" t="s">
        <v>17</v>
      </c>
      <c r="P3" s="133" t="s">
        <v>353</v>
      </c>
      <c r="Q3" s="2" t="s">
        <v>11</v>
      </c>
      <c r="R3" s="2" t="s">
        <v>11</v>
      </c>
      <c r="S3" s="133" t="s">
        <v>353</v>
      </c>
      <c r="T3" s="2" t="s">
        <v>17</v>
      </c>
      <c r="U3" s="2" t="s">
        <v>17</v>
      </c>
      <c r="V3" s="2" t="s">
        <v>10</v>
      </c>
      <c r="W3" s="2" t="s">
        <v>10</v>
      </c>
      <c r="X3" s="2" t="s">
        <v>10</v>
      </c>
      <c r="Y3" s="2" t="s">
        <v>10</v>
      </c>
      <c r="Z3" s="2" t="s">
        <v>10</v>
      </c>
      <c r="AA3" s="2" t="s">
        <v>10</v>
      </c>
      <c r="AB3" s="2" t="s">
        <v>10</v>
      </c>
      <c r="AC3" s="2" t="s">
        <v>10</v>
      </c>
      <c r="AD3" s="2" t="s">
        <v>10</v>
      </c>
      <c r="AE3" s="2" t="s">
        <v>10</v>
      </c>
      <c r="AF3" s="2" t="s">
        <v>10</v>
      </c>
      <c r="AG3" s="2" t="s">
        <v>10</v>
      </c>
      <c r="AH3" s="2" t="s">
        <v>10</v>
      </c>
      <c r="AI3" s="2" t="s">
        <v>10</v>
      </c>
      <c r="AJ3" s="2" t="s">
        <v>10</v>
      </c>
      <c r="AK3" s="2" t="s">
        <v>10</v>
      </c>
      <c r="AL3" s="2" t="s">
        <v>10</v>
      </c>
      <c r="AM3" s="2" t="s">
        <v>10</v>
      </c>
      <c r="AN3" s="2" t="s">
        <v>10</v>
      </c>
      <c r="AO3" s="2" t="s">
        <v>10</v>
      </c>
      <c r="AP3" s="2" t="s">
        <v>10</v>
      </c>
      <c r="AQ3" s="133" t="s">
        <v>353</v>
      </c>
      <c r="AR3" s="133" t="s">
        <v>353</v>
      </c>
      <c r="AS3" s="133" t="s">
        <v>353</v>
      </c>
      <c r="AT3" s="133" t="s">
        <v>353</v>
      </c>
      <c r="AU3" s="133" t="s">
        <v>353</v>
      </c>
      <c r="AV3" s="2" t="s">
        <v>10</v>
      </c>
      <c r="AW3" s="2" t="s">
        <v>10</v>
      </c>
      <c r="AX3" s="2" t="s">
        <v>10</v>
      </c>
      <c r="AY3" s="2" t="s">
        <v>10</v>
      </c>
      <c r="AZ3" s="2" t="s">
        <v>10</v>
      </c>
      <c r="BA3" s="2" t="s">
        <v>10</v>
      </c>
      <c r="BB3" s="2" t="s">
        <v>10</v>
      </c>
      <c r="BC3" s="2" t="s">
        <v>10</v>
      </c>
      <c r="BD3" s="2" t="s">
        <v>10</v>
      </c>
      <c r="BE3" s="2" t="s">
        <v>10</v>
      </c>
      <c r="BF3" s="2" t="s">
        <v>10</v>
      </c>
      <c r="BG3" s="2" t="s">
        <v>10</v>
      </c>
      <c r="BH3" s="2" t="s">
        <v>10</v>
      </c>
      <c r="BI3" s="2" t="s">
        <v>10</v>
      </c>
      <c r="BJ3" s="2" t="s">
        <v>10</v>
      </c>
      <c r="BK3" s="2" t="s">
        <v>10</v>
      </c>
      <c r="BL3" s="2" t="s">
        <v>10</v>
      </c>
      <c r="BM3" s="2" t="s">
        <v>10</v>
      </c>
      <c r="BN3" s="2" t="s">
        <v>10</v>
      </c>
      <c r="BO3" s="2" t="s">
        <v>10</v>
      </c>
      <c r="BP3" s="2" t="s">
        <v>10</v>
      </c>
      <c r="BQ3" s="2" t="s">
        <v>10</v>
      </c>
      <c r="BR3" s="133" t="s">
        <v>353</v>
      </c>
      <c r="BS3" s="133" t="s">
        <v>353</v>
      </c>
      <c r="BT3" s="133" t="s">
        <v>353</v>
      </c>
      <c r="BU3" s="133" t="s">
        <v>353</v>
      </c>
      <c r="BV3" s="133" t="s">
        <v>353</v>
      </c>
      <c r="BW3" s="133" t="s">
        <v>353</v>
      </c>
      <c r="BX3" s="133" t="s">
        <v>353</v>
      </c>
      <c r="BY3" s="133" t="s">
        <v>353</v>
      </c>
      <c r="BZ3" s="133" t="s">
        <v>353</v>
      </c>
      <c r="CA3" s="133" t="s">
        <v>353</v>
      </c>
      <c r="CB3" s="2" t="s">
        <v>10</v>
      </c>
      <c r="CC3" s="2" t="s">
        <v>10</v>
      </c>
      <c r="CD3" s="2" t="s">
        <v>11</v>
      </c>
      <c r="CE3" s="2" t="s">
        <v>10</v>
      </c>
      <c r="CF3" s="2" t="s">
        <v>10</v>
      </c>
    </row>
    <row r="4" spans="1:84" s="1" customFormat="1" ht="21" customHeight="1" x14ac:dyDescent="0.2">
      <c r="A4" s="96" t="s">
        <v>67</v>
      </c>
      <c r="B4" s="96" t="s">
        <v>68</v>
      </c>
      <c r="C4" s="96" t="s">
        <v>69</v>
      </c>
      <c r="D4" s="96" t="s">
        <v>70</v>
      </c>
      <c r="E4" s="96" t="s">
        <v>71</v>
      </c>
      <c r="F4" s="97" t="str">
        <f t="shared" ref="F4:F25" si="0">CONCATENATE(A4,B4,C4,D4,E4)</f>
        <v>CountryCodeUNLOCODEFW_CODEOBJECT_CODEHECTOM</v>
      </c>
      <c r="G4" s="96" t="s">
        <v>72</v>
      </c>
      <c r="H4" s="96" t="s">
        <v>2</v>
      </c>
      <c r="I4" s="96" t="s">
        <v>231</v>
      </c>
      <c r="J4" s="96" t="s">
        <v>233</v>
      </c>
      <c r="K4" s="96" t="s">
        <v>73</v>
      </c>
      <c r="L4" s="96" t="s">
        <v>235</v>
      </c>
      <c r="M4" s="96" t="s">
        <v>254</v>
      </c>
      <c r="N4" s="96" t="s">
        <v>74</v>
      </c>
      <c r="O4" s="96" t="s">
        <v>75</v>
      </c>
      <c r="P4" s="132" t="s">
        <v>76</v>
      </c>
      <c r="Q4" s="96" t="s">
        <v>77</v>
      </c>
      <c r="R4" s="96" t="s">
        <v>78</v>
      </c>
      <c r="S4" s="132" t="s">
        <v>79</v>
      </c>
      <c r="T4" s="98" t="s">
        <v>80</v>
      </c>
      <c r="U4" s="98" t="s">
        <v>128</v>
      </c>
      <c r="V4" s="98" t="s">
        <v>81</v>
      </c>
      <c r="W4" s="98" t="s">
        <v>82</v>
      </c>
      <c r="X4" s="98" t="s">
        <v>83</v>
      </c>
      <c r="Y4" s="98" t="s">
        <v>84</v>
      </c>
      <c r="Z4" s="98" t="s">
        <v>85</v>
      </c>
      <c r="AA4" s="98" t="s">
        <v>86</v>
      </c>
      <c r="AB4" s="96" t="s">
        <v>241</v>
      </c>
      <c r="AC4" s="98" t="s">
        <v>240</v>
      </c>
      <c r="AD4" s="96" t="s">
        <v>237</v>
      </c>
      <c r="AE4" s="98" t="s">
        <v>238</v>
      </c>
      <c r="AF4" s="96" t="s">
        <v>536</v>
      </c>
      <c r="AG4" s="98" t="s">
        <v>87</v>
      </c>
      <c r="AH4" s="98" t="s">
        <v>88</v>
      </c>
      <c r="AI4" s="98" t="s">
        <v>89</v>
      </c>
      <c r="AJ4" s="98" t="s">
        <v>90</v>
      </c>
      <c r="AK4" s="98" t="s">
        <v>91</v>
      </c>
      <c r="AL4" s="98" t="s">
        <v>92</v>
      </c>
      <c r="AM4" s="98" t="s">
        <v>93</v>
      </c>
      <c r="AN4" s="98" t="s">
        <v>94</v>
      </c>
      <c r="AO4" s="98" t="s">
        <v>95</v>
      </c>
      <c r="AP4" s="98" t="s">
        <v>96</v>
      </c>
      <c r="AQ4" s="139" t="s">
        <v>97</v>
      </c>
      <c r="AR4" s="139" t="s">
        <v>98</v>
      </c>
      <c r="AS4" s="139" t="s">
        <v>99</v>
      </c>
      <c r="AT4" s="139" t="s">
        <v>100</v>
      </c>
      <c r="AU4" s="139" t="s">
        <v>101</v>
      </c>
      <c r="AV4" s="98" t="s">
        <v>102</v>
      </c>
      <c r="AW4" s="98" t="s">
        <v>103</v>
      </c>
      <c r="AX4" s="98" t="s">
        <v>104</v>
      </c>
      <c r="AY4" s="98" t="s">
        <v>105</v>
      </c>
      <c r="AZ4" s="98" t="s">
        <v>106</v>
      </c>
      <c r="BA4" s="98" t="s">
        <v>107</v>
      </c>
      <c r="BB4" s="96" t="s">
        <v>247</v>
      </c>
      <c r="BC4" s="98" t="s">
        <v>244</v>
      </c>
      <c r="BD4" s="96" t="s">
        <v>246</v>
      </c>
      <c r="BE4" s="98" t="s">
        <v>245</v>
      </c>
      <c r="BF4" s="96" t="s">
        <v>537</v>
      </c>
      <c r="BG4" s="98" t="s">
        <v>108</v>
      </c>
      <c r="BH4" s="98" t="s">
        <v>109</v>
      </c>
      <c r="BI4" s="98" t="s">
        <v>110</v>
      </c>
      <c r="BJ4" s="98" t="s">
        <v>111</v>
      </c>
      <c r="BK4" s="98" t="s">
        <v>112</v>
      </c>
      <c r="BL4" s="98" t="s">
        <v>113</v>
      </c>
      <c r="BM4" s="96" t="s">
        <v>250</v>
      </c>
      <c r="BN4" s="98" t="s">
        <v>251</v>
      </c>
      <c r="BO4" s="96" t="s">
        <v>252</v>
      </c>
      <c r="BP4" s="98" t="s">
        <v>253</v>
      </c>
      <c r="BQ4" s="96" t="s">
        <v>538</v>
      </c>
      <c r="BR4" s="139" t="s">
        <v>114</v>
      </c>
      <c r="BS4" s="139" t="s">
        <v>115</v>
      </c>
      <c r="BT4" s="139" t="s">
        <v>116</v>
      </c>
      <c r="BU4" s="139" t="s">
        <v>117</v>
      </c>
      <c r="BV4" s="139" t="s">
        <v>118</v>
      </c>
      <c r="BW4" s="139" t="s">
        <v>119</v>
      </c>
      <c r="BX4" s="139" t="s">
        <v>120</v>
      </c>
      <c r="BY4" s="139" t="s">
        <v>121</v>
      </c>
      <c r="BZ4" s="139" t="s">
        <v>122</v>
      </c>
      <c r="CA4" s="139" t="s">
        <v>123</v>
      </c>
      <c r="CB4" s="98" t="s">
        <v>124</v>
      </c>
      <c r="CC4" s="98" t="s">
        <v>125</v>
      </c>
      <c r="CD4" s="96" t="s">
        <v>126</v>
      </c>
      <c r="CE4" s="96" t="s">
        <v>565</v>
      </c>
      <c r="CF4" s="98" t="s">
        <v>127</v>
      </c>
    </row>
    <row r="5" spans="1:84" x14ac:dyDescent="0.2">
      <c r="A5" s="99" t="s">
        <v>710</v>
      </c>
      <c r="B5" s="99" t="s">
        <v>989</v>
      </c>
      <c r="C5" s="99" t="s">
        <v>711</v>
      </c>
      <c r="D5" s="99" t="s">
        <v>972</v>
      </c>
      <c r="E5" s="99" t="s">
        <v>1025</v>
      </c>
      <c r="F5" s="100" t="str">
        <f t="shared" si="0"/>
        <v>ATVIE00001LOCKS19212</v>
      </c>
      <c r="G5" s="83" t="s">
        <v>22</v>
      </c>
      <c r="H5" s="101" t="s">
        <v>1026</v>
      </c>
      <c r="I5" s="101" t="s">
        <v>1026</v>
      </c>
      <c r="J5" s="101" t="s">
        <v>1007</v>
      </c>
      <c r="K5" s="101" t="s">
        <v>712</v>
      </c>
      <c r="L5" s="101" t="s">
        <v>712</v>
      </c>
      <c r="M5" s="83"/>
      <c r="N5" s="83"/>
      <c r="O5" s="101"/>
      <c r="P5" s="134"/>
      <c r="Q5" s="112" t="s">
        <v>1677</v>
      </c>
      <c r="R5" s="112" t="s">
        <v>1678</v>
      </c>
      <c r="S5" s="134"/>
      <c r="T5" s="101" t="str">
        <f>CONCATENATE(F5,".xml")</f>
        <v>ATVIE00001LOCKS19212.xml</v>
      </c>
      <c r="U5" s="102"/>
      <c r="V5" s="151"/>
      <c r="W5" s="151"/>
      <c r="X5" s="151"/>
      <c r="Y5" s="151"/>
      <c r="Z5" s="151"/>
      <c r="AA5" s="151"/>
      <c r="AB5" s="152"/>
      <c r="AC5" s="152"/>
      <c r="AD5" s="152"/>
      <c r="AE5" s="151"/>
      <c r="AF5" s="151"/>
      <c r="AG5" s="151"/>
      <c r="AH5" s="151"/>
      <c r="AI5" s="153"/>
      <c r="AJ5" s="153"/>
      <c r="AK5" s="153"/>
      <c r="AL5" s="153"/>
      <c r="AM5" s="153"/>
      <c r="AN5" s="153"/>
      <c r="AO5" s="151"/>
      <c r="AP5" s="152"/>
      <c r="AQ5" s="140"/>
      <c r="AR5" s="140"/>
      <c r="AS5" s="140"/>
      <c r="AT5" s="140"/>
      <c r="AU5" s="140"/>
      <c r="AV5" s="75"/>
      <c r="AW5" s="75"/>
      <c r="AX5" s="75"/>
      <c r="AY5" s="75"/>
      <c r="AZ5" s="75"/>
      <c r="BA5" s="75"/>
      <c r="BB5" s="75"/>
      <c r="BC5" s="75"/>
      <c r="BD5" s="75"/>
      <c r="BE5" s="75"/>
      <c r="BF5" s="75"/>
      <c r="BG5" s="75"/>
      <c r="BH5" s="75"/>
      <c r="BI5" s="75"/>
      <c r="BJ5" s="75"/>
      <c r="BK5" s="75"/>
      <c r="BL5" s="75"/>
      <c r="BM5" s="75"/>
      <c r="BN5" s="75"/>
      <c r="BO5" s="75"/>
      <c r="BP5" s="75"/>
      <c r="BQ5" s="75"/>
      <c r="BR5" s="140"/>
      <c r="BS5" s="140"/>
      <c r="BT5" s="140"/>
      <c r="BU5" s="140"/>
      <c r="BV5" s="140"/>
      <c r="BW5" s="140"/>
      <c r="BX5" s="140"/>
      <c r="BY5" s="140"/>
      <c r="BZ5" s="140"/>
      <c r="CA5" s="140"/>
      <c r="CB5" s="83" t="s">
        <v>908</v>
      </c>
      <c r="CC5" s="79" t="s">
        <v>909</v>
      </c>
      <c r="CD5" s="79" t="s">
        <v>910</v>
      </c>
      <c r="CE5" s="83" t="s">
        <v>966</v>
      </c>
      <c r="CF5" s="83" t="s">
        <v>1598</v>
      </c>
    </row>
    <row r="6" spans="1:84" x14ac:dyDescent="0.2">
      <c r="A6" s="100" t="s">
        <v>710</v>
      </c>
      <c r="B6" s="100" t="s">
        <v>989</v>
      </c>
      <c r="C6" s="100" t="s">
        <v>711</v>
      </c>
      <c r="D6" s="100" t="s">
        <v>973</v>
      </c>
      <c r="E6" s="100" t="s">
        <v>1025</v>
      </c>
      <c r="F6" s="100" t="str">
        <f t="shared" si="0"/>
        <v>ATVIE00001LOKB119212</v>
      </c>
      <c r="G6" s="83" t="s">
        <v>25</v>
      </c>
      <c r="H6" s="100" t="s">
        <v>1027</v>
      </c>
      <c r="I6" s="100" t="s">
        <v>1027</v>
      </c>
      <c r="J6" s="100" t="s">
        <v>1007</v>
      </c>
      <c r="K6" s="100" t="s">
        <v>712</v>
      </c>
      <c r="L6" s="100" t="s">
        <v>712</v>
      </c>
      <c r="M6" s="83" t="s">
        <v>267</v>
      </c>
      <c r="N6" s="83"/>
      <c r="O6" s="100" t="s">
        <v>1597</v>
      </c>
      <c r="P6" s="135"/>
      <c r="Q6" s="100" t="s">
        <v>1679</v>
      </c>
      <c r="R6" s="100" t="s">
        <v>1680</v>
      </c>
      <c r="S6" s="141"/>
      <c r="T6" s="100" t="s">
        <v>1021</v>
      </c>
      <c r="U6" s="83"/>
      <c r="V6" s="152">
        <v>195</v>
      </c>
      <c r="W6" s="154" t="s">
        <v>1624</v>
      </c>
      <c r="X6" s="154" t="s">
        <v>1623</v>
      </c>
      <c r="Y6" s="155" t="s">
        <v>1625</v>
      </c>
      <c r="Z6" s="156" t="s">
        <v>1028</v>
      </c>
      <c r="AA6" s="156" t="s">
        <v>969</v>
      </c>
      <c r="AB6" s="152"/>
      <c r="AC6" s="152"/>
      <c r="AD6" s="152" t="s">
        <v>609</v>
      </c>
      <c r="AE6" s="155" t="s">
        <v>1625</v>
      </c>
      <c r="AF6" s="157"/>
      <c r="AG6" s="152"/>
      <c r="AH6" s="152"/>
      <c r="AI6" s="153"/>
      <c r="AJ6" s="153"/>
      <c r="AK6" s="153"/>
      <c r="AL6" s="153"/>
      <c r="AM6" s="153"/>
      <c r="AN6" s="153"/>
      <c r="AO6" s="152"/>
      <c r="AP6" s="152"/>
      <c r="AQ6" s="140"/>
      <c r="AR6" s="140"/>
      <c r="AS6" s="140"/>
      <c r="AT6" s="140"/>
      <c r="AU6" s="140"/>
      <c r="AV6" s="75"/>
      <c r="AW6" s="75"/>
      <c r="AX6" s="75"/>
      <c r="AY6" s="75"/>
      <c r="AZ6" s="75"/>
      <c r="BA6" s="75"/>
      <c r="BB6" s="75"/>
      <c r="BC6" s="75"/>
      <c r="BD6" s="75"/>
      <c r="BE6" s="75"/>
      <c r="BF6" s="75"/>
      <c r="BG6" s="75"/>
      <c r="BH6" s="75"/>
      <c r="BI6" s="75"/>
      <c r="BJ6" s="75"/>
      <c r="BK6" s="75"/>
      <c r="BL6" s="75"/>
      <c r="BM6" s="75"/>
      <c r="BN6" s="75"/>
      <c r="BO6" s="75"/>
      <c r="BP6" s="75"/>
      <c r="BQ6" s="75"/>
      <c r="BR6" s="140"/>
      <c r="BS6" s="140"/>
      <c r="BT6" s="140"/>
      <c r="BU6" s="140"/>
      <c r="BV6" s="140"/>
      <c r="BW6" s="140"/>
      <c r="BX6" s="140"/>
      <c r="BY6" s="140"/>
      <c r="BZ6" s="140"/>
      <c r="CA6" s="140"/>
      <c r="CB6" s="83" t="s">
        <v>908</v>
      </c>
      <c r="CC6" s="79" t="s">
        <v>909</v>
      </c>
      <c r="CD6" s="79" t="s">
        <v>1626</v>
      </c>
      <c r="CE6" s="83" t="s">
        <v>966</v>
      </c>
      <c r="CF6" s="83" t="s">
        <v>1598</v>
      </c>
    </row>
    <row r="7" spans="1:84" x14ac:dyDescent="0.2">
      <c r="A7" s="100" t="s">
        <v>710</v>
      </c>
      <c r="B7" s="100" t="s">
        <v>989</v>
      </c>
      <c r="C7" s="100" t="s">
        <v>711</v>
      </c>
      <c r="D7" s="100" t="s">
        <v>974</v>
      </c>
      <c r="E7" s="100" t="s">
        <v>1025</v>
      </c>
      <c r="F7" s="100" t="str">
        <f t="shared" si="0"/>
        <v>ATVIE00001LOKB219212</v>
      </c>
      <c r="G7" s="83" t="s">
        <v>25</v>
      </c>
      <c r="H7" s="100" t="s">
        <v>1029</v>
      </c>
      <c r="I7" s="100" t="s">
        <v>1029</v>
      </c>
      <c r="J7" s="100" t="s">
        <v>1007</v>
      </c>
      <c r="K7" s="100" t="s">
        <v>712</v>
      </c>
      <c r="L7" s="100" t="s">
        <v>712</v>
      </c>
      <c r="M7" s="83" t="s">
        <v>292</v>
      </c>
      <c r="N7" s="83"/>
      <c r="O7" s="100" t="s">
        <v>1597</v>
      </c>
      <c r="P7" s="135"/>
      <c r="Q7" s="100" t="s">
        <v>1681</v>
      </c>
      <c r="R7" s="100" t="s">
        <v>1682</v>
      </c>
      <c r="S7" s="141"/>
      <c r="T7" s="100" t="s">
        <v>1021</v>
      </c>
      <c r="U7" s="83"/>
      <c r="V7" s="152">
        <v>195</v>
      </c>
      <c r="W7" s="154" t="s">
        <v>1624</v>
      </c>
      <c r="X7" s="154" t="s">
        <v>1623</v>
      </c>
      <c r="Y7" s="155" t="s">
        <v>1625</v>
      </c>
      <c r="Z7" s="156" t="s">
        <v>1028</v>
      </c>
      <c r="AA7" s="156" t="s">
        <v>969</v>
      </c>
      <c r="AB7" s="152"/>
      <c r="AC7" s="152"/>
      <c r="AD7" s="152" t="s">
        <v>609</v>
      </c>
      <c r="AE7" s="155" t="s">
        <v>1625</v>
      </c>
      <c r="AF7" s="157"/>
      <c r="AG7" s="152"/>
      <c r="AH7" s="152"/>
      <c r="AI7" s="153"/>
      <c r="AJ7" s="153"/>
      <c r="AK7" s="153"/>
      <c r="AL7" s="153"/>
      <c r="AM7" s="153"/>
      <c r="AN7" s="153"/>
      <c r="AO7" s="152"/>
      <c r="AP7" s="152"/>
      <c r="AQ7" s="140"/>
      <c r="AR7" s="140"/>
      <c r="AS7" s="140"/>
      <c r="AT7" s="140"/>
      <c r="AU7" s="140"/>
      <c r="AV7" s="75"/>
      <c r="AW7" s="75"/>
      <c r="AX7" s="75"/>
      <c r="AY7" s="75"/>
      <c r="AZ7" s="75"/>
      <c r="BA7" s="75"/>
      <c r="BB7" s="75"/>
      <c r="BC7" s="75"/>
      <c r="BD7" s="75"/>
      <c r="BE7" s="75"/>
      <c r="BF7" s="75"/>
      <c r="BG7" s="75"/>
      <c r="BH7" s="75"/>
      <c r="BI7" s="75"/>
      <c r="BJ7" s="75"/>
      <c r="BK7" s="75"/>
      <c r="BL7" s="75"/>
      <c r="BM7" s="75"/>
      <c r="BN7" s="75"/>
      <c r="BO7" s="75"/>
      <c r="BP7" s="75"/>
      <c r="BQ7" s="75"/>
      <c r="BR7" s="140"/>
      <c r="BS7" s="140"/>
      <c r="BT7" s="140"/>
      <c r="BU7" s="140"/>
      <c r="BV7" s="140"/>
      <c r="BW7" s="140"/>
      <c r="BX7" s="140"/>
      <c r="BY7" s="140"/>
      <c r="BZ7" s="140"/>
      <c r="CA7" s="140"/>
      <c r="CB7" s="83" t="s">
        <v>908</v>
      </c>
      <c r="CC7" s="79" t="s">
        <v>909</v>
      </c>
      <c r="CD7" s="79" t="s">
        <v>1626</v>
      </c>
      <c r="CE7" s="83" t="s">
        <v>966</v>
      </c>
      <c r="CF7" s="83" t="s">
        <v>1598</v>
      </c>
    </row>
    <row r="8" spans="1:84" x14ac:dyDescent="0.2">
      <c r="A8" s="100" t="s">
        <v>710</v>
      </c>
      <c r="B8" s="100" t="s">
        <v>989</v>
      </c>
      <c r="C8" s="100" t="s">
        <v>711</v>
      </c>
      <c r="D8" s="100" t="s">
        <v>1022</v>
      </c>
      <c r="E8" s="100" t="s">
        <v>1023</v>
      </c>
      <c r="F8" s="100" t="str">
        <f t="shared" si="0"/>
        <v>ATVIE00001LKP2119213</v>
      </c>
      <c r="G8" s="83" t="s">
        <v>30</v>
      </c>
      <c r="H8" s="100" t="s">
        <v>1024</v>
      </c>
      <c r="I8" s="100" t="s">
        <v>1024</v>
      </c>
      <c r="J8" s="100" t="s">
        <v>1007</v>
      </c>
      <c r="K8" s="100" t="s">
        <v>712</v>
      </c>
      <c r="L8" s="100" t="s">
        <v>712</v>
      </c>
      <c r="M8" s="83" t="s">
        <v>292</v>
      </c>
      <c r="N8" s="83"/>
      <c r="O8" s="100" t="s">
        <v>1596</v>
      </c>
      <c r="P8" s="135"/>
      <c r="Q8" s="100" t="s">
        <v>1681</v>
      </c>
      <c r="R8" s="100" t="s">
        <v>1682</v>
      </c>
      <c r="S8" s="141"/>
      <c r="T8" s="100" t="s">
        <v>1021</v>
      </c>
      <c r="U8" s="83"/>
      <c r="V8" s="157"/>
      <c r="W8" s="157"/>
      <c r="X8" s="152"/>
      <c r="Y8" s="152"/>
      <c r="Z8" s="152">
        <v>121</v>
      </c>
      <c r="AA8" s="157"/>
      <c r="AB8" s="152"/>
      <c r="AC8" s="152"/>
      <c r="AD8" s="152"/>
      <c r="AE8" s="157"/>
      <c r="AF8" s="157"/>
      <c r="AG8" s="152"/>
      <c r="AH8" s="152"/>
      <c r="AI8" s="153"/>
      <c r="AJ8" s="153"/>
      <c r="AK8" s="153"/>
      <c r="AL8" s="153"/>
      <c r="AM8" s="153"/>
      <c r="AN8" s="153"/>
      <c r="AO8" s="152"/>
      <c r="AP8" s="152"/>
      <c r="AQ8" s="140"/>
      <c r="AR8" s="140"/>
      <c r="AS8" s="140"/>
      <c r="AT8" s="140"/>
      <c r="AU8" s="140"/>
      <c r="AV8" s="75"/>
      <c r="AW8" s="75"/>
      <c r="AX8" s="75"/>
      <c r="AY8" s="75"/>
      <c r="AZ8" s="75"/>
      <c r="BA8" s="75"/>
      <c r="BB8" s="75"/>
      <c r="BC8" s="75"/>
      <c r="BD8" s="75"/>
      <c r="BE8" s="75"/>
      <c r="BF8" s="75"/>
      <c r="BG8" s="75"/>
      <c r="BH8" s="75"/>
      <c r="BI8" s="75"/>
      <c r="BJ8" s="75"/>
      <c r="BK8" s="75"/>
      <c r="BL8" s="75"/>
      <c r="BM8" s="75"/>
      <c r="BN8" s="75"/>
      <c r="BO8" s="75"/>
      <c r="BP8" s="75"/>
      <c r="BQ8" s="75"/>
      <c r="BR8" s="140"/>
      <c r="BS8" s="140"/>
      <c r="BT8" s="140"/>
      <c r="BU8" s="140"/>
      <c r="BV8" s="140"/>
      <c r="BW8" s="140"/>
      <c r="BX8" s="140"/>
      <c r="BY8" s="140"/>
      <c r="BZ8" s="140"/>
      <c r="CA8" s="140"/>
      <c r="CB8" s="83" t="s">
        <v>908</v>
      </c>
      <c r="CC8" s="79" t="s">
        <v>909</v>
      </c>
      <c r="CD8" s="79" t="s">
        <v>910</v>
      </c>
      <c r="CE8" s="83" t="s">
        <v>966</v>
      </c>
      <c r="CF8" s="83" t="s">
        <v>1598</v>
      </c>
    </row>
    <row r="9" spans="1:84" x14ac:dyDescent="0.2">
      <c r="A9" s="100" t="s">
        <v>710</v>
      </c>
      <c r="B9" s="100" t="s">
        <v>989</v>
      </c>
      <c r="C9" s="100" t="s">
        <v>711</v>
      </c>
      <c r="D9" s="100" t="s">
        <v>1030</v>
      </c>
      <c r="E9" s="100" t="s">
        <v>1031</v>
      </c>
      <c r="F9" s="100" t="str">
        <f t="shared" si="0"/>
        <v>ATVIE00001LKP2219211</v>
      </c>
      <c r="G9" s="83" t="s">
        <v>30</v>
      </c>
      <c r="H9" s="100" t="s">
        <v>1032</v>
      </c>
      <c r="I9" s="100" t="s">
        <v>1032</v>
      </c>
      <c r="J9" s="100" t="s">
        <v>1007</v>
      </c>
      <c r="K9" s="100" t="s">
        <v>712</v>
      </c>
      <c r="L9" s="100" t="s">
        <v>712</v>
      </c>
      <c r="M9" s="83" t="s">
        <v>292</v>
      </c>
      <c r="N9" s="83"/>
      <c r="O9" s="100" t="s">
        <v>1596</v>
      </c>
      <c r="P9" s="135"/>
      <c r="Q9" s="100" t="s">
        <v>1683</v>
      </c>
      <c r="R9" s="100" t="s">
        <v>1684</v>
      </c>
      <c r="S9" s="141"/>
      <c r="T9" s="100" t="s">
        <v>1021</v>
      </c>
      <c r="U9" s="83"/>
      <c r="V9" s="157"/>
      <c r="W9" s="157"/>
      <c r="X9" s="152"/>
      <c r="Y9" s="152"/>
      <c r="Z9" s="152">
        <v>121</v>
      </c>
      <c r="AA9" s="157"/>
      <c r="AB9" s="152"/>
      <c r="AC9" s="152"/>
      <c r="AD9" s="152"/>
      <c r="AE9" s="157"/>
      <c r="AF9" s="157"/>
      <c r="AG9" s="152"/>
      <c r="AH9" s="152"/>
      <c r="AI9" s="153"/>
      <c r="AJ9" s="153"/>
      <c r="AK9" s="153"/>
      <c r="AL9" s="153"/>
      <c r="AM9" s="153"/>
      <c r="AN9" s="153"/>
      <c r="AO9" s="152"/>
      <c r="AP9" s="152"/>
      <c r="AQ9" s="140"/>
      <c r="AR9" s="140"/>
      <c r="AS9" s="140"/>
      <c r="AT9" s="140"/>
      <c r="AU9" s="140"/>
      <c r="AV9" s="75"/>
      <c r="AW9" s="75"/>
      <c r="AX9" s="75"/>
      <c r="AY9" s="75"/>
      <c r="AZ9" s="75"/>
      <c r="BA9" s="75"/>
      <c r="BB9" s="75"/>
      <c r="BC9" s="75"/>
      <c r="BD9" s="75"/>
      <c r="BE9" s="75"/>
      <c r="BF9" s="75"/>
      <c r="BG9" s="75"/>
      <c r="BH9" s="75"/>
      <c r="BI9" s="75"/>
      <c r="BJ9" s="75"/>
      <c r="BK9" s="75"/>
      <c r="BL9" s="75"/>
      <c r="BM9" s="75"/>
      <c r="BN9" s="75"/>
      <c r="BO9" s="75"/>
      <c r="BP9" s="75"/>
      <c r="BQ9" s="75"/>
      <c r="BR9" s="140"/>
      <c r="BS9" s="140"/>
      <c r="BT9" s="140"/>
      <c r="BU9" s="140"/>
      <c r="BV9" s="140"/>
      <c r="BW9" s="140"/>
      <c r="BX9" s="140"/>
      <c r="BY9" s="140"/>
      <c r="BZ9" s="140"/>
      <c r="CA9" s="140"/>
      <c r="CB9" s="83" t="s">
        <v>908</v>
      </c>
      <c r="CC9" s="79" t="s">
        <v>909</v>
      </c>
      <c r="CD9" s="79" t="s">
        <v>910</v>
      </c>
      <c r="CE9" s="83" t="s">
        <v>966</v>
      </c>
      <c r="CF9" s="83" t="s">
        <v>1598</v>
      </c>
    </row>
    <row r="10" spans="1:84" x14ac:dyDescent="0.2">
      <c r="A10" s="100" t="s">
        <v>710</v>
      </c>
      <c r="B10" s="100" t="s">
        <v>989</v>
      </c>
      <c r="C10" s="100" t="s">
        <v>711</v>
      </c>
      <c r="D10" s="100" t="s">
        <v>970</v>
      </c>
      <c r="E10" s="100" t="s">
        <v>1033</v>
      </c>
      <c r="F10" s="100" t="str">
        <f t="shared" si="0"/>
        <v>ATVIE00001B011119210</v>
      </c>
      <c r="G10" s="83" t="s">
        <v>34</v>
      </c>
      <c r="H10" s="100" t="s">
        <v>1048</v>
      </c>
      <c r="I10" s="100" t="s">
        <v>1034</v>
      </c>
      <c r="J10" s="100" t="s">
        <v>1007</v>
      </c>
      <c r="K10" s="100" t="s">
        <v>712</v>
      </c>
      <c r="L10" s="100" t="s">
        <v>712</v>
      </c>
      <c r="M10" s="83" t="s">
        <v>267</v>
      </c>
      <c r="N10" s="100"/>
      <c r="O10" s="100" t="s">
        <v>1595</v>
      </c>
      <c r="P10" s="135"/>
      <c r="Q10" s="100" t="s">
        <v>1685</v>
      </c>
      <c r="R10" s="100" t="s">
        <v>1686</v>
      </c>
      <c r="S10" s="141"/>
      <c r="T10" s="105"/>
      <c r="U10" s="83"/>
      <c r="V10" s="157"/>
      <c r="W10" s="157"/>
      <c r="X10" s="152"/>
      <c r="Y10" s="152"/>
      <c r="Z10" s="152"/>
      <c r="AA10" s="156" t="s">
        <v>969</v>
      </c>
      <c r="AB10" s="152"/>
      <c r="AC10" s="152"/>
      <c r="AD10" s="152" t="s">
        <v>609</v>
      </c>
      <c r="AE10" s="156" t="s">
        <v>1627</v>
      </c>
      <c r="AF10" s="156"/>
      <c r="AG10" s="152"/>
      <c r="AH10" s="152"/>
      <c r="AI10" s="153"/>
      <c r="AJ10" s="153"/>
      <c r="AK10" s="153"/>
      <c r="AL10" s="153"/>
      <c r="AM10" s="153"/>
      <c r="AN10" s="153"/>
      <c r="AO10" s="152"/>
      <c r="AP10" s="152"/>
      <c r="AQ10" s="140"/>
      <c r="AR10" s="140"/>
      <c r="AS10" s="140"/>
      <c r="AT10" s="140"/>
      <c r="AU10" s="140"/>
      <c r="AV10" s="75"/>
      <c r="AW10" s="75"/>
      <c r="AX10" s="75"/>
      <c r="AY10" s="75"/>
      <c r="AZ10" s="75"/>
      <c r="BA10" s="75"/>
      <c r="BB10" s="75"/>
      <c r="BC10" s="75"/>
      <c r="BD10" s="75"/>
      <c r="BE10" s="75"/>
      <c r="BF10" s="75"/>
      <c r="BG10" s="75"/>
      <c r="BH10" s="75"/>
      <c r="BI10" s="75"/>
      <c r="BJ10" s="75"/>
      <c r="BK10" s="75"/>
      <c r="BL10" s="75"/>
      <c r="BM10" s="75"/>
      <c r="BN10" s="75"/>
      <c r="BO10" s="75"/>
      <c r="BP10" s="75"/>
      <c r="BQ10" s="75"/>
      <c r="BR10" s="140"/>
      <c r="BS10" s="140"/>
      <c r="BT10" s="140"/>
      <c r="BU10" s="140"/>
      <c r="BV10" s="140"/>
      <c r="BW10" s="140"/>
      <c r="BX10" s="140"/>
      <c r="BY10" s="140"/>
      <c r="BZ10" s="140"/>
      <c r="CA10" s="140"/>
      <c r="CB10" s="83" t="s">
        <v>908</v>
      </c>
      <c r="CC10" s="79" t="s">
        <v>909</v>
      </c>
      <c r="CD10" s="79" t="s">
        <v>1637</v>
      </c>
      <c r="CE10" s="83" t="s">
        <v>966</v>
      </c>
      <c r="CF10" s="83" t="s">
        <v>1598</v>
      </c>
    </row>
    <row r="11" spans="1:84" x14ac:dyDescent="0.2">
      <c r="A11" s="100" t="s">
        <v>710</v>
      </c>
      <c r="B11" s="100" t="s">
        <v>989</v>
      </c>
      <c r="C11" s="100" t="s">
        <v>711</v>
      </c>
      <c r="D11" s="100" t="s">
        <v>971</v>
      </c>
      <c r="E11" s="100" t="s">
        <v>1033</v>
      </c>
      <c r="F11" s="100" t="str">
        <f t="shared" si="0"/>
        <v>ATVIE00001B011219210</v>
      </c>
      <c r="G11" s="83" t="s">
        <v>34</v>
      </c>
      <c r="H11" s="100" t="s">
        <v>1048</v>
      </c>
      <c r="I11" s="100" t="s">
        <v>1034</v>
      </c>
      <c r="J11" s="100" t="s">
        <v>1007</v>
      </c>
      <c r="K11" s="100" t="s">
        <v>712</v>
      </c>
      <c r="L11" s="100" t="s">
        <v>712</v>
      </c>
      <c r="M11" s="83" t="s">
        <v>292</v>
      </c>
      <c r="N11" s="100"/>
      <c r="O11" s="100" t="s">
        <v>1595</v>
      </c>
      <c r="P11" s="135"/>
      <c r="Q11" s="100" t="s">
        <v>1687</v>
      </c>
      <c r="R11" s="100" t="s">
        <v>1688</v>
      </c>
      <c r="S11" s="141"/>
      <c r="T11" s="105"/>
      <c r="U11" s="83"/>
      <c r="V11" s="157"/>
      <c r="W11" s="157"/>
      <c r="X11" s="152"/>
      <c r="Y11" s="152"/>
      <c r="Z11" s="152"/>
      <c r="AA11" s="156" t="s">
        <v>969</v>
      </c>
      <c r="AB11" s="152"/>
      <c r="AC11" s="152"/>
      <c r="AD11" s="152" t="s">
        <v>609</v>
      </c>
      <c r="AE11" s="156" t="s">
        <v>1628</v>
      </c>
      <c r="AF11" s="156"/>
      <c r="AG11" s="152"/>
      <c r="AH11" s="152"/>
      <c r="AI11" s="153"/>
      <c r="AJ11" s="153"/>
      <c r="AK11" s="153"/>
      <c r="AL11" s="153"/>
      <c r="AM11" s="153"/>
      <c r="AN11" s="153"/>
      <c r="AO11" s="152"/>
      <c r="AP11" s="152"/>
      <c r="AQ11" s="140"/>
      <c r="AR11" s="140"/>
      <c r="AS11" s="140"/>
      <c r="AT11" s="140"/>
      <c r="AU11" s="140"/>
      <c r="AV11" s="75"/>
      <c r="AW11" s="75"/>
      <c r="AX11" s="75"/>
      <c r="AY11" s="75"/>
      <c r="AZ11" s="75"/>
      <c r="BA11" s="75"/>
      <c r="BB11" s="75"/>
      <c r="BC11" s="75"/>
      <c r="BD11" s="75"/>
      <c r="BE11" s="75"/>
      <c r="BF11" s="75"/>
      <c r="BG11" s="75"/>
      <c r="BH11" s="75"/>
      <c r="BI11" s="75"/>
      <c r="BJ11" s="75"/>
      <c r="BK11" s="75"/>
      <c r="BL11" s="75"/>
      <c r="BM11" s="75"/>
      <c r="BN11" s="75"/>
      <c r="BO11" s="75"/>
      <c r="BP11" s="75"/>
      <c r="BQ11" s="75"/>
      <c r="BR11" s="140"/>
      <c r="BS11" s="140"/>
      <c r="BT11" s="140"/>
      <c r="BU11" s="140"/>
      <c r="BV11" s="140"/>
      <c r="BW11" s="140"/>
      <c r="BX11" s="140"/>
      <c r="BY11" s="140"/>
      <c r="BZ11" s="140"/>
      <c r="CA11" s="140"/>
      <c r="CB11" s="83" t="s">
        <v>908</v>
      </c>
      <c r="CC11" s="79" t="s">
        <v>909</v>
      </c>
      <c r="CD11" s="79" t="s">
        <v>1637</v>
      </c>
      <c r="CE11" s="83" t="s">
        <v>966</v>
      </c>
      <c r="CF11" s="83" t="s">
        <v>1598</v>
      </c>
    </row>
    <row r="12" spans="1:84" x14ac:dyDescent="0.2">
      <c r="A12" s="100" t="s">
        <v>710</v>
      </c>
      <c r="B12" s="100" t="s">
        <v>989</v>
      </c>
      <c r="C12" s="100" t="s">
        <v>711</v>
      </c>
      <c r="D12" s="100" t="s">
        <v>968</v>
      </c>
      <c r="E12" s="100" t="s">
        <v>1033</v>
      </c>
      <c r="F12" s="100" t="str">
        <f t="shared" si="0"/>
        <v>ATVIE00001BRGA119210</v>
      </c>
      <c r="G12" s="83" t="s">
        <v>132</v>
      </c>
      <c r="H12" s="100" t="s">
        <v>1048</v>
      </c>
      <c r="I12" s="100" t="s">
        <v>1034</v>
      </c>
      <c r="J12" s="100" t="s">
        <v>1007</v>
      </c>
      <c r="K12" s="100" t="s">
        <v>712</v>
      </c>
      <c r="L12" s="100" t="s">
        <v>712</v>
      </c>
      <c r="M12" s="83"/>
      <c r="N12" s="100"/>
      <c r="O12" s="83"/>
      <c r="P12" s="135"/>
      <c r="Q12" s="100" t="s">
        <v>1695</v>
      </c>
      <c r="R12" s="100" t="s">
        <v>1696</v>
      </c>
      <c r="S12" s="141"/>
      <c r="T12" s="105"/>
      <c r="U12" s="83"/>
      <c r="V12" s="157"/>
      <c r="W12" s="157"/>
      <c r="X12" s="152"/>
      <c r="Y12" s="152"/>
      <c r="Z12" s="152"/>
      <c r="AA12" s="156" t="s">
        <v>969</v>
      </c>
      <c r="AB12" s="152"/>
      <c r="AC12" s="152"/>
      <c r="AD12" s="152" t="s">
        <v>609</v>
      </c>
      <c r="AE12" s="156" t="s">
        <v>1627</v>
      </c>
      <c r="AF12" s="156"/>
      <c r="AG12" s="152"/>
      <c r="AH12" s="152"/>
      <c r="AI12" s="153"/>
      <c r="AJ12" s="153"/>
      <c r="AK12" s="153"/>
      <c r="AL12" s="153"/>
      <c r="AM12" s="153"/>
      <c r="AN12" s="153"/>
      <c r="AO12" s="152"/>
      <c r="AP12" s="152"/>
      <c r="AQ12" s="140"/>
      <c r="AR12" s="140"/>
      <c r="AS12" s="140"/>
      <c r="AT12" s="140"/>
      <c r="AU12" s="140"/>
      <c r="AV12" s="75"/>
      <c r="AW12" s="75"/>
      <c r="AX12" s="75"/>
      <c r="AY12" s="75"/>
      <c r="AZ12" s="75"/>
      <c r="BA12" s="75"/>
      <c r="BB12" s="75"/>
      <c r="BC12" s="75"/>
      <c r="BD12" s="75"/>
      <c r="BE12" s="75"/>
      <c r="BF12" s="75"/>
      <c r="BG12" s="75"/>
      <c r="BH12" s="75"/>
      <c r="BI12" s="75"/>
      <c r="BJ12" s="75"/>
      <c r="BK12" s="75"/>
      <c r="BL12" s="75"/>
      <c r="BM12" s="75"/>
      <c r="BN12" s="75"/>
      <c r="BO12" s="75"/>
      <c r="BP12" s="75"/>
      <c r="BQ12" s="75"/>
      <c r="BR12" s="140"/>
      <c r="BS12" s="140"/>
      <c r="BT12" s="140"/>
      <c r="BU12" s="140"/>
      <c r="BV12" s="140"/>
      <c r="BW12" s="140"/>
      <c r="BX12" s="140"/>
      <c r="BY12" s="140"/>
      <c r="BZ12" s="140"/>
      <c r="CA12" s="140"/>
      <c r="CB12" s="83" t="s">
        <v>908</v>
      </c>
      <c r="CC12" s="79" t="s">
        <v>909</v>
      </c>
      <c r="CD12" s="79" t="s">
        <v>1640</v>
      </c>
      <c r="CE12" s="83" t="s">
        <v>966</v>
      </c>
      <c r="CF12" s="83" t="s">
        <v>1641</v>
      </c>
    </row>
    <row r="13" spans="1:84" x14ac:dyDescent="0.2">
      <c r="A13" s="100" t="s">
        <v>710</v>
      </c>
      <c r="B13" s="100" t="s">
        <v>989</v>
      </c>
      <c r="C13" s="100" t="s">
        <v>711</v>
      </c>
      <c r="D13" s="99" t="s">
        <v>968</v>
      </c>
      <c r="E13" s="99" t="s">
        <v>1035</v>
      </c>
      <c r="F13" s="100" t="str">
        <f t="shared" si="0"/>
        <v>ATVIE00001BRGA119209</v>
      </c>
      <c r="G13" s="83" t="s">
        <v>132</v>
      </c>
      <c r="H13" s="101" t="s">
        <v>1051</v>
      </c>
      <c r="I13" s="101" t="s">
        <v>1036</v>
      </c>
      <c r="J13" s="100" t="s">
        <v>1007</v>
      </c>
      <c r="K13" s="100" t="s">
        <v>712</v>
      </c>
      <c r="L13" s="100" t="s">
        <v>712</v>
      </c>
      <c r="M13" s="83"/>
      <c r="N13" s="100"/>
      <c r="O13" s="83"/>
      <c r="P13" s="136"/>
      <c r="Q13" s="104">
        <v>48.174306999999999</v>
      </c>
      <c r="R13" s="110">
        <v>16.481255000000001</v>
      </c>
      <c r="S13" s="134"/>
      <c r="T13" s="105"/>
      <c r="U13" s="83"/>
      <c r="V13" s="152"/>
      <c r="W13" s="152"/>
      <c r="X13" s="152"/>
      <c r="Y13" s="152"/>
      <c r="Z13" s="152"/>
      <c r="AA13" s="152"/>
      <c r="AB13" s="152"/>
      <c r="AC13" s="152"/>
      <c r="AD13" s="152"/>
      <c r="AE13" s="152"/>
      <c r="AF13" s="152"/>
      <c r="AG13" s="152"/>
      <c r="AH13" s="152"/>
      <c r="AI13" s="152"/>
      <c r="AJ13" s="152"/>
      <c r="AK13" s="152"/>
      <c r="AL13" s="152"/>
      <c r="AM13" s="152"/>
      <c r="AN13" s="152"/>
      <c r="AO13" s="152"/>
      <c r="AP13" s="152"/>
      <c r="AQ13" s="140"/>
      <c r="AR13" s="140"/>
      <c r="AS13" s="140"/>
      <c r="AT13" s="140"/>
      <c r="AU13" s="140"/>
      <c r="AV13" s="75"/>
      <c r="AW13" s="75"/>
      <c r="AX13" s="75"/>
      <c r="AY13" s="75"/>
      <c r="AZ13" s="75"/>
      <c r="BA13" s="75"/>
      <c r="BB13" s="75"/>
      <c r="BC13" s="75"/>
      <c r="BD13" s="75"/>
      <c r="BE13" s="75"/>
      <c r="BF13" s="75"/>
      <c r="BG13" s="75"/>
      <c r="BH13" s="75"/>
      <c r="BI13" s="75"/>
      <c r="BJ13" s="75"/>
      <c r="BK13" s="75"/>
      <c r="BL13" s="75"/>
      <c r="BM13" s="75"/>
      <c r="BN13" s="75"/>
      <c r="BO13" s="75"/>
      <c r="BP13" s="75"/>
      <c r="BQ13" s="75"/>
      <c r="BR13" s="140"/>
      <c r="BS13" s="140"/>
      <c r="BT13" s="140"/>
      <c r="BU13" s="140"/>
      <c r="BV13" s="140"/>
      <c r="BW13" s="140"/>
      <c r="BX13" s="140"/>
      <c r="BY13" s="140"/>
      <c r="BZ13" s="140"/>
      <c r="CA13" s="140"/>
      <c r="CB13" s="83" t="s">
        <v>1001</v>
      </c>
      <c r="CC13" s="79" t="s">
        <v>909</v>
      </c>
      <c r="CD13" s="83" t="s">
        <v>1640</v>
      </c>
      <c r="CE13" s="83" t="s">
        <v>966</v>
      </c>
      <c r="CF13" s="83" t="s">
        <v>1641</v>
      </c>
    </row>
    <row r="14" spans="1:84" x14ac:dyDescent="0.2">
      <c r="A14" s="100" t="s">
        <v>710</v>
      </c>
      <c r="B14" s="100" t="s">
        <v>989</v>
      </c>
      <c r="C14" s="100" t="s">
        <v>711</v>
      </c>
      <c r="D14" s="100" t="s">
        <v>970</v>
      </c>
      <c r="E14" s="100" t="s">
        <v>1035</v>
      </c>
      <c r="F14" s="100" t="str">
        <f t="shared" si="0"/>
        <v>ATVIE00001B011119209</v>
      </c>
      <c r="G14" s="83" t="s">
        <v>34</v>
      </c>
      <c r="H14" s="100" t="s">
        <v>1051</v>
      </c>
      <c r="I14" s="100" t="s">
        <v>1036</v>
      </c>
      <c r="J14" s="100" t="s">
        <v>1007</v>
      </c>
      <c r="K14" s="100" t="s">
        <v>712</v>
      </c>
      <c r="L14" s="100" t="s">
        <v>712</v>
      </c>
      <c r="M14" s="83"/>
      <c r="N14" s="100"/>
      <c r="O14" s="100" t="s">
        <v>1689</v>
      </c>
      <c r="P14" s="135"/>
      <c r="Q14" s="100" t="s">
        <v>1690</v>
      </c>
      <c r="R14" s="100" t="s">
        <v>1691</v>
      </c>
      <c r="S14" s="141"/>
      <c r="T14" s="105"/>
      <c r="U14" s="83"/>
      <c r="V14" s="157"/>
      <c r="W14" s="157"/>
      <c r="X14" s="152"/>
      <c r="Y14" s="152"/>
      <c r="Z14" s="152"/>
      <c r="AA14" s="156" t="s">
        <v>1019</v>
      </c>
      <c r="AB14" s="152"/>
      <c r="AC14" s="152"/>
      <c r="AD14" s="152" t="s">
        <v>609</v>
      </c>
      <c r="AE14" s="156" t="s">
        <v>1629</v>
      </c>
      <c r="AF14" s="156"/>
      <c r="AG14" s="152"/>
      <c r="AH14" s="152"/>
      <c r="AI14" s="153"/>
      <c r="AJ14" s="153"/>
      <c r="AK14" s="153"/>
      <c r="AL14" s="153"/>
      <c r="AM14" s="153"/>
      <c r="AN14" s="153"/>
      <c r="AO14" s="152"/>
      <c r="AP14" s="152"/>
      <c r="AQ14" s="140"/>
      <c r="AR14" s="140"/>
      <c r="AS14" s="140"/>
      <c r="AT14" s="140"/>
      <c r="AU14" s="140"/>
      <c r="AV14" s="75"/>
      <c r="AW14" s="75"/>
      <c r="AX14" s="75"/>
      <c r="AY14" s="75"/>
      <c r="AZ14" s="75"/>
      <c r="BA14" s="75"/>
      <c r="BB14" s="75"/>
      <c r="BC14" s="75"/>
      <c r="BD14" s="75"/>
      <c r="BE14" s="75"/>
      <c r="BF14" s="75"/>
      <c r="BG14" s="75"/>
      <c r="BH14" s="75"/>
      <c r="BI14" s="75"/>
      <c r="BJ14" s="75"/>
      <c r="BK14" s="75"/>
      <c r="BL14" s="75"/>
      <c r="BM14" s="75"/>
      <c r="BN14" s="75"/>
      <c r="BO14" s="75"/>
      <c r="BP14" s="75"/>
      <c r="BQ14" s="75"/>
      <c r="BR14" s="140"/>
      <c r="BS14" s="140"/>
      <c r="BT14" s="140"/>
      <c r="BU14" s="140"/>
      <c r="BV14" s="140"/>
      <c r="BW14" s="140"/>
      <c r="BX14" s="140"/>
      <c r="BY14" s="140"/>
      <c r="BZ14" s="140"/>
      <c r="CA14" s="140"/>
      <c r="CB14" s="83" t="s">
        <v>908</v>
      </c>
      <c r="CC14" s="79" t="s">
        <v>909</v>
      </c>
      <c r="CD14" s="79" t="s">
        <v>1637</v>
      </c>
      <c r="CE14" s="83" t="s">
        <v>966</v>
      </c>
      <c r="CF14" s="83" t="s">
        <v>1598</v>
      </c>
    </row>
    <row r="15" spans="1:84" x14ac:dyDescent="0.2">
      <c r="A15" s="100" t="s">
        <v>710</v>
      </c>
      <c r="B15" s="100" t="s">
        <v>989</v>
      </c>
      <c r="C15" s="100" t="s">
        <v>711</v>
      </c>
      <c r="D15" s="100" t="s">
        <v>967</v>
      </c>
      <c r="E15" s="100" t="s">
        <v>1037</v>
      </c>
      <c r="F15" s="100" t="str">
        <f t="shared" si="0"/>
        <v>ATVIE00001BER3R19204</v>
      </c>
      <c r="G15" s="83" t="s">
        <v>35</v>
      </c>
      <c r="H15" s="100" t="s">
        <v>1050</v>
      </c>
      <c r="I15" s="100" t="s">
        <v>1020</v>
      </c>
      <c r="J15" s="100" t="s">
        <v>1007</v>
      </c>
      <c r="K15" s="100" t="s">
        <v>712</v>
      </c>
      <c r="L15" s="100" t="s">
        <v>712</v>
      </c>
      <c r="M15" s="83" t="s">
        <v>292</v>
      </c>
      <c r="N15" s="83"/>
      <c r="O15" s="103"/>
      <c r="P15" s="135"/>
      <c r="Q15" s="100" t="s">
        <v>1692</v>
      </c>
      <c r="R15" s="100" t="s">
        <v>1693</v>
      </c>
      <c r="S15" s="141"/>
      <c r="T15" s="100" t="s">
        <v>1694</v>
      </c>
      <c r="U15" s="83"/>
      <c r="V15" s="157"/>
      <c r="W15" s="157"/>
      <c r="X15" s="152"/>
      <c r="Y15" s="152"/>
      <c r="Z15" s="152">
        <v>320</v>
      </c>
      <c r="AA15" s="157">
        <v>24</v>
      </c>
      <c r="AB15" s="152"/>
      <c r="AC15" s="152" t="s">
        <v>1618</v>
      </c>
      <c r="AD15" s="152"/>
      <c r="AE15" s="157"/>
      <c r="AF15" s="157"/>
      <c r="AG15" s="152"/>
      <c r="AH15" s="152"/>
      <c r="AI15" s="152"/>
      <c r="AJ15" s="152"/>
      <c r="AK15" s="152"/>
      <c r="AL15" s="152"/>
      <c r="AM15" s="152"/>
      <c r="AN15" s="152"/>
      <c r="AO15" s="152"/>
      <c r="AP15" s="152"/>
      <c r="AQ15" s="140"/>
      <c r="AR15" s="140"/>
      <c r="AS15" s="140"/>
      <c r="AT15" s="140"/>
      <c r="AU15" s="140"/>
      <c r="AV15" s="75"/>
      <c r="AW15" s="75"/>
      <c r="AX15" s="75"/>
      <c r="AY15" s="75"/>
      <c r="AZ15" s="75"/>
      <c r="BA15" s="75"/>
      <c r="BB15" s="75"/>
      <c r="BC15" s="75"/>
      <c r="BD15" s="75"/>
      <c r="BE15" s="75"/>
      <c r="BF15" s="75"/>
      <c r="BG15" s="75"/>
      <c r="BH15" s="75"/>
      <c r="BI15" s="75"/>
      <c r="BJ15" s="75"/>
      <c r="BK15" s="75"/>
      <c r="BL15" s="75"/>
      <c r="BM15" s="75"/>
      <c r="BN15" s="75"/>
      <c r="BO15" s="75"/>
      <c r="BP15" s="75"/>
      <c r="BQ15" s="75"/>
      <c r="BR15" s="140"/>
      <c r="BS15" s="140"/>
      <c r="BT15" s="140"/>
      <c r="BU15" s="140"/>
      <c r="BV15" s="140"/>
      <c r="BW15" s="140"/>
      <c r="BX15" s="140"/>
      <c r="BY15" s="140"/>
      <c r="BZ15" s="140"/>
      <c r="CA15" s="140"/>
      <c r="CB15" s="83" t="s">
        <v>908</v>
      </c>
      <c r="CC15" s="79" t="s">
        <v>909</v>
      </c>
      <c r="CD15" s="79" t="s">
        <v>1632</v>
      </c>
      <c r="CE15" s="83" t="s">
        <v>966</v>
      </c>
      <c r="CF15" s="83" t="s">
        <v>1598</v>
      </c>
    </row>
    <row r="16" spans="1:84" x14ac:dyDescent="0.2">
      <c r="A16" s="100" t="s">
        <v>710</v>
      </c>
      <c r="B16" s="100" t="s">
        <v>989</v>
      </c>
      <c r="C16" s="100" t="s">
        <v>711</v>
      </c>
      <c r="D16" s="99" t="s">
        <v>1000</v>
      </c>
      <c r="E16" s="99" t="s">
        <v>1037</v>
      </c>
      <c r="F16" s="100" t="str">
        <f t="shared" si="0"/>
        <v>ATVIE00001CBOH119204</v>
      </c>
      <c r="G16" s="83" t="s">
        <v>28</v>
      </c>
      <c r="H16" s="101" t="s">
        <v>1038</v>
      </c>
      <c r="I16" s="101" t="s">
        <v>1038</v>
      </c>
      <c r="J16" s="101" t="s">
        <v>1007</v>
      </c>
      <c r="K16" s="100" t="s">
        <v>712</v>
      </c>
      <c r="L16" s="100" t="s">
        <v>712</v>
      </c>
      <c r="M16" s="83"/>
      <c r="N16" s="100"/>
      <c r="O16" s="103"/>
      <c r="P16" s="137"/>
      <c r="Q16" s="111" t="s">
        <v>1656</v>
      </c>
      <c r="R16" s="111" t="s">
        <v>1657</v>
      </c>
      <c r="S16" s="136"/>
      <c r="T16" s="105"/>
      <c r="U16" s="83"/>
      <c r="V16" s="152"/>
      <c r="W16" s="152"/>
      <c r="X16" s="152"/>
      <c r="Y16" s="152"/>
      <c r="Z16" s="152"/>
      <c r="AA16" s="152"/>
      <c r="AB16" s="152"/>
      <c r="AC16" s="152"/>
      <c r="AD16" s="152"/>
      <c r="AE16" s="152"/>
      <c r="AF16" s="152"/>
      <c r="AG16" s="152"/>
      <c r="AH16" s="152"/>
      <c r="AI16" s="152"/>
      <c r="AJ16" s="152"/>
      <c r="AK16" s="152"/>
      <c r="AL16" s="152"/>
      <c r="AM16" s="152"/>
      <c r="AN16" s="152"/>
      <c r="AO16" s="152"/>
      <c r="AP16" s="152"/>
      <c r="AQ16" s="140"/>
      <c r="AR16" s="140"/>
      <c r="AS16" s="140"/>
      <c r="AT16" s="140"/>
      <c r="AU16" s="140"/>
      <c r="AV16" s="75"/>
      <c r="AW16" s="75"/>
      <c r="AX16" s="75"/>
      <c r="AY16" s="75"/>
      <c r="AZ16" s="75"/>
      <c r="BA16" s="75"/>
      <c r="BB16" s="75"/>
      <c r="BC16" s="75"/>
      <c r="BD16" s="75"/>
      <c r="BE16" s="75"/>
      <c r="BF16" s="75"/>
      <c r="BG16" s="75"/>
      <c r="BH16" s="75"/>
      <c r="BI16" s="75"/>
      <c r="BJ16" s="75"/>
      <c r="BK16" s="75"/>
      <c r="BL16" s="75"/>
      <c r="BM16" s="75"/>
      <c r="BN16" s="75"/>
      <c r="BO16" s="75"/>
      <c r="BP16" s="75"/>
      <c r="BQ16" s="75"/>
      <c r="BR16" s="140"/>
      <c r="BS16" s="140"/>
      <c r="BT16" s="140"/>
      <c r="BU16" s="140"/>
      <c r="BV16" s="140"/>
      <c r="BW16" s="140"/>
      <c r="BX16" s="140"/>
      <c r="BY16" s="140"/>
      <c r="BZ16" s="140"/>
      <c r="CA16" s="140"/>
      <c r="CB16" s="83" t="s">
        <v>1001</v>
      </c>
      <c r="CC16" s="79" t="s">
        <v>909</v>
      </c>
      <c r="CD16" s="83" t="s">
        <v>1001</v>
      </c>
      <c r="CE16" s="83" t="s">
        <v>966</v>
      </c>
      <c r="CF16" s="83" t="s">
        <v>1598</v>
      </c>
    </row>
    <row r="17" spans="1:84" x14ac:dyDescent="0.2">
      <c r="A17" s="100" t="s">
        <v>710</v>
      </c>
      <c r="B17" s="100" t="s">
        <v>989</v>
      </c>
      <c r="C17" s="100" t="s">
        <v>711</v>
      </c>
      <c r="D17" s="99" t="s">
        <v>1006</v>
      </c>
      <c r="E17" s="99" t="s">
        <v>1037</v>
      </c>
      <c r="F17" s="100" t="str">
        <f t="shared" si="0"/>
        <v>ATVIE00001CBOH219204</v>
      </c>
      <c r="G17" s="83" t="s">
        <v>28</v>
      </c>
      <c r="H17" s="101" t="s">
        <v>1039</v>
      </c>
      <c r="I17" s="101" t="s">
        <v>1039</v>
      </c>
      <c r="J17" s="101" t="s">
        <v>1007</v>
      </c>
      <c r="K17" s="100" t="s">
        <v>712</v>
      </c>
      <c r="L17" s="100" t="s">
        <v>712</v>
      </c>
      <c r="M17" s="83"/>
      <c r="N17" s="100"/>
      <c r="O17" s="103"/>
      <c r="P17" s="137"/>
      <c r="Q17" s="111" t="s">
        <v>1658</v>
      </c>
      <c r="R17" s="111" t="s">
        <v>1659</v>
      </c>
      <c r="S17" s="136"/>
      <c r="T17" s="105"/>
      <c r="U17" s="83"/>
      <c r="V17" s="152"/>
      <c r="W17" s="152"/>
      <c r="X17" s="152"/>
      <c r="Y17" s="152"/>
      <c r="Z17" s="152"/>
      <c r="AA17" s="152"/>
      <c r="AB17" s="152"/>
      <c r="AC17" s="152"/>
      <c r="AD17" s="152"/>
      <c r="AE17" s="152"/>
      <c r="AF17" s="152"/>
      <c r="AG17" s="152"/>
      <c r="AH17" s="152"/>
      <c r="AI17" s="152"/>
      <c r="AJ17" s="152"/>
      <c r="AK17" s="152"/>
      <c r="AL17" s="152"/>
      <c r="AM17" s="152"/>
      <c r="AN17" s="152"/>
      <c r="AO17" s="152"/>
      <c r="AP17" s="152"/>
      <c r="AQ17" s="140"/>
      <c r="AR17" s="140"/>
      <c r="AS17" s="140"/>
      <c r="AT17" s="140"/>
      <c r="AU17" s="140"/>
      <c r="AV17" s="75"/>
      <c r="AW17" s="75"/>
      <c r="AX17" s="75"/>
      <c r="AY17" s="75"/>
      <c r="AZ17" s="75"/>
      <c r="BA17" s="75"/>
      <c r="BB17" s="75"/>
      <c r="BC17" s="75"/>
      <c r="BD17" s="75"/>
      <c r="BE17" s="75"/>
      <c r="BF17" s="75"/>
      <c r="BG17" s="75"/>
      <c r="BH17" s="75"/>
      <c r="BI17" s="75"/>
      <c r="BJ17" s="75"/>
      <c r="BK17" s="75"/>
      <c r="BL17" s="75"/>
      <c r="BM17" s="75"/>
      <c r="BN17" s="75"/>
      <c r="BO17" s="75"/>
      <c r="BP17" s="75"/>
      <c r="BQ17" s="75"/>
      <c r="BR17" s="140"/>
      <c r="BS17" s="140"/>
      <c r="BT17" s="140"/>
      <c r="BU17" s="140"/>
      <c r="BV17" s="140"/>
      <c r="BW17" s="140"/>
      <c r="BX17" s="140"/>
      <c r="BY17" s="140"/>
      <c r="BZ17" s="140"/>
      <c r="CA17" s="140"/>
      <c r="CB17" s="83" t="s">
        <v>1001</v>
      </c>
      <c r="CC17" s="79" t="s">
        <v>909</v>
      </c>
      <c r="CD17" s="79" t="s">
        <v>1001</v>
      </c>
      <c r="CE17" s="83" t="s">
        <v>966</v>
      </c>
      <c r="CF17" s="83" t="s">
        <v>1598</v>
      </c>
    </row>
    <row r="18" spans="1:84" x14ac:dyDescent="0.2">
      <c r="A18" s="100" t="s">
        <v>710</v>
      </c>
      <c r="B18" s="100" t="s">
        <v>989</v>
      </c>
      <c r="C18" s="100" t="s">
        <v>711</v>
      </c>
      <c r="D18" s="100" t="s">
        <v>1004</v>
      </c>
      <c r="E18" s="100" t="s">
        <v>1041</v>
      </c>
      <c r="F18" s="100" t="str">
        <f t="shared" si="0"/>
        <v>ATVIE00001TRNBS19198</v>
      </c>
      <c r="G18" s="83" t="s">
        <v>23</v>
      </c>
      <c r="H18" s="100" t="s">
        <v>1026</v>
      </c>
      <c r="I18" s="100" t="s">
        <v>1026</v>
      </c>
      <c r="J18" s="100" t="s">
        <v>1007</v>
      </c>
      <c r="K18" s="100" t="s">
        <v>712</v>
      </c>
      <c r="L18" s="100" t="s">
        <v>712</v>
      </c>
      <c r="M18" s="83"/>
      <c r="N18" s="100"/>
      <c r="O18" s="103"/>
      <c r="P18" s="135"/>
      <c r="Q18" s="100" t="s">
        <v>1660</v>
      </c>
      <c r="R18" s="100" t="s">
        <v>1661</v>
      </c>
      <c r="S18" s="141"/>
      <c r="T18" s="103"/>
      <c r="U18" s="83"/>
      <c r="V18" s="157"/>
      <c r="W18" s="157"/>
      <c r="X18" s="152"/>
      <c r="Y18" s="152"/>
      <c r="Z18" s="152"/>
      <c r="AA18" s="157"/>
      <c r="AB18" s="152"/>
      <c r="AC18" s="152"/>
      <c r="AD18" s="152"/>
      <c r="AE18" s="157"/>
      <c r="AF18" s="157"/>
      <c r="AG18" s="152"/>
      <c r="AH18" s="152"/>
      <c r="AI18" s="152"/>
      <c r="AJ18" s="152"/>
      <c r="AK18" s="152"/>
      <c r="AL18" s="152"/>
      <c r="AM18" s="152"/>
      <c r="AN18" s="152"/>
      <c r="AO18" s="152"/>
      <c r="AP18" s="152"/>
      <c r="AQ18" s="140"/>
      <c r="AR18" s="140"/>
      <c r="AS18" s="140"/>
      <c r="AT18" s="140"/>
      <c r="AU18" s="140"/>
      <c r="AV18" s="75"/>
      <c r="AW18" s="75"/>
      <c r="AX18" s="75"/>
      <c r="AY18" s="75"/>
      <c r="AZ18" s="75"/>
      <c r="BA18" s="75"/>
      <c r="BB18" s="75"/>
      <c r="BC18" s="75"/>
      <c r="BD18" s="75"/>
      <c r="BE18" s="75"/>
      <c r="BF18" s="75"/>
      <c r="BG18" s="75"/>
      <c r="BH18" s="75"/>
      <c r="BI18" s="75"/>
      <c r="BJ18" s="75"/>
      <c r="BK18" s="75"/>
      <c r="BL18" s="75"/>
      <c r="BM18" s="75"/>
      <c r="BN18" s="75"/>
      <c r="BO18" s="75"/>
      <c r="BP18" s="75"/>
      <c r="BQ18" s="75"/>
      <c r="BR18" s="140"/>
      <c r="BS18" s="140"/>
      <c r="BT18" s="140"/>
      <c r="BU18" s="140"/>
      <c r="BV18" s="140"/>
      <c r="BW18" s="140"/>
      <c r="BX18" s="140"/>
      <c r="BY18" s="140"/>
      <c r="BZ18" s="140"/>
      <c r="CA18" s="140"/>
      <c r="CB18" s="83" t="s">
        <v>908</v>
      </c>
      <c r="CC18" s="79" t="s">
        <v>909</v>
      </c>
      <c r="CD18" s="79" t="s">
        <v>1632</v>
      </c>
      <c r="CE18" s="83" t="s">
        <v>966</v>
      </c>
      <c r="CF18" s="83" t="s">
        <v>1598</v>
      </c>
    </row>
    <row r="19" spans="1:84" x14ac:dyDescent="0.2">
      <c r="A19" s="100" t="s">
        <v>710</v>
      </c>
      <c r="B19" s="100" t="s">
        <v>989</v>
      </c>
      <c r="C19" s="100" t="s">
        <v>717</v>
      </c>
      <c r="D19" s="100" t="s">
        <v>1662</v>
      </c>
      <c r="E19" s="100" t="s">
        <v>1040</v>
      </c>
      <c r="F19" s="100" t="str">
        <f t="shared" si="0"/>
        <v>ATVIE00003GATE119202</v>
      </c>
      <c r="G19" s="83" t="s">
        <v>1134</v>
      </c>
      <c r="H19" s="100" t="s">
        <v>1663</v>
      </c>
      <c r="I19" s="100" t="s">
        <v>1663</v>
      </c>
      <c r="J19" s="100" t="s">
        <v>1007</v>
      </c>
      <c r="K19" s="100" t="s">
        <v>718</v>
      </c>
      <c r="L19" s="100" t="s">
        <v>718</v>
      </c>
      <c r="M19" s="83"/>
      <c r="N19" s="100"/>
      <c r="O19" s="103"/>
      <c r="P19" s="135"/>
      <c r="Q19" s="100" t="s">
        <v>1664</v>
      </c>
      <c r="R19" s="100" t="s">
        <v>1665</v>
      </c>
      <c r="S19" s="141"/>
      <c r="T19" s="103"/>
      <c r="U19" s="83"/>
      <c r="V19" s="157"/>
      <c r="W19" s="157"/>
      <c r="X19" s="152"/>
      <c r="Y19" s="152"/>
      <c r="Z19" s="152"/>
      <c r="AA19" s="157" t="s">
        <v>1666</v>
      </c>
      <c r="AB19" s="152"/>
      <c r="AC19" s="152"/>
      <c r="AD19" s="152" t="s">
        <v>609</v>
      </c>
      <c r="AE19" s="157" t="s">
        <v>1667</v>
      </c>
      <c r="AF19" s="157"/>
      <c r="AG19" s="152"/>
      <c r="AH19" s="152"/>
      <c r="AI19" s="153"/>
      <c r="AJ19" s="153"/>
      <c r="AK19" s="153"/>
      <c r="AL19" s="153"/>
      <c r="AM19" s="153"/>
      <c r="AN19" s="153"/>
      <c r="AO19" s="152"/>
      <c r="AP19" s="152"/>
      <c r="AQ19" s="140"/>
      <c r="AR19" s="140"/>
      <c r="AS19" s="140"/>
      <c r="AT19" s="140"/>
      <c r="AU19" s="140"/>
      <c r="AV19" s="75"/>
      <c r="AW19" s="75"/>
      <c r="AX19" s="75"/>
      <c r="AY19" s="75"/>
      <c r="AZ19" s="75"/>
      <c r="BA19" s="75"/>
      <c r="BB19" s="75"/>
      <c r="BC19" s="75"/>
      <c r="BD19" s="75"/>
      <c r="BE19" s="75"/>
      <c r="BF19" s="75"/>
      <c r="BG19" s="75"/>
      <c r="BH19" s="75"/>
      <c r="BI19" s="75"/>
      <c r="BJ19" s="75"/>
      <c r="BK19" s="75"/>
      <c r="BL19" s="75"/>
      <c r="BM19" s="75"/>
      <c r="BN19" s="75"/>
      <c r="BO19" s="75"/>
      <c r="BP19" s="75"/>
      <c r="BQ19" s="75"/>
      <c r="BR19" s="140"/>
      <c r="BS19" s="140"/>
      <c r="BT19" s="140"/>
      <c r="BU19" s="140"/>
      <c r="BV19" s="140"/>
      <c r="BW19" s="140"/>
      <c r="BX19" s="140"/>
      <c r="BY19" s="140"/>
      <c r="BZ19" s="140"/>
      <c r="CA19" s="140"/>
      <c r="CB19" s="79" t="s">
        <v>1668</v>
      </c>
      <c r="CC19" s="79" t="s">
        <v>909</v>
      </c>
      <c r="CD19" s="79" t="s">
        <v>1669</v>
      </c>
      <c r="CE19" s="83" t="s">
        <v>966</v>
      </c>
      <c r="CF19" s="83" t="s">
        <v>1697</v>
      </c>
    </row>
    <row r="20" spans="1:84" s="24" customFormat="1" x14ac:dyDescent="0.2">
      <c r="A20" s="100" t="s">
        <v>710</v>
      </c>
      <c r="B20" s="100" t="s">
        <v>989</v>
      </c>
      <c r="C20" s="100" t="s">
        <v>717</v>
      </c>
      <c r="D20" s="100" t="s">
        <v>1008</v>
      </c>
      <c r="E20" s="100" t="s">
        <v>1040</v>
      </c>
      <c r="F20" s="100" t="str">
        <f t="shared" si="0"/>
        <v>ATVIE00003HRBA119202</v>
      </c>
      <c r="G20" s="83" t="s">
        <v>37</v>
      </c>
      <c r="H20" s="100" t="s">
        <v>1026</v>
      </c>
      <c r="I20" s="100" t="s">
        <v>1026</v>
      </c>
      <c r="J20" s="100" t="s">
        <v>1007</v>
      </c>
      <c r="K20" s="100" t="s">
        <v>718</v>
      </c>
      <c r="L20" s="100" t="s">
        <v>718</v>
      </c>
      <c r="M20" s="83"/>
      <c r="N20" s="100"/>
      <c r="O20" s="103"/>
      <c r="P20" s="135"/>
      <c r="Q20" s="100" t="s">
        <v>1670</v>
      </c>
      <c r="R20" s="100" t="s">
        <v>1671</v>
      </c>
      <c r="S20" s="141"/>
      <c r="T20" s="103" t="s">
        <v>1672</v>
      </c>
      <c r="U20" s="83"/>
      <c r="V20" s="157"/>
      <c r="W20" s="157"/>
      <c r="X20" s="152"/>
      <c r="Y20" s="152"/>
      <c r="Z20" s="152"/>
      <c r="AA20" s="157"/>
      <c r="AB20" s="152"/>
      <c r="AC20" s="152"/>
      <c r="AD20" s="152"/>
      <c r="AE20" s="157"/>
      <c r="AF20" s="157"/>
      <c r="AG20" s="152"/>
      <c r="AH20" s="152"/>
      <c r="AI20" s="153"/>
      <c r="AJ20" s="153"/>
      <c r="AK20" s="153"/>
      <c r="AL20" s="153"/>
      <c r="AM20" s="153"/>
      <c r="AN20" s="153"/>
      <c r="AO20" s="152"/>
      <c r="AP20" s="152"/>
      <c r="AQ20" s="140"/>
      <c r="AR20" s="140"/>
      <c r="AS20" s="140"/>
      <c r="AT20" s="140"/>
      <c r="AU20" s="140"/>
      <c r="AV20" s="75"/>
      <c r="AW20" s="75"/>
      <c r="AX20" s="75"/>
      <c r="AY20" s="75"/>
      <c r="AZ20" s="75"/>
      <c r="BA20" s="75"/>
      <c r="BB20" s="75"/>
      <c r="BC20" s="75"/>
      <c r="BD20" s="75"/>
      <c r="BE20" s="75"/>
      <c r="BF20" s="75"/>
      <c r="BG20" s="75"/>
      <c r="BH20" s="75"/>
      <c r="BI20" s="75"/>
      <c r="BJ20" s="75"/>
      <c r="BK20" s="75"/>
      <c r="BL20" s="75"/>
      <c r="BM20" s="75"/>
      <c r="BN20" s="75"/>
      <c r="BO20" s="75"/>
      <c r="BP20" s="75"/>
      <c r="BQ20" s="75"/>
      <c r="BR20" s="140"/>
      <c r="BS20" s="140"/>
      <c r="BT20" s="140"/>
      <c r="BU20" s="140"/>
      <c r="BV20" s="140"/>
      <c r="BW20" s="140"/>
      <c r="BX20" s="140"/>
      <c r="BY20" s="140"/>
      <c r="BZ20" s="140"/>
      <c r="CA20" s="140"/>
      <c r="CB20" s="79" t="s">
        <v>908</v>
      </c>
      <c r="CC20" s="79" t="s">
        <v>909</v>
      </c>
      <c r="CD20" s="79" t="s">
        <v>1673</v>
      </c>
      <c r="CE20" s="83" t="s">
        <v>966</v>
      </c>
      <c r="CF20" s="83" t="s">
        <v>1674</v>
      </c>
    </row>
    <row r="21" spans="1:84" x14ac:dyDescent="0.2">
      <c r="A21" s="100" t="s">
        <v>710</v>
      </c>
      <c r="B21" s="100" t="s">
        <v>989</v>
      </c>
      <c r="C21" s="100" t="s">
        <v>717</v>
      </c>
      <c r="D21" s="100" t="s">
        <v>999</v>
      </c>
      <c r="E21" s="100" t="s">
        <v>1040</v>
      </c>
      <c r="F21" s="100" t="str">
        <f t="shared" si="0"/>
        <v>ATVIE00003HRBS119202</v>
      </c>
      <c r="G21" s="83" t="s">
        <v>27</v>
      </c>
      <c r="H21" s="100" t="s">
        <v>1026</v>
      </c>
      <c r="I21" s="100" t="s">
        <v>1026</v>
      </c>
      <c r="J21" s="100" t="s">
        <v>1007</v>
      </c>
      <c r="K21" s="100" t="s">
        <v>718</v>
      </c>
      <c r="L21" s="100" t="s">
        <v>718</v>
      </c>
      <c r="M21" s="83"/>
      <c r="N21" s="100"/>
      <c r="O21" s="103"/>
      <c r="P21" s="135"/>
      <c r="Q21" s="100" t="s">
        <v>1670</v>
      </c>
      <c r="R21" s="100" t="s">
        <v>1671</v>
      </c>
      <c r="S21" s="141"/>
      <c r="T21" s="103"/>
      <c r="U21" s="83"/>
      <c r="V21" s="157"/>
      <c r="W21" s="157"/>
      <c r="X21" s="152"/>
      <c r="Y21" s="152"/>
      <c r="Z21" s="152"/>
      <c r="AA21" s="157"/>
      <c r="AB21" s="152"/>
      <c r="AC21" s="152"/>
      <c r="AD21" s="152"/>
      <c r="AE21" s="157"/>
      <c r="AF21" s="157"/>
      <c r="AG21" s="152"/>
      <c r="AH21" s="152"/>
      <c r="AI21" s="153"/>
      <c r="AJ21" s="153"/>
      <c r="AK21" s="153"/>
      <c r="AL21" s="153"/>
      <c r="AM21" s="153"/>
      <c r="AN21" s="153"/>
      <c r="AO21" s="152"/>
      <c r="AP21" s="152"/>
      <c r="AQ21" s="140"/>
      <c r="AR21" s="140"/>
      <c r="AS21" s="140"/>
      <c r="AT21" s="140"/>
      <c r="AU21" s="140"/>
      <c r="AV21" s="75"/>
      <c r="AW21" s="75"/>
      <c r="AX21" s="75"/>
      <c r="AY21" s="75"/>
      <c r="AZ21" s="75"/>
      <c r="BA21" s="75"/>
      <c r="BB21" s="75"/>
      <c r="BC21" s="75"/>
      <c r="BD21" s="75"/>
      <c r="BE21" s="75"/>
      <c r="BF21" s="75"/>
      <c r="BG21" s="75"/>
      <c r="BH21" s="75"/>
      <c r="BI21" s="75"/>
      <c r="BJ21" s="75"/>
      <c r="BK21" s="75"/>
      <c r="BL21" s="75"/>
      <c r="BM21" s="75"/>
      <c r="BN21" s="75"/>
      <c r="BO21" s="75"/>
      <c r="BP21" s="75"/>
      <c r="BQ21" s="75"/>
      <c r="BR21" s="140"/>
      <c r="BS21" s="140"/>
      <c r="BT21" s="140"/>
      <c r="BU21" s="140"/>
      <c r="BV21" s="140"/>
      <c r="BW21" s="140"/>
      <c r="BX21" s="140"/>
      <c r="BY21" s="140"/>
      <c r="BZ21" s="140"/>
      <c r="CA21" s="140"/>
      <c r="CB21" s="79" t="s">
        <v>908</v>
      </c>
      <c r="CC21" s="79" t="s">
        <v>909</v>
      </c>
      <c r="CD21" s="79" t="s">
        <v>1675</v>
      </c>
      <c r="CE21" s="83" t="s">
        <v>966</v>
      </c>
      <c r="CF21" s="83" t="s">
        <v>1676</v>
      </c>
    </row>
    <row r="22" spans="1:84" x14ac:dyDescent="0.2">
      <c r="A22" s="100" t="s">
        <v>710</v>
      </c>
      <c r="B22" s="100" t="s">
        <v>1042</v>
      </c>
      <c r="C22" s="100" t="s">
        <v>711</v>
      </c>
      <c r="D22" s="100" t="s">
        <v>1043</v>
      </c>
      <c r="E22" s="100" t="s">
        <v>1044</v>
      </c>
      <c r="F22" s="100" t="str">
        <f t="shared" si="0"/>
        <v>ATPEC00001G000718947</v>
      </c>
      <c r="G22" s="83" t="s">
        <v>19</v>
      </c>
      <c r="H22" s="100" t="s">
        <v>1045</v>
      </c>
      <c r="I22" s="100" t="s">
        <v>1045</v>
      </c>
      <c r="J22" s="100" t="s">
        <v>1046</v>
      </c>
      <c r="K22" s="100" t="s">
        <v>712</v>
      </c>
      <c r="L22" s="100" t="s">
        <v>712</v>
      </c>
      <c r="M22" s="83"/>
      <c r="N22" s="100"/>
      <c r="O22" s="103"/>
      <c r="P22" s="135"/>
      <c r="Q22" s="100" t="s">
        <v>1653</v>
      </c>
      <c r="R22" s="100" t="s">
        <v>1654</v>
      </c>
      <c r="S22" s="141"/>
      <c r="T22" s="103" t="s">
        <v>1655</v>
      </c>
      <c r="U22" s="83"/>
      <c r="V22" s="157"/>
      <c r="W22" s="157"/>
      <c r="X22" s="152"/>
      <c r="Y22" s="152"/>
      <c r="Z22" s="152"/>
      <c r="AA22" s="157"/>
      <c r="AB22" s="152"/>
      <c r="AC22" s="152"/>
      <c r="AD22" s="152"/>
      <c r="AE22" s="157"/>
      <c r="AF22" s="157"/>
      <c r="AG22" s="153">
        <v>19140</v>
      </c>
      <c r="AH22" s="153">
        <v>18863</v>
      </c>
      <c r="AI22" s="153" t="s">
        <v>598</v>
      </c>
      <c r="AJ22" s="153">
        <v>162</v>
      </c>
      <c r="AK22" s="153" t="s">
        <v>681</v>
      </c>
      <c r="AL22" s="153">
        <v>293</v>
      </c>
      <c r="AM22" s="153" t="s">
        <v>609</v>
      </c>
      <c r="AN22" s="153">
        <v>564</v>
      </c>
      <c r="AO22" s="153">
        <v>13948</v>
      </c>
      <c r="AP22" s="153" t="s">
        <v>577</v>
      </c>
      <c r="AQ22" s="140"/>
      <c r="AR22" s="140"/>
      <c r="AS22" s="140"/>
      <c r="AT22" s="140"/>
      <c r="AU22" s="140"/>
      <c r="AV22" s="75"/>
      <c r="AW22" s="75"/>
      <c r="AX22" s="75"/>
      <c r="AY22" s="75"/>
      <c r="AZ22" s="75"/>
      <c r="BA22" s="75"/>
      <c r="BB22" s="75"/>
      <c r="BC22" s="75"/>
      <c r="BD22" s="75"/>
      <c r="BE22" s="75"/>
      <c r="BF22" s="75"/>
      <c r="BG22" s="75"/>
      <c r="BH22" s="75"/>
      <c r="BI22" s="75"/>
      <c r="BJ22" s="75"/>
      <c r="BK22" s="75"/>
      <c r="BL22" s="75"/>
      <c r="BM22" s="75"/>
      <c r="BN22" s="75"/>
      <c r="BO22" s="75"/>
      <c r="BP22" s="75"/>
      <c r="BQ22" s="75"/>
      <c r="BR22" s="140"/>
      <c r="BS22" s="140"/>
      <c r="BT22" s="140"/>
      <c r="BU22" s="140"/>
      <c r="BV22" s="140"/>
      <c r="BW22" s="140"/>
      <c r="BX22" s="140"/>
      <c r="BY22" s="140"/>
      <c r="BZ22" s="140"/>
      <c r="CA22" s="140"/>
      <c r="CB22" s="83" t="s">
        <v>1003</v>
      </c>
      <c r="CC22" s="79" t="s">
        <v>909</v>
      </c>
      <c r="CD22" s="79" t="s">
        <v>1648</v>
      </c>
      <c r="CE22" s="83" t="s">
        <v>966</v>
      </c>
      <c r="CF22" s="83" t="s">
        <v>1649</v>
      </c>
    </row>
    <row r="23" spans="1:84" x14ac:dyDescent="0.2">
      <c r="A23" s="100" t="s">
        <v>710</v>
      </c>
      <c r="B23" s="100" t="s">
        <v>989</v>
      </c>
      <c r="C23" s="100" t="s">
        <v>711</v>
      </c>
      <c r="D23" s="100" t="s">
        <v>967</v>
      </c>
      <c r="E23" s="100" t="s">
        <v>1012</v>
      </c>
      <c r="F23" s="100" t="str">
        <f t="shared" si="0"/>
        <v>ATVIE00001BER3R19314</v>
      </c>
      <c r="G23" s="83" t="s">
        <v>35</v>
      </c>
      <c r="H23" s="100" t="s">
        <v>1049</v>
      </c>
      <c r="I23" s="100" t="s">
        <v>1013</v>
      </c>
      <c r="J23" s="100" t="s">
        <v>1007</v>
      </c>
      <c r="K23" s="100" t="s">
        <v>712</v>
      </c>
      <c r="L23" s="100" t="s">
        <v>712</v>
      </c>
      <c r="M23" s="83" t="s">
        <v>292</v>
      </c>
      <c r="N23" s="83"/>
      <c r="O23" s="103"/>
      <c r="P23" s="135"/>
      <c r="Q23" s="100" t="s">
        <v>1630</v>
      </c>
      <c r="R23" s="100" t="s">
        <v>1631</v>
      </c>
      <c r="S23" s="141"/>
      <c r="T23" s="103" t="s">
        <v>1618</v>
      </c>
      <c r="U23" s="83"/>
      <c r="V23" s="157"/>
      <c r="W23" s="157"/>
      <c r="X23" s="152"/>
      <c r="Y23" s="152"/>
      <c r="Z23" s="152">
        <v>390</v>
      </c>
      <c r="AA23" s="157">
        <v>24</v>
      </c>
      <c r="AB23" s="152"/>
      <c r="AC23" s="152" t="s">
        <v>1618</v>
      </c>
      <c r="AD23" s="152"/>
      <c r="AE23" s="157"/>
      <c r="AF23" s="157"/>
      <c r="AG23" s="152"/>
      <c r="AH23" s="152"/>
      <c r="AI23" s="152"/>
      <c r="AJ23" s="152"/>
      <c r="AK23" s="152"/>
      <c r="AL23" s="152"/>
      <c r="AM23" s="152"/>
      <c r="AN23" s="152"/>
      <c r="AO23" s="152"/>
      <c r="AP23" s="152"/>
      <c r="AQ23" s="140"/>
      <c r="AR23" s="140"/>
      <c r="AS23" s="140"/>
      <c r="AT23" s="140"/>
      <c r="AU23" s="140"/>
      <c r="AV23" s="75"/>
      <c r="AW23" s="75"/>
      <c r="AX23" s="75"/>
      <c r="AY23" s="75"/>
      <c r="AZ23" s="75"/>
      <c r="BA23" s="75"/>
      <c r="BB23" s="75"/>
      <c r="BC23" s="75"/>
      <c r="BD23" s="75"/>
      <c r="BE23" s="75"/>
      <c r="BF23" s="75"/>
      <c r="BG23" s="75"/>
      <c r="BH23" s="75"/>
      <c r="BI23" s="75"/>
      <c r="BJ23" s="75"/>
      <c r="BK23" s="75"/>
      <c r="BL23" s="75"/>
      <c r="BM23" s="75"/>
      <c r="BN23" s="75"/>
      <c r="BO23" s="75"/>
      <c r="BP23" s="75"/>
      <c r="BQ23" s="75"/>
      <c r="BR23" s="140"/>
      <c r="BS23" s="140"/>
      <c r="BT23" s="140"/>
      <c r="BU23" s="140"/>
      <c r="BV23" s="140"/>
      <c r="BW23" s="140"/>
      <c r="BX23" s="140"/>
      <c r="BY23" s="140"/>
      <c r="BZ23" s="140"/>
      <c r="CA23" s="140"/>
      <c r="CB23" s="83" t="s">
        <v>908</v>
      </c>
      <c r="CC23" s="79" t="s">
        <v>909</v>
      </c>
      <c r="CD23" s="79" t="s">
        <v>1632</v>
      </c>
      <c r="CE23" s="83" t="s">
        <v>966</v>
      </c>
      <c r="CF23" s="83" t="s">
        <v>1598</v>
      </c>
    </row>
    <row r="24" spans="1:84" x14ac:dyDescent="0.2">
      <c r="A24" s="99" t="s">
        <v>710</v>
      </c>
      <c r="B24" s="99" t="s">
        <v>989</v>
      </c>
      <c r="C24" s="99" t="s">
        <v>711</v>
      </c>
      <c r="D24" s="99" t="s">
        <v>970</v>
      </c>
      <c r="E24" s="99" t="s">
        <v>1015</v>
      </c>
      <c r="F24" s="100" t="str">
        <f t="shared" si="0"/>
        <v>ATVIE00001B011119311</v>
      </c>
      <c r="G24" s="83" t="s">
        <v>34</v>
      </c>
      <c r="H24" s="101" t="s">
        <v>1047</v>
      </c>
      <c r="I24" s="101" t="s">
        <v>1016</v>
      </c>
      <c r="J24" s="101" t="s">
        <v>1007</v>
      </c>
      <c r="K24" s="101" t="s">
        <v>712</v>
      </c>
      <c r="L24" s="101" t="s">
        <v>712</v>
      </c>
      <c r="M24" s="83"/>
      <c r="N24" s="101"/>
      <c r="O24" s="100" t="s">
        <v>1594</v>
      </c>
      <c r="P24" s="134"/>
      <c r="Q24" s="111" t="s">
        <v>1633</v>
      </c>
      <c r="R24" s="111" t="s">
        <v>1634</v>
      </c>
      <c r="S24" s="134"/>
      <c r="T24" s="101"/>
      <c r="U24" s="106"/>
      <c r="V24" s="158"/>
      <c r="W24" s="158"/>
      <c r="X24" s="158"/>
      <c r="Y24" s="158"/>
      <c r="Z24" s="158"/>
      <c r="AA24" s="158"/>
      <c r="AB24" s="152"/>
      <c r="AC24" s="152"/>
      <c r="AD24" s="152"/>
      <c r="AE24" s="158"/>
      <c r="AF24" s="158"/>
      <c r="AG24" s="158"/>
      <c r="AH24" s="158"/>
      <c r="AI24" s="153"/>
      <c r="AJ24" s="153"/>
      <c r="AK24" s="153"/>
      <c r="AL24" s="153"/>
      <c r="AM24" s="153"/>
      <c r="AN24" s="153"/>
      <c r="AO24" s="158"/>
      <c r="AP24" s="152"/>
      <c r="AQ24" s="140"/>
      <c r="AR24" s="140"/>
      <c r="AS24" s="140"/>
      <c r="AT24" s="140"/>
      <c r="AU24" s="140"/>
      <c r="AV24" s="75"/>
      <c r="AW24" s="75"/>
      <c r="AX24" s="75"/>
      <c r="AY24" s="75"/>
      <c r="AZ24" s="75"/>
      <c r="BA24" s="75"/>
      <c r="BB24" s="75"/>
      <c r="BC24" s="75"/>
      <c r="BD24" s="75"/>
      <c r="BE24" s="75"/>
      <c r="BF24" s="75"/>
      <c r="BG24" s="75"/>
      <c r="BH24" s="75"/>
      <c r="BI24" s="75"/>
      <c r="BJ24" s="75"/>
      <c r="BK24" s="75"/>
      <c r="BL24" s="75"/>
      <c r="BM24" s="75"/>
      <c r="BN24" s="75"/>
      <c r="BO24" s="75"/>
      <c r="BP24" s="75"/>
      <c r="BQ24" s="75"/>
      <c r="BR24" s="140"/>
      <c r="BS24" s="140"/>
      <c r="BT24" s="140"/>
      <c r="BU24" s="140"/>
      <c r="BV24" s="140"/>
      <c r="BW24" s="140"/>
      <c r="BX24" s="140"/>
      <c r="BY24" s="140"/>
      <c r="BZ24" s="140"/>
      <c r="CA24" s="140"/>
      <c r="CB24" s="83" t="s">
        <v>908</v>
      </c>
      <c r="CC24" s="79" t="s">
        <v>909</v>
      </c>
      <c r="CD24" s="79" t="s">
        <v>1632</v>
      </c>
      <c r="CE24" s="83" t="s">
        <v>966</v>
      </c>
      <c r="CF24" s="83" t="s">
        <v>1598</v>
      </c>
    </row>
    <row r="25" spans="1:84" x14ac:dyDescent="0.2">
      <c r="A25" s="100" t="s">
        <v>710</v>
      </c>
      <c r="B25" s="100" t="s">
        <v>989</v>
      </c>
      <c r="C25" s="100" t="s">
        <v>711</v>
      </c>
      <c r="D25" s="100" t="s">
        <v>971</v>
      </c>
      <c r="E25" s="100" t="s">
        <v>1015</v>
      </c>
      <c r="F25" s="100" t="str">
        <f t="shared" si="0"/>
        <v>ATVIE00001B011219311</v>
      </c>
      <c r="G25" s="83" t="s">
        <v>34</v>
      </c>
      <c r="H25" s="101" t="s">
        <v>1047</v>
      </c>
      <c r="I25" s="101" t="s">
        <v>1016</v>
      </c>
      <c r="J25" s="100" t="s">
        <v>1007</v>
      </c>
      <c r="K25" s="100" t="s">
        <v>712</v>
      </c>
      <c r="L25" s="100" t="s">
        <v>712</v>
      </c>
      <c r="M25" s="83" t="s">
        <v>267</v>
      </c>
      <c r="N25" s="100"/>
      <c r="O25" s="100" t="s">
        <v>1594</v>
      </c>
      <c r="P25" s="135"/>
      <c r="Q25" s="100" t="s">
        <v>1635</v>
      </c>
      <c r="R25" s="100" t="s">
        <v>1636</v>
      </c>
      <c r="S25" s="141"/>
      <c r="T25" s="103"/>
      <c r="U25" s="83"/>
      <c r="V25" s="157"/>
      <c r="W25" s="157"/>
      <c r="X25" s="152"/>
      <c r="Y25" s="152"/>
      <c r="Z25" s="152"/>
      <c r="AA25" s="157" t="s">
        <v>1011</v>
      </c>
      <c r="AB25" s="152"/>
      <c r="AC25" s="152"/>
      <c r="AD25" s="152" t="s">
        <v>609</v>
      </c>
      <c r="AE25" s="157" t="s">
        <v>1009</v>
      </c>
      <c r="AF25" s="157"/>
      <c r="AG25" s="152"/>
      <c r="AH25" s="152"/>
      <c r="AI25" s="153"/>
      <c r="AJ25" s="153"/>
      <c r="AK25" s="153"/>
      <c r="AL25" s="153"/>
      <c r="AM25" s="153"/>
      <c r="AN25" s="153"/>
      <c r="AO25" s="152"/>
      <c r="AP25" s="152"/>
      <c r="AQ25" s="140"/>
      <c r="AR25" s="140"/>
      <c r="AS25" s="140"/>
      <c r="AT25" s="140"/>
      <c r="AU25" s="140"/>
      <c r="AV25" s="75"/>
      <c r="AW25" s="75"/>
      <c r="AX25" s="75"/>
      <c r="AY25" s="75"/>
      <c r="AZ25" s="75"/>
      <c r="BA25" s="75"/>
      <c r="BB25" s="75"/>
      <c r="BC25" s="75"/>
      <c r="BD25" s="75"/>
      <c r="BE25" s="75"/>
      <c r="BF25" s="75"/>
      <c r="BG25" s="75"/>
      <c r="BH25" s="75"/>
      <c r="BI25" s="75"/>
      <c r="BJ25" s="75"/>
      <c r="BK25" s="75"/>
      <c r="BL25" s="75"/>
      <c r="BM25" s="75"/>
      <c r="BN25" s="75"/>
      <c r="BO25" s="75"/>
      <c r="BP25" s="75"/>
      <c r="BQ25" s="75"/>
      <c r="BR25" s="140"/>
      <c r="BS25" s="140"/>
      <c r="BT25" s="140"/>
      <c r="BU25" s="140"/>
      <c r="BV25" s="140"/>
      <c r="BW25" s="140"/>
      <c r="BX25" s="140"/>
      <c r="BY25" s="140"/>
      <c r="BZ25" s="140"/>
      <c r="CA25" s="140"/>
      <c r="CB25" s="83" t="s">
        <v>908</v>
      </c>
      <c r="CC25" s="79" t="s">
        <v>909</v>
      </c>
      <c r="CD25" s="79" t="s">
        <v>1637</v>
      </c>
      <c r="CE25" s="83" t="s">
        <v>966</v>
      </c>
      <c r="CF25" s="83" t="s">
        <v>1598</v>
      </c>
    </row>
    <row r="26" spans="1:84" x14ac:dyDescent="0.2">
      <c r="A26" s="100" t="s">
        <v>710</v>
      </c>
      <c r="B26" s="100" t="s">
        <v>989</v>
      </c>
      <c r="C26" s="100" t="s">
        <v>711</v>
      </c>
      <c r="D26" s="100" t="s">
        <v>1002</v>
      </c>
      <c r="E26" s="100" t="s">
        <v>1015</v>
      </c>
      <c r="F26" s="100" t="str">
        <f t="shared" ref="F26:F31" si="1">CONCATENATE(A26,B26,C26,D26,E26)</f>
        <v>ATVIE00001B011319311</v>
      </c>
      <c r="G26" s="83" t="s">
        <v>34</v>
      </c>
      <c r="H26" s="101" t="s">
        <v>1047</v>
      </c>
      <c r="I26" s="101" t="s">
        <v>1016</v>
      </c>
      <c r="J26" s="100" t="s">
        <v>1007</v>
      </c>
      <c r="K26" s="100" t="s">
        <v>712</v>
      </c>
      <c r="L26" s="100" t="s">
        <v>712</v>
      </c>
      <c r="M26" s="83" t="s">
        <v>292</v>
      </c>
      <c r="N26" s="100"/>
      <c r="O26" s="100" t="s">
        <v>1594</v>
      </c>
      <c r="P26" s="135"/>
      <c r="Q26" s="100" t="s">
        <v>1635</v>
      </c>
      <c r="R26" s="100" t="s">
        <v>1636</v>
      </c>
      <c r="S26" s="141"/>
      <c r="T26" s="103"/>
      <c r="U26" s="83"/>
      <c r="V26" s="157"/>
      <c r="W26" s="157"/>
      <c r="X26" s="152"/>
      <c r="Y26" s="152"/>
      <c r="Z26" s="152"/>
      <c r="AA26" s="156" t="s">
        <v>1014</v>
      </c>
      <c r="AB26" s="152"/>
      <c r="AC26" s="152"/>
      <c r="AD26" s="152" t="s">
        <v>609</v>
      </c>
      <c r="AE26" s="156" t="s">
        <v>1017</v>
      </c>
      <c r="AF26" s="156"/>
      <c r="AG26" s="152"/>
      <c r="AH26" s="152"/>
      <c r="AI26" s="153"/>
      <c r="AJ26" s="153"/>
      <c r="AK26" s="153"/>
      <c r="AL26" s="153"/>
      <c r="AM26" s="153"/>
      <c r="AN26" s="153"/>
      <c r="AO26" s="152"/>
      <c r="AP26" s="152"/>
      <c r="AQ26" s="140"/>
      <c r="AR26" s="140"/>
      <c r="AS26" s="140"/>
      <c r="AT26" s="140"/>
      <c r="AU26" s="140"/>
      <c r="AV26" s="75"/>
      <c r="AW26" s="75"/>
      <c r="AX26" s="75"/>
      <c r="AY26" s="75"/>
      <c r="AZ26" s="75"/>
      <c r="BA26" s="75"/>
      <c r="BB26" s="75"/>
      <c r="BC26" s="75"/>
      <c r="BD26" s="75"/>
      <c r="BE26" s="75"/>
      <c r="BF26" s="75"/>
      <c r="BG26" s="75"/>
      <c r="BH26" s="75"/>
      <c r="BI26" s="75"/>
      <c r="BJ26" s="75"/>
      <c r="BK26" s="75"/>
      <c r="BL26" s="75"/>
      <c r="BM26" s="75"/>
      <c r="BN26" s="75"/>
      <c r="BO26" s="75"/>
      <c r="BP26" s="75"/>
      <c r="BQ26" s="75"/>
      <c r="BR26" s="140"/>
      <c r="BS26" s="140"/>
      <c r="BT26" s="140"/>
      <c r="BU26" s="140"/>
      <c r="BV26" s="140"/>
      <c r="BW26" s="140"/>
      <c r="BX26" s="140"/>
      <c r="BY26" s="140"/>
      <c r="BZ26" s="140"/>
      <c r="CA26" s="140"/>
      <c r="CB26" s="83" t="s">
        <v>908</v>
      </c>
      <c r="CC26" s="79" t="s">
        <v>909</v>
      </c>
      <c r="CD26" s="79" t="s">
        <v>1637</v>
      </c>
      <c r="CE26" s="83" t="s">
        <v>966</v>
      </c>
      <c r="CF26" s="83" t="s">
        <v>1598</v>
      </c>
    </row>
    <row r="27" spans="1:84" x14ac:dyDescent="0.2">
      <c r="A27" s="100" t="s">
        <v>710</v>
      </c>
      <c r="B27" s="100" t="s">
        <v>989</v>
      </c>
      <c r="C27" s="100" t="s">
        <v>711</v>
      </c>
      <c r="D27" s="100" t="s">
        <v>1005</v>
      </c>
      <c r="E27" s="100" t="s">
        <v>1015</v>
      </c>
      <c r="F27" s="100" t="str">
        <f t="shared" si="1"/>
        <v>ATVIE00001B011419311</v>
      </c>
      <c r="G27" s="83" t="s">
        <v>34</v>
      </c>
      <c r="H27" s="101" t="s">
        <v>1047</v>
      </c>
      <c r="I27" s="101" t="s">
        <v>1016</v>
      </c>
      <c r="J27" s="100" t="s">
        <v>1007</v>
      </c>
      <c r="K27" s="100" t="s">
        <v>712</v>
      </c>
      <c r="L27" s="100" t="s">
        <v>712</v>
      </c>
      <c r="M27" s="83"/>
      <c r="N27" s="100"/>
      <c r="O27" s="100" t="s">
        <v>1594</v>
      </c>
      <c r="P27" s="135"/>
      <c r="Q27" s="100" t="s">
        <v>1638</v>
      </c>
      <c r="R27" s="100" t="s">
        <v>1639</v>
      </c>
      <c r="S27" s="141"/>
      <c r="T27" s="103"/>
      <c r="U27" s="83"/>
      <c r="V27" s="157"/>
      <c r="W27" s="157"/>
      <c r="X27" s="152"/>
      <c r="Y27" s="152"/>
      <c r="Z27" s="152"/>
      <c r="AA27" s="156"/>
      <c r="AB27" s="152"/>
      <c r="AC27" s="152"/>
      <c r="AD27" s="152"/>
      <c r="AE27" s="156"/>
      <c r="AF27" s="156"/>
      <c r="AG27" s="152"/>
      <c r="AH27" s="152"/>
      <c r="AI27" s="153"/>
      <c r="AJ27" s="153"/>
      <c r="AK27" s="153"/>
      <c r="AL27" s="153"/>
      <c r="AM27" s="153"/>
      <c r="AN27" s="153"/>
      <c r="AO27" s="152"/>
      <c r="AP27" s="152"/>
      <c r="AQ27" s="140"/>
      <c r="AR27" s="140"/>
      <c r="AS27" s="140"/>
      <c r="AT27" s="140"/>
      <c r="AU27" s="140"/>
      <c r="AV27" s="75"/>
      <c r="AW27" s="75"/>
      <c r="AX27" s="75"/>
      <c r="AY27" s="75"/>
      <c r="AZ27" s="75"/>
      <c r="BA27" s="75"/>
      <c r="BB27" s="75"/>
      <c r="BC27" s="75"/>
      <c r="BD27" s="75"/>
      <c r="BE27" s="75"/>
      <c r="BF27" s="75"/>
      <c r="BG27" s="75"/>
      <c r="BH27" s="75"/>
      <c r="BI27" s="75"/>
      <c r="BJ27" s="75"/>
      <c r="BK27" s="75"/>
      <c r="BL27" s="75"/>
      <c r="BM27" s="75"/>
      <c r="BN27" s="75"/>
      <c r="BO27" s="75"/>
      <c r="BP27" s="75"/>
      <c r="BQ27" s="75"/>
      <c r="BR27" s="140"/>
      <c r="BS27" s="140"/>
      <c r="BT27" s="140"/>
      <c r="BU27" s="140"/>
      <c r="BV27" s="140"/>
      <c r="BW27" s="140"/>
      <c r="BX27" s="140"/>
      <c r="BY27" s="140"/>
      <c r="BZ27" s="140"/>
      <c r="CA27" s="140"/>
      <c r="CB27" s="83" t="s">
        <v>908</v>
      </c>
      <c r="CC27" s="79" t="s">
        <v>909</v>
      </c>
      <c r="CD27" s="79" t="s">
        <v>1632</v>
      </c>
      <c r="CE27" s="83" t="s">
        <v>966</v>
      </c>
      <c r="CF27" s="83" t="s">
        <v>1598</v>
      </c>
    </row>
    <row r="28" spans="1:84" x14ac:dyDescent="0.2">
      <c r="A28" s="100" t="s">
        <v>710</v>
      </c>
      <c r="B28" s="100" t="s">
        <v>989</v>
      </c>
      <c r="C28" s="100" t="s">
        <v>711</v>
      </c>
      <c r="D28" s="100" t="s">
        <v>968</v>
      </c>
      <c r="E28" s="100" t="s">
        <v>1015</v>
      </c>
      <c r="F28" s="100" t="str">
        <f t="shared" si="1"/>
        <v>ATVIE00001BRGA119311</v>
      </c>
      <c r="G28" s="83" t="s">
        <v>132</v>
      </c>
      <c r="H28" s="101" t="s">
        <v>1047</v>
      </c>
      <c r="I28" s="101" t="s">
        <v>1016</v>
      </c>
      <c r="J28" s="100" t="s">
        <v>1007</v>
      </c>
      <c r="K28" s="100" t="s">
        <v>712</v>
      </c>
      <c r="L28" s="100" t="s">
        <v>712</v>
      </c>
      <c r="M28" s="83"/>
      <c r="N28" s="100"/>
      <c r="O28" s="103"/>
      <c r="P28" s="135"/>
      <c r="Q28" s="100" t="s">
        <v>1642</v>
      </c>
      <c r="R28" s="100" t="s">
        <v>1643</v>
      </c>
      <c r="S28" s="141"/>
      <c r="T28" s="103"/>
      <c r="U28" s="83"/>
      <c r="V28" s="157"/>
      <c r="W28" s="157"/>
      <c r="X28" s="152"/>
      <c r="Y28" s="152"/>
      <c r="Z28" s="152"/>
      <c r="AA28" s="157"/>
      <c r="AB28" s="152"/>
      <c r="AC28" s="152"/>
      <c r="AD28" s="152"/>
      <c r="AE28" s="157"/>
      <c r="AF28" s="157"/>
      <c r="AG28" s="152"/>
      <c r="AH28" s="152"/>
      <c r="AI28" s="153"/>
      <c r="AJ28" s="153"/>
      <c r="AK28" s="153"/>
      <c r="AL28" s="153"/>
      <c r="AM28" s="153"/>
      <c r="AN28" s="153"/>
      <c r="AO28" s="152"/>
      <c r="AP28" s="152"/>
      <c r="AQ28" s="140"/>
      <c r="AR28" s="140"/>
      <c r="AS28" s="140"/>
      <c r="AT28" s="140"/>
      <c r="AU28" s="140"/>
      <c r="AV28" s="75"/>
      <c r="AW28" s="75"/>
      <c r="AX28" s="75"/>
      <c r="AY28" s="75"/>
      <c r="AZ28" s="75"/>
      <c r="BA28" s="75"/>
      <c r="BB28" s="75"/>
      <c r="BC28" s="75"/>
      <c r="BD28" s="75"/>
      <c r="BE28" s="75"/>
      <c r="BF28" s="75"/>
      <c r="BG28" s="75"/>
      <c r="BH28" s="75"/>
      <c r="BI28" s="75"/>
      <c r="BJ28" s="75"/>
      <c r="BK28" s="75"/>
      <c r="BL28" s="75"/>
      <c r="BM28" s="75"/>
      <c r="BN28" s="75"/>
      <c r="BO28" s="75"/>
      <c r="BP28" s="75"/>
      <c r="BQ28" s="75"/>
      <c r="BR28" s="140"/>
      <c r="BS28" s="140"/>
      <c r="BT28" s="140"/>
      <c r="BU28" s="140"/>
      <c r="BV28" s="140"/>
      <c r="BW28" s="140"/>
      <c r="BX28" s="140"/>
      <c r="BY28" s="140"/>
      <c r="BZ28" s="140"/>
      <c r="CA28" s="140"/>
      <c r="CB28" s="83" t="s">
        <v>908</v>
      </c>
      <c r="CC28" s="79" t="s">
        <v>909</v>
      </c>
      <c r="CD28" s="79" t="s">
        <v>1640</v>
      </c>
      <c r="CE28" s="83" t="s">
        <v>966</v>
      </c>
      <c r="CF28" s="83" t="s">
        <v>1641</v>
      </c>
    </row>
    <row r="29" spans="1:84" x14ac:dyDescent="0.2">
      <c r="A29" s="100" t="s">
        <v>710</v>
      </c>
      <c r="B29" s="100" t="s">
        <v>989</v>
      </c>
      <c r="C29" s="100" t="s">
        <v>711</v>
      </c>
      <c r="D29" s="100" t="s">
        <v>967</v>
      </c>
      <c r="E29" s="100" t="s">
        <v>1018</v>
      </c>
      <c r="F29" s="100" t="str">
        <f t="shared" si="1"/>
        <v>ATVIE00001BER3R19308</v>
      </c>
      <c r="G29" s="83" t="s">
        <v>35</v>
      </c>
      <c r="H29" s="100" t="s">
        <v>1010</v>
      </c>
      <c r="I29" s="100" t="s">
        <v>1010</v>
      </c>
      <c r="J29" s="100" t="s">
        <v>1007</v>
      </c>
      <c r="K29" s="100" t="s">
        <v>712</v>
      </c>
      <c r="L29" s="100" t="s">
        <v>712</v>
      </c>
      <c r="M29" s="83" t="s">
        <v>292</v>
      </c>
      <c r="N29" s="83"/>
      <c r="O29" s="103"/>
      <c r="P29" s="135"/>
      <c r="Q29" s="100" t="s">
        <v>1650</v>
      </c>
      <c r="R29" s="100" t="s">
        <v>1651</v>
      </c>
      <c r="S29" s="141"/>
      <c r="T29" s="100" t="s">
        <v>1652</v>
      </c>
      <c r="U29" s="83"/>
      <c r="V29" s="157"/>
      <c r="W29" s="157"/>
      <c r="X29" s="152"/>
      <c r="Y29" s="152"/>
      <c r="Z29" s="152">
        <v>699</v>
      </c>
      <c r="AA29" s="157">
        <v>48</v>
      </c>
      <c r="AB29" s="152"/>
      <c r="AC29" s="152" t="s">
        <v>1618</v>
      </c>
      <c r="AD29" s="152"/>
      <c r="AE29" s="157"/>
      <c r="AF29" s="157"/>
      <c r="AG29" s="152"/>
      <c r="AH29" s="152"/>
      <c r="AI29" s="152"/>
      <c r="AJ29" s="152"/>
      <c r="AK29" s="152"/>
      <c r="AL29" s="152"/>
      <c r="AM29" s="152"/>
      <c r="AN29" s="152"/>
      <c r="AO29" s="152"/>
      <c r="AP29" s="152"/>
      <c r="AQ29" s="140"/>
      <c r="AR29" s="140"/>
      <c r="AS29" s="140"/>
      <c r="AT29" s="140"/>
      <c r="AU29" s="140"/>
      <c r="AV29" s="75"/>
      <c r="AW29" s="75"/>
      <c r="AX29" s="75"/>
      <c r="AY29" s="75"/>
      <c r="AZ29" s="75"/>
      <c r="BA29" s="75"/>
      <c r="BB29" s="75"/>
      <c r="BC29" s="75"/>
      <c r="BD29" s="75"/>
      <c r="BE29" s="75"/>
      <c r="BF29" s="75"/>
      <c r="BG29" s="75"/>
      <c r="BH29" s="75"/>
      <c r="BI29" s="75"/>
      <c r="BJ29" s="75"/>
      <c r="BK29" s="75"/>
      <c r="BL29" s="75"/>
      <c r="BM29" s="75"/>
      <c r="BN29" s="75"/>
      <c r="BO29" s="75"/>
      <c r="BP29" s="75"/>
      <c r="BQ29" s="75"/>
      <c r="BR29" s="140"/>
      <c r="BS29" s="140"/>
      <c r="BT29" s="140"/>
      <c r="BU29" s="140"/>
      <c r="BV29" s="140"/>
      <c r="BW29" s="140"/>
      <c r="BX29" s="140"/>
      <c r="BY29" s="140"/>
      <c r="BZ29" s="140"/>
      <c r="CA29" s="140"/>
      <c r="CB29" s="83" t="s">
        <v>908</v>
      </c>
      <c r="CC29" s="79" t="s">
        <v>909</v>
      </c>
      <c r="CD29" s="79" t="s">
        <v>1632</v>
      </c>
      <c r="CE29" s="83" t="s">
        <v>966</v>
      </c>
      <c r="CF29" s="83" t="s">
        <v>1598</v>
      </c>
    </row>
    <row r="30" spans="1:84" x14ac:dyDescent="0.2">
      <c r="A30" s="109" t="s">
        <v>710</v>
      </c>
      <c r="B30" s="109" t="s">
        <v>1054</v>
      </c>
      <c r="C30" s="109" t="s">
        <v>711</v>
      </c>
      <c r="D30" s="109" t="s">
        <v>1055</v>
      </c>
      <c r="E30" s="109" t="s">
        <v>1056</v>
      </c>
      <c r="F30" s="100" t="str">
        <f t="shared" si="1"/>
        <v>ATROA00001G000520152</v>
      </c>
      <c r="G30" s="83" t="s">
        <v>19</v>
      </c>
      <c r="H30" s="83" t="s">
        <v>1057</v>
      </c>
      <c r="I30" s="83" t="s">
        <v>1057</v>
      </c>
      <c r="J30" s="83" t="s">
        <v>1058</v>
      </c>
      <c r="K30" s="83" t="s">
        <v>712</v>
      </c>
      <c r="L30" s="83" t="s">
        <v>712</v>
      </c>
      <c r="M30" s="83"/>
      <c r="N30" s="83"/>
      <c r="O30" s="83"/>
      <c r="P30" s="138"/>
      <c r="Q30" s="83" t="s">
        <v>1645</v>
      </c>
      <c r="R30" s="83" t="s">
        <v>1646</v>
      </c>
      <c r="S30" s="138"/>
      <c r="T30" s="83" t="s">
        <v>1647</v>
      </c>
      <c r="U30" s="83"/>
      <c r="V30" s="152"/>
      <c r="W30" s="152"/>
      <c r="X30" s="152"/>
      <c r="Y30" s="152"/>
      <c r="Z30" s="152"/>
      <c r="AA30" s="152"/>
      <c r="AB30" s="152"/>
      <c r="AC30" s="152"/>
      <c r="AD30" s="152"/>
      <c r="AE30" s="152"/>
      <c r="AF30" s="152"/>
      <c r="AG30" s="152">
        <v>20343</v>
      </c>
      <c r="AH30" s="152">
        <v>20120</v>
      </c>
      <c r="AI30" s="152" t="s">
        <v>598</v>
      </c>
      <c r="AJ30" s="152">
        <v>164</v>
      </c>
      <c r="AK30" s="152" t="s">
        <v>681</v>
      </c>
      <c r="AL30" s="152">
        <v>311</v>
      </c>
      <c r="AM30" s="152" t="s">
        <v>609</v>
      </c>
      <c r="AN30" s="152">
        <v>618</v>
      </c>
      <c r="AO30" s="152">
        <v>19400</v>
      </c>
      <c r="AP30" s="152" t="s">
        <v>577</v>
      </c>
      <c r="AQ30" s="138"/>
      <c r="AR30" s="138"/>
      <c r="AS30" s="138"/>
      <c r="AT30" s="138"/>
      <c r="AU30" s="138"/>
      <c r="AV30" s="83"/>
      <c r="AW30" s="83"/>
      <c r="AX30" s="83"/>
      <c r="AY30" s="83"/>
      <c r="AZ30" s="83"/>
      <c r="BA30" s="83"/>
      <c r="BB30" s="83"/>
      <c r="BC30" s="83"/>
      <c r="BD30" s="83"/>
      <c r="BE30" s="83"/>
      <c r="BF30" s="83"/>
      <c r="BG30" s="83"/>
      <c r="BH30" s="83"/>
      <c r="BI30" s="83"/>
      <c r="BJ30" s="83"/>
      <c r="BK30" s="83"/>
      <c r="BL30" s="83"/>
      <c r="BM30" s="83"/>
      <c r="BN30" s="83"/>
      <c r="BO30" s="75"/>
      <c r="BP30" s="75"/>
      <c r="BQ30" s="75"/>
      <c r="BR30" s="138"/>
      <c r="BS30" s="138"/>
      <c r="BT30" s="138"/>
      <c r="BU30" s="138"/>
      <c r="BV30" s="138"/>
      <c r="BW30" s="138"/>
      <c r="BX30" s="138"/>
      <c r="BY30" s="138"/>
      <c r="BZ30" s="138"/>
      <c r="CA30" s="138"/>
      <c r="CB30" s="83" t="s">
        <v>1003</v>
      </c>
      <c r="CC30" s="83" t="s">
        <v>909</v>
      </c>
      <c r="CD30" s="83" t="s">
        <v>1648</v>
      </c>
      <c r="CE30" s="83" t="s">
        <v>966</v>
      </c>
      <c r="CF30" s="83" t="s">
        <v>1649</v>
      </c>
    </row>
    <row r="31" spans="1:84" x14ac:dyDescent="0.2">
      <c r="A31" s="109" t="s">
        <v>710</v>
      </c>
      <c r="B31" s="109" t="s">
        <v>1610</v>
      </c>
      <c r="C31" s="109" t="s">
        <v>711</v>
      </c>
      <c r="D31" s="109" t="s">
        <v>1611</v>
      </c>
      <c r="E31" s="109" t="s">
        <v>1612</v>
      </c>
      <c r="F31" s="100" t="str">
        <f t="shared" si="1"/>
        <v>ATWAK00001BER1R21945</v>
      </c>
      <c r="G31" s="83" t="s">
        <v>36</v>
      </c>
      <c r="H31" s="83" t="s">
        <v>1613</v>
      </c>
      <c r="I31" s="83" t="s">
        <v>1614</v>
      </c>
      <c r="J31" s="83" t="s">
        <v>1615</v>
      </c>
      <c r="K31" s="83" t="s">
        <v>712</v>
      </c>
      <c r="L31" s="83" t="s">
        <v>712</v>
      </c>
      <c r="M31" s="83" t="s">
        <v>292</v>
      </c>
      <c r="N31" s="83"/>
      <c r="O31" s="83"/>
      <c r="P31" s="138"/>
      <c r="Q31" s="83" t="s">
        <v>1616</v>
      </c>
      <c r="R31" s="83" t="s">
        <v>1617</v>
      </c>
      <c r="S31" s="138"/>
      <c r="T31" s="83" t="s">
        <v>1618</v>
      </c>
      <c r="U31" s="83"/>
      <c r="V31" s="152"/>
      <c r="W31" s="152"/>
      <c r="X31" s="152"/>
      <c r="Y31" s="152"/>
      <c r="Z31" s="152">
        <v>70</v>
      </c>
      <c r="AA31" s="152">
        <v>24</v>
      </c>
      <c r="AB31" s="152"/>
      <c r="AC31" s="152" t="s">
        <v>1618</v>
      </c>
      <c r="AD31" s="152"/>
      <c r="AE31" s="152"/>
      <c r="AF31" s="152"/>
      <c r="AG31" s="152"/>
      <c r="AH31" s="152"/>
      <c r="AI31" s="152"/>
      <c r="AJ31" s="152"/>
      <c r="AK31" s="152"/>
      <c r="AL31" s="152"/>
      <c r="AM31" s="152"/>
      <c r="AN31" s="152"/>
      <c r="AO31" s="152"/>
      <c r="AP31" s="152"/>
      <c r="AQ31" s="138"/>
      <c r="AR31" s="138"/>
      <c r="AS31" s="138"/>
      <c r="AT31" s="138"/>
      <c r="AU31" s="138"/>
      <c r="AV31" s="83"/>
      <c r="AW31" s="83"/>
      <c r="AX31" s="83"/>
      <c r="AY31" s="83"/>
      <c r="AZ31" s="83"/>
      <c r="BA31" s="83"/>
      <c r="BB31" s="83"/>
      <c r="BC31" s="83"/>
      <c r="BD31" s="83"/>
      <c r="BE31" s="83"/>
      <c r="BF31" s="83"/>
      <c r="BG31" s="83"/>
      <c r="BH31" s="83"/>
      <c r="BI31" s="83"/>
      <c r="BJ31" s="83"/>
      <c r="BK31" s="83"/>
      <c r="BL31" s="83"/>
      <c r="BM31" s="83"/>
      <c r="BN31" s="83"/>
      <c r="BO31" s="75"/>
      <c r="BP31" s="75"/>
      <c r="BQ31" s="75"/>
      <c r="BR31" s="138"/>
      <c r="BS31" s="138"/>
      <c r="BT31" s="138"/>
      <c r="BU31" s="138"/>
      <c r="BV31" s="138"/>
      <c r="BW31" s="138"/>
      <c r="BX31" s="138"/>
      <c r="BY31" s="138"/>
      <c r="BZ31" s="138"/>
      <c r="CA31" s="138"/>
      <c r="CB31" s="83" t="s">
        <v>908</v>
      </c>
      <c r="CC31" s="83" t="s">
        <v>909</v>
      </c>
      <c r="CD31" s="79" t="s">
        <v>1644</v>
      </c>
      <c r="CE31" s="83" t="s">
        <v>966</v>
      </c>
      <c r="CF31" s="83" t="s">
        <v>1598</v>
      </c>
    </row>
    <row r="32" spans="1:84" x14ac:dyDescent="0.2">
      <c r="A32" s="107"/>
      <c r="B32" s="107"/>
      <c r="C32" s="107"/>
      <c r="D32" s="107"/>
      <c r="E32" s="107"/>
      <c r="F32" s="97" t="str">
        <f t="shared" ref="F32:F57" si="2">CONCATENATE(A32,B32,C32,D32,E32)</f>
        <v/>
      </c>
      <c r="G32" s="108"/>
      <c r="H32" s="108"/>
      <c r="I32" s="108"/>
      <c r="J32" s="108"/>
      <c r="K32" s="108"/>
      <c r="L32" s="108"/>
      <c r="M32" s="108"/>
      <c r="N32" s="108"/>
      <c r="O32" s="108"/>
      <c r="P32" s="108"/>
      <c r="Q32" s="108"/>
      <c r="R32" s="108"/>
      <c r="S32" s="108"/>
      <c r="T32" s="108"/>
      <c r="U32" s="108"/>
      <c r="V32" s="108"/>
      <c r="W32" s="108"/>
      <c r="X32" s="108"/>
      <c r="Y32" s="108"/>
      <c r="Z32" s="108"/>
      <c r="AA32" s="108"/>
      <c r="AB32" s="108"/>
      <c r="AC32" s="108"/>
      <c r="AD32" s="108"/>
      <c r="AE32" s="108"/>
      <c r="AF32" s="108"/>
      <c r="AG32" s="108"/>
      <c r="AH32" s="108"/>
      <c r="AI32" s="108"/>
      <c r="AJ32" s="108"/>
      <c r="AK32" s="108"/>
      <c r="AL32" s="108"/>
      <c r="AM32" s="108"/>
      <c r="AN32" s="108"/>
      <c r="AO32" s="108"/>
      <c r="AP32" s="108"/>
      <c r="AQ32" s="108"/>
      <c r="AR32" s="108"/>
      <c r="AS32" s="108"/>
      <c r="AT32" s="108"/>
      <c r="AU32" s="108"/>
      <c r="AV32" s="108"/>
      <c r="AW32" s="108"/>
      <c r="AX32" s="108"/>
      <c r="AY32" s="108"/>
      <c r="AZ32" s="108"/>
      <c r="BA32" s="108"/>
      <c r="BB32" s="108"/>
      <c r="BC32" s="108"/>
      <c r="BD32" s="108"/>
      <c r="BE32" s="108"/>
      <c r="BF32" s="108"/>
      <c r="BG32" s="108"/>
      <c r="BH32" s="108"/>
      <c r="BI32" s="108"/>
      <c r="BJ32" s="108"/>
      <c r="BK32" s="108"/>
      <c r="BL32" s="108"/>
      <c r="BM32" s="108"/>
      <c r="BN32" s="108"/>
      <c r="BR32" s="108"/>
      <c r="BS32" s="108"/>
      <c r="BT32" s="108"/>
      <c r="BU32" s="108"/>
      <c r="BV32" s="108"/>
      <c r="BW32" s="108"/>
      <c r="BX32" s="108"/>
      <c r="BY32" s="108"/>
      <c r="BZ32" s="108"/>
      <c r="CA32" s="108"/>
      <c r="CB32" s="108"/>
      <c r="CC32" s="108"/>
      <c r="CD32" s="108"/>
      <c r="CE32" s="108"/>
      <c r="CF32" s="108"/>
    </row>
    <row r="33" spans="1:84" x14ac:dyDescent="0.2">
      <c r="A33" s="107"/>
      <c r="B33" s="107"/>
      <c r="C33" s="107"/>
      <c r="D33" s="107"/>
      <c r="E33" s="107"/>
      <c r="F33" s="97" t="str">
        <f t="shared" si="2"/>
        <v/>
      </c>
      <c r="G33" s="108"/>
      <c r="H33" s="108"/>
      <c r="I33" s="108"/>
      <c r="J33" s="108"/>
      <c r="K33" s="108"/>
      <c r="L33" s="108"/>
      <c r="M33" s="108"/>
      <c r="N33" s="108"/>
      <c r="O33" s="108"/>
      <c r="P33" s="108"/>
      <c r="Q33" s="108"/>
      <c r="R33" s="108"/>
      <c r="S33" s="108"/>
      <c r="T33" s="108"/>
      <c r="U33" s="108"/>
      <c r="V33" s="108"/>
      <c r="W33" s="108"/>
      <c r="X33" s="108"/>
      <c r="Y33" s="108"/>
      <c r="Z33" s="108"/>
      <c r="AA33" s="108"/>
      <c r="AB33" s="108"/>
      <c r="AC33" s="108"/>
      <c r="AD33" s="108"/>
      <c r="AE33" s="108"/>
      <c r="AF33" s="108"/>
      <c r="AG33" s="108"/>
      <c r="AH33" s="108"/>
      <c r="AI33" s="108"/>
      <c r="AJ33" s="108"/>
      <c r="AK33" s="108"/>
      <c r="AL33" s="108"/>
      <c r="AM33" s="108"/>
      <c r="AN33" s="108"/>
      <c r="AO33" s="108"/>
      <c r="AP33" s="108"/>
      <c r="AQ33" s="108"/>
      <c r="AR33" s="108"/>
      <c r="AS33" s="108"/>
      <c r="AT33" s="108"/>
      <c r="AU33" s="108"/>
      <c r="AV33" s="108"/>
      <c r="AW33" s="108"/>
      <c r="AX33" s="108"/>
      <c r="AY33" s="108"/>
      <c r="AZ33" s="108"/>
      <c r="BA33" s="108"/>
      <c r="BB33" s="108"/>
      <c r="BC33" s="108"/>
      <c r="BD33" s="108"/>
      <c r="BE33" s="108"/>
      <c r="BF33" s="108"/>
      <c r="BG33" s="108"/>
      <c r="BH33" s="108"/>
      <c r="BI33" s="108"/>
      <c r="BJ33" s="108"/>
      <c r="BK33" s="108"/>
      <c r="BL33" s="108"/>
      <c r="BM33" s="108"/>
      <c r="BN33" s="108"/>
      <c r="BR33" s="108"/>
      <c r="BS33" s="108"/>
      <c r="BT33" s="108"/>
      <c r="BU33" s="108"/>
      <c r="BV33" s="108"/>
      <c r="BW33" s="108"/>
      <c r="BX33" s="108"/>
      <c r="BY33" s="108"/>
      <c r="BZ33" s="108"/>
      <c r="CA33" s="108"/>
      <c r="CB33" s="108"/>
      <c r="CC33" s="108"/>
      <c r="CD33" s="108"/>
      <c r="CE33" s="108"/>
      <c r="CF33" s="108"/>
    </row>
    <row r="34" spans="1:84" x14ac:dyDescent="0.2">
      <c r="A34" s="107"/>
      <c r="B34" s="107"/>
      <c r="C34" s="107"/>
      <c r="D34" s="107"/>
      <c r="E34" s="107"/>
      <c r="F34" s="97" t="str">
        <f t="shared" si="2"/>
        <v/>
      </c>
      <c r="G34" s="108"/>
      <c r="H34" s="108"/>
      <c r="I34" s="108"/>
      <c r="J34" s="108"/>
      <c r="K34" s="108"/>
      <c r="L34" s="108"/>
      <c r="M34" s="108"/>
      <c r="N34" s="108"/>
      <c r="O34" s="108"/>
      <c r="P34" s="108"/>
      <c r="Q34" s="108"/>
      <c r="R34" s="108"/>
      <c r="S34" s="108"/>
      <c r="T34" s="108"/>
      <c r="U34" s="108"/>
      <c r="V34" s="108"/>
      <c r="W34" s="108"/>
      <c r="X34" s="108"/>
      <c r="Y34" s="108"/>
      <c r="Z34" s="108"/>
      <c r="AA34" s="108"/>
      <c r="AB34" s="108"/>
      <c r="AC34" s="108"/>
      <c r="AD34" s="108"/>
      <c r="AE34" s="108"/>
      <c r="AF34" s="108"/>
      <c r="AG34" s="108"/>
      <c r="AH34" s="108"/>
      <c r="AI34" s="108"/>
      <c r="AJ34" s="108"/>
      <c r="AK34" s="108"/>
      <c r="AL34" s="108"/>
      <c r="AM34" s="108"/>
      <c r="AN34" s="108"/>
      <c r="AO34" s="108"/>
      <c r="AP34" s="108"/>
      <c r="AQ34" s="108"/>
      <c r="AR34" s="108"/>
      <c r="AS34" s="108"/>
      <c r="AT34" s="108"/>
      <c r="AU34" s="108"/>
      <c r="AV34" s="108"/>
      <c r="AW34" s="108"/>
      <c r="AX34" s="108"/>
      <c r="AY34" s="108"/>
      <c r="AZ34" s="108"/>
      <c r="BA34" s="108"/>
      <c r="BB34" s="108"/>
      <c r="BC34" s="108"/>
      <c r="BD34" s="108"/>
      <c r="BE34" s="108"/>
      <c r="BF34" s="108"/>
      <c r="BG34" s="108"/>
      <c r="BH34" s="108"/>
      <c r="BI34" s="108"/>
      <c r="BJ34" s="108"/>
      <c r="BK34" s="108"/>
      <c r="BL34" s="108"/>
      <c r="BM34" s="108"/>
      <c r="BN34" s="108"/>
      <c r="BR34" s="108"/>
      <c r="BS34" s="108"/>
      <c r="BT34" s="108"/>
      <c r="BU34" s="108"/>
      <c r="BV34" s="108"/>
      <c r="BW34" s="108"/>
      <c r="BX34" s="108"/>
      <c r="BY34" s="108"/>
      <c r="BZ34" s="108"/>
      <c r="CA34" s="108"/>
      <c r="CB34" s="108"/>
      <c r="CC34" s="108"/>
      <c r="CD34" s="108"/>
      <c r="CE34" s="108"/>
      <c r="CF34" s="108"/>
    </row>
    <row r="35" spans="1:84" x14ac:dyDescent="0.2">
      <c r="A35" s="107"/>
      <c r="B35" s="107"/>
      <c r="C35" s="107"/>
      <c r="D35" s="107"/>
      <c r="E35" s="107"/>
      <c r="F35" s="97" t="str">
        <f t="shared" si="2"/>
        <v/>
      </c>
      <c r="G35" s="108"/>
      <c r="H35" s="108"/>
      <c r="I35" s="108"/>
      <c r="J35" s="108"/>
      <c r="K35" s="108"/>
      <c r="L35" s="108"/>
      <c r="M35" s="108"/>
      <c r="N35" s="108"/>
      <c r="O35" s="108"/>
      <c r="P35" s="108"/>
      <c r="Q35" s="108"/>
      <c r="R35" s="108"/>
      <c r="S35" s="108"/>
      <c r="T35" s="108"/>
      <c r="U35" s="108"/>
      <c r="V35" s="108"/>
      <c r="W35" s="108"/>
      <c r="X35" s="108"/>
      <c r="Y35" s="108"/>
      <c r="Z35" s="108"/>
      <c r="AA35" s="108"/>
      <c r="AB35" s="108"/>
      <c r="AC35" s="108"/>
      <c r="AD35" s="108"/>
      <c r="AE35" s="108"/>
      <c r="AF35" s="108"/>
      <c r="AG35" s="108"/>
      <c r="AH35" s="108"/>
      <c r="AI35" s="108"/>
      <c r="AJ35" s="108"/>
      <c r="AK35" s="108"/>
      <c r="AL35" s="108"/>
      <c r="AM35" s="108"/>
      <c r="AN35" s="108"/>
      <c r="AO35" s="108"/>
      <c r="AP35" s="108"/>
      <c r="AQ35" s="108"/>
      <c r="AR35" s="108"/>
      <c r="AS35" s="108"/>
      <c r="AT35" s="108"/>
      <c r="AU35" s="108"/>
      <c r="AV35" s="108"/>
      <c r="AW35" s="108"/>
      <c r="AX35" s="108"/>
      <c r="AY35" s="108"/>
      <c r="AZ35" s="108"/>
      <c r="BA35" s="108"/>
      <c r="BB35" s="108"/>
      <c r="BC35" s="108"/>
      <c r="BD35" s="108"/>
      <c r="BE35" s="108"/>
      <c r="BF35" s="108"/>
      <c r="BG35" s="108"/>
      <c r="BH35" s="108"/>
      <c r="BI35" s="108"/>
      <c r="BJ35" s="108"/>
      <c r="BK35" s="108"/>
      <c r="BL35" s="108"/>
      <c r="BM35" s="108"/>
      <c r="BN35" s="108"/>
      <c r="BR35" s="108"/>
      <c r="BS35" s="108"/>
      <c r="BT35" s="108"/>
      <c r="BU35" s="108"/>
      <c r="BV35" s="108"/>
      <c r="BW35" s="108"/>
      <c r="BX35" s="108"/>
      <c r="BY35" s="108"/>
      <c r="BZ35" s="108"/>
      <c r="CA35" s="108"/>
      <c r="CB35" s="108"/>
      <c r="CC35" s="108"/>
      <c r="CD35" s="108"/>
      <c r="CE35" s="108"/>
      <c r="CF35" s="108"/>
    </row>
    <row r="36" spans="1:84" x14ac:dyDescent="0.2">
      <c r="A36" s="107"/>
      <c r="B36" s="107"/>
      <c r="C36" s="107"/>
      <c r="D36" s="107"/>
      <c r="E36" s="107"/>
      <c r="F36" s="97" t="str">
        <f t="shared" si="2"/>
        <v/>
      </c>
      <c r="G36" s="108"/>
      <c r="H36" s="108"/>
      <c r="I36" s="108"/>
      <c r="J36" s="108"/>
      <c r="K36" s="108"/>
      <c r="L36" s="108"/>
      <c r="M36" s="108"/>
      <c r="N36" s="108"/>
      <c r="O36" s="108"/>
      <c r="P36" s="108"/>
      <c r="Q36" s="108"/>
      <c r="R36" s="108"/>
      <c r="S36" s="108"/>
      <c r="T36" s="108"/>
      <c r="U36" s="108"/>
      <c r="V36" s="108"/>
      <c r="W36" s="108"/>
      <c r="X36" s="108"/>
      <c r="Y36" s="108"/>
      <c r="Z36" s="108"/>
      <c r="AA36" s="108"/>
      <c r="AB36" s="108"/>
      <c r="AC36" s="108"/>
      <c r="AD36" s="108"/>
      <c r="AE36" s="108"/>
      <c r="AF36" s="108"/>
      <c r="AG36" s="108"/>
      <c r="AH36" s="108"/>
      <c r="AI36" s="108"/>
      <c r="AJ36" s="108"/>
      <c r="AK36" s="108"/>
      <c r="AL36" s="108"/>
      <c r="AM36" s="108"/>
      <c r="AN36" s="108"/>
      <c r="AO36" s="108"/>
      <c r="AP36" s="108"/>
      <c r="AQ36" s="108"/>
      <c r="AR36" s="108"/>
      <c r="AS36" s="108"/>
      <c r="AT36" s="108"/>
      <c r="AU36" s="108"/>
      <c r="AV36" s="108"/>
      <c r="AW36" s="108"/>
      <c r="AX36" s="108"/>
      <c r="AY36" s="108"/>
      <c r="AZ36" s="108"/>
      <c r="BA36" s="108"/>
      <c r="BB36" s="108"/>
      <c r="BC36" s="108"/>
      <c r="BD36" s="108"/>
      <c r="BE36" s="108"/>
      <c r="BF36" s="108"/>
      <c r="BG36" s="108"/>
      <c r="BH36" s="108"/>
      <c r="BI36" s="108"/>
      <c r="BJ36" s="108"/>
      <c r="BK36" s="108"/>
      <c r="BL36" s="108"/>
      <c r="BM36" s="108"/>
      <c r="BN36" s="108"/>
      <c r="BR36" s="108"/>
      <c r="BS36" s="108"/>
      <c r="BT36" s="108"/>
      <c r="BU36" s="108"/>
      <c r="BV36" s="108"/>
      <c r="BW36" s="108"/>
      <c r="BX36" s="108"/>
      <c r="BY36" s="108"/>
      <c r="BZ36" s="108"/>
      <c r="CA36" s="108"/>
      <c r="CB36" s="108"/>
      <c r="CC36" s="108"/>
      <c r="CD36" s="108"/>
      <c r="CE36" s="108"/>
      <c r="CF36" s="108"/>
    </row>
    <row r="37" spans="1:84" x14ac:dyDescent="0.2">
      <c r="A37" s="107"/>
      <c r="B37" s="107"/>
      <c r="C37" s="107"/>
      <c r="D37" s="107"/>
      <c r="E37" s="107"/>
      <c r="F37" s="97" t="str">
        <f t="shared" si="2"/>
        <v/>
      </c>
      <c r="G37" s="108"/>
      <c r="H37" s="108"/>
      <c r="I37" s="108"/>
      <c r="J37" s="108"/>
      <c r="K37" s="108"/>
      <c r="L37" s="108"/>
      <c r="M37" s="108"/>
      <c r="N37" s="108"/>
      <c r="O37" s="108"/>
      <c r="P37" s="108"/>
      <c r="Q37" s="108"/>
      <c r="R37" s="108"/>
      <c r="S37" s="108"/>
      <c r="T37" s="108"/>
      <c r="U37" s="108"/>
      <c r="V37" s="108"/>
      <c r="W37" s="108"/>
      <c r="X37" s="108"/>
      <c r="Y37" s="108"/>
      <c r="Z37" s="108"/>
      <c r="AA37" s="108"/>
      <c r="AB37" s="108"/>
      <c r="AC37" s="108"/>
      <c r="AD37" s="108"/>
      <c r="AE37" s="108"/>
      <c r="AF37" s="108"/>
      <c r="AG37" s="108"/>
      <c r="AH37" s="108"/>
      <c r="AI37" s="108"/>
      <c r="AJ37" s="108"/>
      <c r="AK37" s="108"/>
      <c r="AL37" s="108"/>
      <c r="AM37" s="108"/>
      <c r="AN37" s="108"/>
      <c r="AO37" s="108"/>
      <c r="AP37" s="108"/>
      <c r="AQ37" s="108"/>
      <c r="AR37" s="108"/>
      <c r="AS37" s="108"/>
      <c r="AT37" s="108"/>
      <c r="AU37" s="108"/>
      <c r="AV37" s="108"/>
      <c r="AW37" s="108"/>
      <c r="AX37" s="108"/>
      <c r="AY37" s="108"/>
      <c r="AZ37" s="108"/>
      <c r="BA37" s="108"/>
      <c r="BB37" s="108"/>
      <c r="BC37" s="108"/>
      <c r="BD37" s="108"/>
      <c r="BE37" s="108"/>
      <c r="BF37" s="108"/>
      <c r="BG37" s="108"/>
      <c r="BH37" s="108"/>
      <c r="BI37" s="108"/>
      <c r="BJ37" s="108"/>
      <c r="BK37" s="108"/>
      <c r="BL37" s="108"/>
      <c r="BM37" s="108"/>
      <c r="BN37" s="108"/>
      <c r="BR37" s="108"/>
      <c r="BS37" s="108"/>
      <c r="BT37" s="108"/>
      <c r="BU37" s="108"/>
      <c r="BV37" s="108"/>
      <c r="BW37" s="108"/>
      <c r="BX37" s="108"/>
      <c r="BY37" s="108"/>
      <c r="BZ37" s="108"/>
      <c r="CA37" s="108"/>
      <c r="CB37" s="108"/>
      <c r="CC37" s="108"/>
      <c r="CD37" s="108"/>
      <c r="CE37" s="108"/>
      <c r="CF37" s="108"/>
    </row>
    <row r="38" spans="1:84" x14ac:dyDescent="0.2">
      <c r="A38" s="107"/>
      <c r="B38" s="107"/>
      <c r="C38" s="107"/>
      <c r="D38" s="107"/>
      <c r="E38" s="107"/>
      <c r="F38" s="97" t="str">
        <f t="shared" si="2"/>
        <v/>
      </c>
      <c r="G38" s="108"/>
      <c r="H38" s="108"/>
      <c r="I38" s="108"/>
      <c r="J38" s="108"/>
      <c r="K38" s="108"/>
      <c r="L38" s="108"/>
      <c r="M38" s="108"/>
      <c r="N38" s="108"/>
      <c r="O38" s="108"/>
      <c r="P38" s="108"/>
      <c r="Q38" s="108"/>
      <c r="R38" s="108"/>
      <c r="S38" s="108"/>
      <c r="T38" s="108"/>
      <c r="U38" s="108"/>
      <c r="V38" s="108"/>
      <c r="W38" s="108"/>
      <c r="X38" s="108"/>
      <c r="Y38" s="108"/>
      <c r="Z38" s="108"/>
      <c r="AA38" s="108"/>
      <c r="AB38" s="108"/>
      <c r="AC38" s="108"/>
      <c r="AD38" s="108"/>
      <c r="AE38" s="108"/>
      <c r="AF38" s="108"/>
      <c r="AG38" s="108"/>
      <c r="AH38" s="108"/>
      <c r="AI38" s="108"/>
      <c r="AJ38" s="108"/>
      <c r="AK38" s="108"/>
      <c r="AL38" s="108"/>
      <c r="AM38" s="108"/>
      <c r="AN38" s="108"/>
      <c r="AO38" s="108"/>
      <c r="AP38" s="108"/>
      <c r="AQ38" s="108"/>
      <c r="AR38" s="108"/>
      <c r="AS38" s="108"/>
      <c r="AT38" s="108"/>
      <c r="AU38" s="108"/>
      <c r="AV38" s="108"/>
      <c r="AW38" s="108"/>
      <c r="AX38" s="108"/>
      <c r="AY38" s="108"/>
      <c r="AZ38" s="108"/>
      <c r="BA38" s="108"/>
      <c r="BB38" s="108"/>
      <c r="BC38" s="108"/>
      <c r="BD38" s="108"/>
      <c r="BE38" s="108"/>
      <c r="BF38" s="108"/>
      <c r="BG38" s="108"/>
      <c r="BH38" s="108"/>
      <c r="BI38" s="108"/>
      <c r="BJ38" s="108"/>
      <c r="BK38" s="108"/>
      <c r="BL38" s="108"/>
      <c r="BM38" s="108"/>
      <c r="BN38" s="108"/>
      <c r="BR38" s="108"/>
      <c r="BS38" s="108"/>
      <c r="BT38" s="108"/>
      <c r="BU38" s="108"/>
      <c r="BV38" s="108"/>
      <c r="BW38" s="108"/>
      <c r="BX38" s="108"/>
      <c r="BY38" s="108"/>
      <c r="BZ38" s="108"/>
      <c r="CA38" s="108"/>
      <c r="CB38" s="108"/>
      <c r="CC38" s="108"/>
      <c r="CD38" s="108"/>
      <c r="CE38" s="108"/>
      <c r="CF38" s="108"/>
    </row>
    <row r="39" spans="1:84" x14ac:dyDescent="0.2">
      <c r="A39" s="107"/>
      <c r="B39" s="107"/>
      <c r="C39" s="107"/>
      <c r="D39" s="107"/>
      <c r="E39" s="107"/>
      <c r="F39" s="97" t="str">
        <f t="shared" si="2"/>
        <v/>
      </c>
      <c r="G39" s="108"/>
      <c r="H39" s="108"/>
      <c r="I39" s="108"/>
      <c r="J39" s="108"/>
      <c r="K39" s="108"/>
      <c r="L39" s="108"/>
      <c r="M39" s="108"/>
      <c r="N39" s="108"/>
      <c r="O39" s="108"/>
      <c r="P39" s="108"/>
      <c r="Q39" s="108"/>
      <c r="R39" s="108"/>
      <c r="S39" s="108"/>
      <c r="T39" s="108"/>
      <c r="U39" s="108"/>
      <c r="V39" s="108"/>
      <c r="W39" s="108"/>
      <c r="X39" s="108"/>
      <c r="Y39" s="108"/>
      <c r="Z39" s="108"/>
      <c r="AA39" s="108"/>
      <c r="AB39" s="108"/>
      <c r="AC39" s="108"/>
      <c r="AD39" s="108"/>
      <c r="AE39" s="108"/>
      <c r="AF39" s="108"/>
      <c r="AG39" s="108"/>
      <c r="AH39" s="108"/>
      <c r="AI39" s="108"/>
      <c r="AJ39" s="108"/>
      <c r="AK39" s="108"/>
      <c r="AL39" s="108"/>
      <c r="AM39" s="108"/>
      <c r="AN39" s="108"/>
      <c r="AO39" s="108"/>
      <c r="AP39" s="108"/>
      <c r="AQ39" s="108"/>
      <c r="AR39" s="108"/>
      <c r="AS39" s="108"/>
      <c r="AT39" s="108"/>
      <c r="AU39" s="108"/>
      <c r="AV39" s="108"/>
      <c r="AW39" s="108"/>
      <c r="AX39" s="108"/>
      <c r="AY39" s="108"/>
      <c r="AZ39" s="108"/>
      <c r="BA39" s="108"/>
      <c r="BB39" s="108"/>
      <c r="BC39" s="108"/>
      <c r="BD39" s="108"/>
      <c r="BE39" s="108"/>
      <c r="BF39" s="108"/>
      <c r="BG39" s="108"/>
      <c r="BH39" s="108"/>
      <c r="BI39" s="108"/>
      <c r="BJ39" s="108"/>
      <c r="BK39" s="108"/>
      <c r="BL39" s="108"/>
      <c r="BM39" s="108"/>
      <c r="BN39" s="108"/>
      <c r="BR39" s="108"/>
      <c r="BS39" s="108"/>
      <c r="BT39" s="108"/>
      <c r="BU39" s="108"/>
      <c r="BV39" s="108"/>
      <c r="BW39" s="108"/>
      <c r="BX39" s="108"/>
      <c r="BY39" s="108"/>
      <c r="BZ39" s="108"/>
      <c r="CA39" s="108"/>
      <c r="CB39" s="108"/>
      <c r="CC39" s="108"/>
      <c r="CD39" s="108"/>
      <c r="CE39" s="108"/>
      <c r="CF39" s="108"/>
    </row>
    <row r="40" spans="1:84" x14ac:dyDescent="0.2">
      <c r="A40" s="107"/>
      <c r="B40" s="107"/>
      <c r="C40" s="107"/>
      <c r="D40" s="107"/>
      <c r="E40" s="107"/>
      <c r="F40" s="97" t="str">
        <f t="shared" si="2"/>
        <v/>
      </c>
      <c r="G40" s="108"/>
      <c r="H40" s="108"/>
      <c r="I40" s="108"/>
      <c r="J40" s="108"/>
      <c r="K40" s="108"/>
      <c r="L40" s="108"/>
      <c r="M40" s="108"/>
      <c r="N40" s="108"/>
      <c r="O40" s="108"/>
      <c r="P40" s="108"/>
      <c r="Q40" s="108"/>
      <c r="R40" s="108"/>
      <c r="S40" s="108"/>
      <c r="T40" s="108"/>
      <c r="U40" s="108"/>
      <c r="V40" s="108"/>
      <c r="W40" s="108"/>
      <c r="X40" s="108"/>
      <c r="Y40" s="108"/>
      <c r="Z40" s="108"/>
      <c r="AA40" s="108"/>
      <c r="AB40" s="108"/>
      <c r="AC40" s="108"/>
      <c r="AD40" s="108"/>
      <c r="AE40" s="108"/>
      <c r="AF40" s="108"/>
      <c r="AG40" s="108"/>
      <c r="AH40" s="108"/>
      <c r="AI40" s="108"/>
      <c r="AJ40" s="108"/>
      <c r="AK40" s="108"/>
      <c r="AL40" s="108"/>
      <c r="AM40" s="108"/>
      <c r="AN40" s="108"/>
      <c r="AO40" s="108"/>
      <c r="AP40" s="108"/>
      <c r="AQ40" s="108"/>
      <c r="AR40" s="108"/>
      <c r="AS40" s="108"/>
      <c r="AT40" s="108"/>
      <c r="AU40" s="108"/>
      <c r="AV40" s="108"/>
      <c r="AW40" s="108"/>
      <c r="AX40" s="108"/>
      <c r="AY40" s="108"/>
      <c r="AZ40" s="108"/>
      <c r="BA40" s="108"/>
      <c r="BB40" s="108"/>
      <c r="BC40" s="108"/>
      <c r="BD40" s="108"/>
      <c r="BE40" s="108"/>
      <c r="BF40" s="108"/>
      <c r="BG40" s="108"/>
      <c r="BH40" s="108"/>
      <c r="BI40" s="108"/>
      <c r="BJ40" s="108"/>
      <c r="BK40" s="108"/>
      <c r="BL40" s="108"/>
      <c r="BM40" s="108"/>
      <c r="BN40" s="108"/>
      <c r="BR40" s="108"/>
      <c r="BS40" s="108"/>
      <c r="BT40" s="108"/>
      <c r="BU40" s="108"/>
      <c r="BV40" s="108"/>
      <c r="BW40" s="108"/>
      <c r="BX40" s="108"/>
      <c r="BY40" s="108"/>
      <c r="BZ40" s="108"/>
      <c r="CA40" s="108"/>
      <c r="CB40" s="108"/>
      <c r="CC40" s="108"/>
      <c r="CD40" s="108"/>
      <c r="CE40" s="108"/>
      <c r="CF40" s="108"/>
    </row>
    <row r="41" spans="1:84" x14ac:dyDescent="0.2">
      <c r="A41" s="107"/>
      <c r="B41" s="107"/>
      <c r="C41" s="107"/>
      <c r="D41" s="107"/>
      <c r="E41" s="107"/>
      <c r="F41" s="97" t="str">
        <f t="shared" si="2"/>
        <v/>
      </c>
      <c r="G41" s="108"/>
      <c r="H41" s="108"/>
      <c r="I41" s="108"/>
      <c r="J41" s="108"/>
      <c r="K41" s="108"/>
      <c r="L41" s="108"/>
      <c r="M41" s="108"/>
      <c r="N41" s="108"/>
      <c r="O41" s="108"/>
      <c r="P41" s="108"/>
      <c r="Q41" s="108"/>
      <c r="R41" s="108"/>
      <c r="S41" s="108"/>
      <c r="T41" s="108"/>
      <c r="U41" s="108"/>
      <c r="V41" s="108"/>
      <c r="W41" s="108"/>
      <c r="X41" s="108"/>
      <c r="Y41" s="108"/>
      <c r="Z41" s="108"/>
      <c r="AA41" s="108"/>
      <c r="AB41" s="108"/>
      <c r="AC41" s="108"/>
      <c r="AD41" s="108"/>
      <c r="AE41" s="108"/>
      <c r="AF41" s="108"/>
      <c r="AG41" s="108"/>
      <c r="AH41" s="108"/>
      <c r="AI41" s="108"/>
      <c r="AJ41" s="108"/>
      <c r="AK41" s="108"/>
      <c r="AL41" s="108"/>
      <c r="AM41" s="108"/>
      <c r="AN41" s="108"/>
      <c r="AO41" s="108"/>
      <c r="AP41" s="108"/>
      <c r="AQ41" s="108"/>
      <c r="AR41" s="108"/>
      <c r="AS41" s="108"/>
      <c r="AT41" s="108"/>
      <c r="AU41" s="108"/>
      <c r="AV41" s="108"/>
      <c r="AW41" s="108"/>
      <c r="AX41" s="108"/>
      <c r="AY41" s="108"/>
      <c r="AZ41" s="108"/>
      <c r="BA41" s="108"/>
      <c r="BB41" s="108"/>
      <c r="BC41" s="108"/>
      <c r="BD41" s="108"/>
      <c r="BE41" s="108"/>
      <c r="BF41" s="108"/>
      <c r="BG41" s="108"/>
      <c r="BH41" s="108"/>
      <c r="BI41" s="108"/>
      <c r="BJ41" s="108"/>
      <c r="BK41" s="108"/>
      <c r="BL41" s="108"/>
      <c r="BM41" s="108"/>
      <c r="BN41" s="108"/>
      <c r="BR41" s="108"/>
      <c r="BS41" s="108"/>
      <c r="BT41" s="108"/>
      <c r="BU41" s="108"/>
      <c r="BV41" s="108"/>
      <c r="BW41" s="108"/>
      <c r="BX41" s="108"/>
      <c r="BY41" s="108"/>
      <c r="BZ41" s="108"/>
      <c r="CA41" s="108"/>
      <c r="CB41" s="108"/>
      <c r="CC41" s="108"/>
      <c r="CD41" s="108"/>
      <c r="CE41" s="108"/>
      <c r="CF41" s="108"/>
    </row>
    <row r="42" spans="1:84" x14ac:dyDescent="0.2">
      <c r="A42" s="107"/>
      <c r="B42" s="107"/>
      <c r="C42" s="107"/>
      <c r="D42" s="107"/>
      <c r="E42" s="107"/>
      <c r="F42" s="97" t="str">
        <f t="shared" si="2"/>
        <v/>
      </c>
      <c r="G42" s="108"/>
      <c r="H42" s="108"/>
      <c r="I42" s="108"/>
      <c r="J42" s="108"/>
      <c r="K42" s="108"/>
      <c r="L42" s="108"/>
      <c r="M42" s="108"/>
      <c r="N42" s="108"/>
      <c r="O42" s="108"/>
      <c r="P42" s="108"/>
      <c r="Q42" s="108"/>
      <c r="R42" s="108"/>
      <c r="S42" s="108"/>
      <c r="T42" s="108"/>
      <c r="U42" s="108"/>
      <c r="V42" s="108"/>
      <c r="W42" s="108"/>
      <c r="X42" s="108"/>
      <c r="Y42" s="108"/>
      <c r="Z42" s="108"/>
      <c r="AA42" s="108"/>
      <c r="AB42" s="108"/>
      <c r="AC42" s="108"/>
      <c r="AD42" s="108"/>
      <c r="AE42" s="108"/>
      <c r="AF42" s="108"/>
      <c r="AG42" s="108"/>
      <c r="AH42" s="108"/>
      <c r="AI42" s="108"/>
      <c r="AJ42" s="108"/>
      <c r="AK42" s="108"/>
      <c r="AL42" s="108"/>
      <c r="AM42" s="108"/>
      <c r="AN42" s="108"/>
      <c r="AO42" s="108"/>
      <c r="AP42" s="108"/>
      <c r="AQ42" s="108"/>
      <c r="AR42" s="108"/>
      <c r="AS42" s="108"/>
      <c r="AT42" s="108"/>
      <c r="AU42" s="108"/>
      <c r="AV42" s="108"/>
      <c r="AW42" s="108"/>
      <c r="AX42" s="108"/>
      <c r="AY42" s="108"/>
      <c r="AZ42" s="108"/>
      <c r="BA42" s="108"/>
      <c r="BB42" s="108"/>
      <c r="BC42" s="108"/>
      <c r="BD42" s="108"/>
      <c r="BE42" s="108"/>
      <c r="BF42" s="108"/>
      <c r="BG42" s="108"/>
      <c r="BH42" s="108"/>
      <c r="BI42" s="108"/>
      <c r="BJ42" s="108"/>
      <c r="BK42" s="108"/>
      <c r="BL42" s="108"/>
      <c r="BM42" s="108"/>
      <c r="BN42" s="108"/>
      <c r="BR42" s="108"/>
      <c r="BS42" s="108"/>
      <c r="BT42" s="108"/>
      <c r="BU42" s="108"/>
      <c r="BV42" s="108"/>
      <c r="BW42" s="108"/>
      <c r="BX42" s="108"/>
      <c r="BY42" s="108"/>
      <c r="BZ42" s="108"/>
      <c r="CA42" s="108"/>
      <c r="CB42" s="108"/>
      <c r="CC42" s="108"/>
      <c r="CD42" s="108"/>
      <c r="CE42" s="108"/>
      <c r="CF42" s="108"/>
    </row>
    <row r="43" spans="1:84" x14ac:dyDescent="0.2">
      <c r="A43" s="107"/>
      <c r="B43" s="107"/>
      <c r="C43" s="107"/>
      <c r="D43" s="107"/>
      <c r="E43" s="107"/>
      <c r="F43" s="97" t="str">
        <f t="shared" si="2"/>
        <v/>
      </c>
      <c r="G43" s="108"/>
      <c r="H43" s="108"/>
      <c r="I43" s="108"/>
      <c r="J43" s="108"/>
      <c r="K43" s="108"/>
      <c r="L43" s="108"/>
      <c r="M43" s="108"/>
      <c r="N43" s="108"/>
      <c r="O43" s="108"/>
      <c r="P43" s="108"/>
      <c r="Q43" s="108"/>
      <c r="R43" s="108"/>
      <c r="S43" s="108"/>
      <c r="T43" s="108"/>
      <c r="U43" s="108"/>
      <c r="V43" s="108"/>
      <c r="W43" s="108"/>
      <c r="X43" s="108"/>
      <c r="Y43" s="108"/>
      <c r="Z43" s="108"/>
      <c r="AA43" s="108"/>
      <c r="AB43" s="108"/>
      <c r="AC43" s="108"/>
      <c r="AD43" s="108"/>
      <c r="AE43" s="108"/>
      <c r="AF43" s="108"/>
      <c r="AG43" s="108"/>
      <c r="AH43" s="108"/>
      <c r="AI43" s="108"/>
      <c r="AJ43" s="108"/>
      <c r="AK43" s="108"/>
      <c r="AL43" s="108"/>
      <c r="AM43" s="108"/>
      <c r="AN43" s="108"/>
      <c r="AO43" s="108"/>
      <c r="AP43" s="108"/>
      <c r="AQ43" s="108"/>
      <c r="AR43" s="108"/>
      <c r="AS43" s="108"/>
      <c r="AT43" s="108"/>
      <c r="AU43" s="108"/>
      <c r="AV43" s="108"/>
      <c r="AW43" s="108"/>
      <c r="AX43" s="108"/>
      <c r="AY43" s="108"/>
      <c r="AZ43" s="108"/>
      <c r="BA43" s="108"/>
      <c r="BB43" s="108"/>
      <c r="BC43" s="108"/>
      <c r="BD43" s="108"/>
      <c r="BE43" s="108"/>
      <c r="BF43" s="108"/>
      <c r="BG43" s="108"/>
      <c r="BH43" s="108"/>
      <c r="BI43" s="108"/>
      <c r="BJ43" s="108"/>
      <c r="BK43" s="108"/>
      <c r="BL43" s="108"/>
      <c r="BM43" s="108"/>
      <c r="BN43" s="108"/>
      <c r="BR43" s="108"/>
      <c r="BS43" s="108"/>
      <c r="BT43" s="108"/>
      <c r="BU43" s="108"/>
      <c r="BV43" s="108"/>
      <c r="BW43" s="108"/>
      <c r="BX43" s="108"/>
      <c r="BY43" s="108"/>
      <c r="BZ43" s="108"/>
      <c r="CA43" s="108"/>
      <c r="CB43" s="108"/>
      <c r="CC43" s="108"/>
      <c r="CD43" s="108"/>
      <c r="CE43" s="108"/>
      <c r="CF43" s="108"/>
    </row>
    <row r="44" spans="1:84" x14ac:dyDescent="0.2">
      <c r="A44" s="107"/>
      <c r="B44" s="107"/>
      <c r="C44" s="107"/>
      <c r="D44" s="107"/>
      <c r="E44" s="107"/>
      <c r="F44" s="97" t="str">
        <f t="shared" si="2"/>
        <v/>
      </c>
      <c r="G44" s="108"/>
      <c r="H44" s="108"/>
      <c r="I44" s="108"/>
      <c r="J44" s="108"/>
      <c r="K44" s="108"/>
      <c r="L44" s="108"/>
      <c r="M44" s="108"/>
      <c r="N44" s="108"/>
      <c r="O44" s="108"/>
      <c r="P44" s="108"/>
      <c r="Q44" s="108"/>
      <c r="R44" s="108"/>
      <c r="S44" s="108"/>
      <c r="T44" s="108"/>
      <c r="U44" s="108"/>
      <c r="V44" s="108"/>
      <c r="W44" s="108"/>
      <c r="X44" s="108"/>
      <c r="Y44" s="108"/>
      <c r="Z44" s="108"/>
      <c r="AA44" s="108"/>
      <c r="AB44" s="108"/>
      <c r="AC44" s="108"/>
      <c r="AD44" s="108"/>
      <c r="AE44" s="108"/>
      <c r="AF44" s="108"/>
      <c r="AG44" s="108"/>
      <c r="AH44" s="108"/>
      <c r="AI44" s="108"/>
      <c r="AJ44" s="108"/>
      <c r="AK44" s="108"/>
      <c r="AL44" s="108"/>
      <c r="AM44" s="108"/>
      <c r="AN44" s="108"/>
      <c r="AO44" s="108"/>
      <c r="AP44" s="108"/>
      <c r="AQ44" s="108"/>
      <c r="AR44" s="108"/>
      <c r="AS44" s="108"/>
      <c r="AT44" s="108"/>
      <c r="AU44" s="108"/>
      <c r="AV44" s="108"/>
      <c r="AW44" s="108"/>
      <c r="AX44" s="108"/>
      <c r="AY44" s="108"/>
      <c r="AZ44" s="108"/>
      <c r="BA44" s="108"/>
      <c r="BB44" s="108"/>
      <c r="BC44" s="108"/>
      <c r="BD44" s="108"/>
      <c r="BE44" s="108"/>
      <c r="BF44" s="108"/>
      <c r="BG44" s="108"/>
      <c r="BH44" s="108"/>
      <c r="BI44" s="108"/>
      <c r="BJ44" s="108"/>
      <c r="BK44" s="108"/>
      <c r="BL44" s="108"/>
      <c r="BM44" s="108"/>
      <c r="BN44" s="108"/>
      <c r="BR44" s="108"/>
      <c r="BS44" s="108"/>
      <c r="BT44" s="108"/>
      <c r="BU44" s="108"/>
      <c r="BV44" s="108"/>
      <c r="BW44" s="108"/>
      <c r="BX44" s="108"/>
      <c r="BY44" s="108"/>
      <c r="BZ44" s="108"/>
      <c r="CA44" s="108"/>
      <c r="CB44" s="108"/>
      <c r="CC44" s="108"/>
      <c r="CD44" s="108"/>
      <c r="CE44" s="108"/>
      <c r="CF44" s="108"/>
    </row>
    <row r="45" spans="1:84" x14ac:dyDescent="0.2">
      <c r="A45" s="107"/>
      <c r="B45" s="107"/>
      <c r="C45" s="107"/>
      <c r="D45" s="107"/>
      <c r="E45" s="107"/>
      <c r="F45" s="97" t="str">
        <f t="shared" si="2"/>
        <v/>
      </c>
      <c r="G45" s="108"/>
      <c r="H45" s="108"/>
      <c r="I45" s="108"/>
      <c r="J45" s="108"/>
      <c r="K45" s="108"/>
      <c r="L45" s="108"/>
      <c r="M45" s="108"/>
      <c r="N45" s="108"/>
      <c r="O45" s="108"/>
      <c r="P45" s="108"/>
      <c r="Q45" s="108"/>
      <c r="R45" s="108"/>
      <c r="S45" s="108"/>
      <c r="T45" s="108"/>
      <c r="U45" s="108"/>
      <c r="V45" s="108"/>
      <c r="W45" s="108"/>
      <c r="X45" s="108"/>
      <c r="Y45" s="108"/>
      <c r="Z45" s="108"/>
      <c r="AA45" s="108"/>
      <c r="AB45" s="108"/>
      <c r="AC45" s="108"/>
      <c r="AD45" s="108"/>
      <c r="AE45" s="108"/>
      <c r="AF45" s="108"/>
      <c r="AG45" s="108"/>
      <c r="AH45" s="108"/>
      <c r="AI45" s="108"/>
      <c r="AJ45" s="108"/>
      <c r="AK45" s="108"/>
      <c r="AL45" s="108"/>
      <c r="AM45" s="108"/>
      <c r="AN45" s="108"/>
      <c r="AO45" s="108"/>
      <c r="AP45" s="108"/>
      <c r="AQ45" s="108"/>
      <c r="AR45" s="108"/>
      <c r="AS45" s="108"/>
      <c r="AT45" s="108"/>
      <c r="AU45" s="108"/>
      <c r="AV45" s="108"/>
      <c r="AW45" s="108"/>
      <c r="AX45" s="108"/>
      <c r="AY45" s="108"/>
      <c r="AZ45" s="108"/>
      <c r="BA45" s="108"/>
      <c r="BB45" s="108"/>
      <c r="BC45" s="108"/>
      <c r="BD45" s="108"/>
      <c r="BE45" s="108"/>
      <c r="BF45" s="108"/>
      <c r="BG45" s="108"/>
      <c r="BH45" s="108"/>
      <c r="BI45" s="108"/>
      <c r="BJ45" s="108"/>
      <c r="BK45" s="108"/>
      <c r="BL45" s="108"/>
      <c r="BM45" s="108"/>
      <c r="BN45" s="108"/>
      <c r="BR45" s="108"/>
      <c r="BS45" s="108"/>
      <c r="BT45" s="108"/>
      <c r="BU45" s="108"/>
      <c r="BV45" s="108"/>
      <c r="BW45" s="108"/>
      <c r="BX45" s="108"/>
      <c r="BY45" s="108"/>
      <c r="BZ45" s="108"/>
      <c r="CA45" s="108"/>
      <c r="CB45" s="108"/>
      <c r="CC45" s="108"/>
      <c r="CD45" s="108"/>
      <c r="CE45" s="108"/>
      <c r="CF45" s="108"/>
    </row>
    <row r="46" spans="1:84" x14ac:dyDescent="0.2">
      <c r="A46" s="107"/>
      <c r="B46" s="107"/>
      <c r="C46" s="107"/>
      <c r="D46" s="107"/>
      <c r="E46" s="107"/>
      <c r="F46" s="97" t="str">
        <f t="shared" si="2"/>
        <v/>
      </c>
      <c r="G46" s="108"/>
      <c r="H46" s="108"/>
      <c r="I46" s="108"/>
      <c r="J46" s="108"/>
      <c r="K46" s="108"/>
      <c r="L46" s="108"/>
      <c r="M46" s="108"/>
      <c r="N46" s="108"/>
      <c r="O46" s="108"/>
      <c r="P46" s="108"/>
      <c r="Q46" s="108"/>
      <c r="R46" s="108"/>
      <c r="S46" s="108"/>
      <c r="T46" s="108"/>
      <c r="U46" s="108"/>
      <c r="V46" s="108"/>
      <c r="W46" s="108"/>
      <c r="X46" s="108"/>
      <c r="Y46" s="108"/>
      <c r="Z46" s="108"/>
      <c r="AA46" s="108"/>
      <c r="AB46" s="108"/>
      <c r="AC46" s="108"/>
      <c r="AD46" s="108"/>
      <c r="AE46" s="108"/>
      <c r="AF46" s="108"/>
      <c r="AG46" s="108"/>
      <c r="AH46" s="108"/>
      <c r="AI46" s="108"/>
      <c r="AJ46" s="108"/>
      <c r="AK46" s="108"/>
      <c r="AL46" s="108"/>
      <c r="AM46" s="108"/>
      <c r="AN46" s="108"/>
      <c r="AO46" s="108"/>
      <c r="AP46" s="108"/>
      <c r="AQ46" s="108"/>
      <c r="AR46" s="108"/>
      <c r="AS46" s="108"/>
      <c r="AT46" s="108"/>
      <c r="AU46" s="108"/>
      <c r="AV46" s="108"/>
      <c r="AW46" s="108"/>
      <c r="AX46" s="108"/>
      <c r="AY46" s="108"/>
      <c r="AZ46" s="108"/>
      <c r="BA46" s="108"/>
      <c r="BB46" s="108"/>
      <c r="BC46" s="108"/>
      <c r="BD46" s="108"/>
      <c r="BE46" s="108"/>
      <c r="BF46" s="108"/>
      <c r="BG46" s="108"/>
      <c r="BH46" s="108"/>
      <c r="BI46" s="108"/>
      <c r="BJ46" s="108"/>
      <c r="BK46" s="108"/>
      <c r="BL46" s="108"/>
      <c r="BM46" s="108"/>
      <c r="BN46" s="108"/>
      <c r="BR46" s="108"/>
      <c r="BS46" s="108"/>
      <c r="BT46" s="108"/>
      <c r="BU46" s="108"/>
      <c r="BV46" s="108"/>
      <c r="BW46" s="108"/>
      <c r="BX46" s="108"/>
      <c r="BY46" s="108"/>
      <c r="BZ46" s="108"/>
      <c r="CA46" s="108"/>
      <c r="CB46" s="108"/>
      <c r="CC46" s="108"/>
      <c r="CD46" s="108"/>
      <c r="CE46" s="108"/>
      <c r="CF46" s="108"/>
    </row>
    <row r="47" spans="1:84" x14ac:dyDescent="0.2">
      <c r="A47" s="107"/>
      <c r="B47" s="107"/>
      <c r="C47" s="107"/>
      <c r="D47" s="107"/>
      <c r="E47" s="107"/>
      <c r="F47" s="97" t="str">
        <f t="shared" si="2"/>
        <v/>
      </c>
      <c r="G47" s="108"/>
      <c r="H47" s="108"/>
      <c r="I47" s="108"/>
      <c r="J47" s="108"/>
      <c r="K47" s="108"/>
      <c r="L47" s="108"/>
      <c r="M47" s="108"/>
      <c r="N47" s="108"/>
      <c r="O47" s="108"/>
      <c r="P47" s="108"/>
      <c r="Q47" s="108"/>
      <c r="R47" s="108"/>
      <c r="S47" s="108"/>
      <c r="T47" s="108"/>
      <c r="U47" s="108"/>
      <c r="V47" s="108"/>
      <c r="W47" s="108"/>
      <c r="X47" s="108"/>
      <c r="Y47" s="108"/>
      <c r="Z47" s="108"/>
      <c r="AA47" s="108"/>
      <c r="AB47" s="108"/>
      <c r="AC47" s="108"/>
      <c r="AD47" s="108"/>
      <c r="AE47" s="108"/>
      <c r="AF47" s="108"/>
      <c r="AG47" s="108"/>
      <c r="AH47" s="108"/>
      <c r="AI47" s="108"/>
      <c r="AJ47" s="108"/>
      <c r="AK47" s="108"/>
      <c r="AL47" s="108"/>
      <c r="AM47" s="108"/>
      <c r="AN47" s="108"/>
      <c r="AO47" s="108"/>
      <c r="AP47" s="108"/>
      <c r="AQ47" s="108"/>
      <c r="AR47" s="108"/>
      <c r="AS47" s="108"/>
      <c r="AT47" s="108"/>
      <c r="AU47" s="108"/>
      <c r="AV47" s="108"/>
      <c r="AW47" s="108"/>
      <c r="AX47" s="108"/>
      <c r="AY47" s="108"/>
      <c r="AZ47" s="108"/>
      <c r="BA47" s="108"/>
      <c r="BB47" s="108"/>
      <c r="BC47" s="108"/>
      <c r="BD47" s="108"/>
      <c r="BE47" s="108"/>
      <c r="BF47" s="108"/>
      <c r="BG47" s="108"/>
      <c r="BH47" s="108"/>
      <c r="BI47" s="108"/>
      <c r="BJ47" s="108"/>
      <c r="BK47" s="108"/>
      <c r="BL47" s="108"/>
      <c r="BM47" s="108"/>
      <c r="BN47" s="108"/>
      <c r="BR47" s="108"/>
      <c r="BS47" s="108"/>
      <c r="BT47" s="108"/>
      <c r="BU47" s="108"/>
      <c r="BV47" s="108"/>
      <c r="BW47" s="108"/>
      <c r="BX47" s="108"/>
      <c r="BY47" s="108"/>
      <c r="BZ47" s="108"/>
      <c r="CA47" s="108"/>
      <c r="CB47" s="108"/>
      <c r="CC47" s="108"/>
      <c r="CD47" s="108"/>
      <c r="CE47" s="108"/>
      <c r="CF47" s="108"/>
    </row>
    <row r="48" spans="1:84" x14ac:dyDescent="0.2">
      <c r="A48" s="107"/>
      <c r="B48" s="107"/>
      <c r="C48" s="107"/>
      <c r="D48" s="107"/>
      <c r="E48" s="107"/>
      <c r="F48" s="97" t="str">
        <f t="shared" si="2"/>
        <v/>
      </c>
      <c r="G48" s="108"/>
      <c r="H48" s="108"/>
      <c r="I48" s="108"/>
      <c r="J48" s="108"/>
      <c r="K48" s="108"/>
      <c r="L48" s="108"/>
      <c r="M48" s="108"/>
      <c r="N48" s="108"/>
      <c r="O48" s="108"/>
      <c r="P48" s="108"/>
      <c r="Q48" s="108"/>
      <c r="R48" s="108"/>
      <c r="S48" s="108"/>
      <c r="T48" s="108"/>
      <c r="U48" s="108"/>
      <c r="V48" s="108"/>
      <c r="W48" s="108"/>
      <c r="X48" s="108"/>
      <c r="Y48" s="108"/>
      <c r="Z48" s="108"/>
      <c r="AA48" s="108"/>
      <c r="AB48" s="108"/>
      <c r="AC48" s="108"/>
      <c r="AD48" s="108"/>
      <c r="AE48" s="108"/>
      <c r="AF48" s="108"/>
      <c r="AG48" s="108"/>
      <c r="AH48" s="108"/>
      <c r="AI48" s="108"/>
      <c r="AJ48" s="108"/>
      <c r="AK48" s="108"/>
      <c r="AL48" s="108"/>
      <c r="AM48" s="108"/>
      <c r="AN48" s="108"/>
      <c r="AO48" s="108"/>
      <c r="AP48" s="108"/>
      <c r="AQ48" s="108"/>
      <c r="AR48" s="108"/>
      <c r="AS48" s="108"/>
      <c r="AT48" s="108"/>
      <c r="AU48" s="108"/>
      <c r="AV48" s="108"/>
      <c r="AW48" s="108"/>
      <c r="AX48" s="108"/>
      <c r="AY48" s="108"/>
      <c r="AZ48" s="108"/>
      <c r="BA48" s="108"/>
      <c r="BB48" s="108"/>
      <c r="BC48" s="108"/>
      <c r="BD48" s="108"/>
      <c r="BE48" s="108"/>
      <c r="BF48" s="108"/>
      <c r="BG48" s="108"/>
      <c r="BH48" s="108"/>
      <c r="BI48" s="108"/>
      <c r="BJ48" s="108"/>
      <c r="BK48" s="108"/>
      <c r="BL48" s="108"/>
      <c r="BM48" s="108"/>
      <c r="BN48" s="108"/>
      <c r="BR48" s="108"/>
      <c r="BS48" s="108"/>
      <c r="BT48" s="108"/>
      <c r="BU48" s="108"/>
      <c r="BV48" s="108"/>
      <c r="BW48" s="108"/>
      <c r="BX48" s="108"/>
      <c r="BY48" s="108"/>
      <c r="BZ48" s="108"/>
      <c r="CA48" s="108"/>
      <c r="CB48" s="108"/>
      <c r="CC48" s="108"/>
      <c r="CD48" s="108"/>
      <c r="CE48" s="108"/>
      <c r="CF48" s="108"/>
    </row>
    <row r="49" spans="1:84" x14ac:dyDescent="0.2">
      <c r="A49" s="107"/>
      <c r="B49" s="107"/>
      <c r="C49" s="107"/>
      <c r="D49" s="107"/>
      <c r="E49" s="107"/>
      <c r="F49" s="97" t="str">
        <f t="shared" si="2"/>
        <v/>
      </c>
      <c r="G49" s="108"/>
      <c r="H49" s="108"/>
      <c r="I49" s="108"/>
      <c r="J49" s="108"/>
      <c r="K49" s="108"/>
      <c r="L49" s="108"/>
      <c r="M49" s="108"/>
      <c r="N49" s="108"/>
      <c r="O49" s="108"/>
      <c r="P49" s="108"/>
      <c r="Q49" s="108"/>
      <c r="R49" s="108"/>
      <c r="S49" s="108"/>
      <c r="T49" s="108"/>
      <c r="U49" s="108"/>
      <c r="V49" s="108"/>
      <c r="W49" s="108"/>
      <c r="X49" s="108"/>
      <c r="Y49" s="108"/>
      <c r="Z49" s="108"/>
      <c r="AA49" s="108"/>
      <c r="AB49" s="108"/>
      <c r="AC49" s="108"/>
      <c r="AD49" s="108"/>
      <c r="AE49" s="108"/>
      <c r="AF49" s="108"/>
      <c r="AG49" s="108"/>
      <c r="AH49" s="108"/>
      <c r="AI49" s="108"/>
      <c r="AJ49" s="108"/>
      <c r="AK49" s="108"/>
      <c r="AL49" s="108"/>
      <c r="AM49" s="108"/>
      <c r="AN49" s="108"/>
      <c r="AO49" s="108"/>
      <c r="AP49" s="108"/>
      <c r="AQ49" s="108"/>
      <c r="AR49" s="108"/>
      <c r="AS49" s="108"/>
      <c r="AT49" s="108"/>
      <c r="AU49" s="108"/>
      <c r="AV49" s="108"/>
      <c r="AW49" s="108"/>
      <c r="AX49" s="108"/>
      <c r="AY49" s="108"/>
      <c r="AZ49" s="108"/>
      <c r="BA49" s="108"/>
      <c r="BB49" s="108"/>
      <c r="BC49" s="108"/>
      <c r="BD49" s="108"/>
      <c r="BE49" s="108"/>
      <c r="BF49" s="108"/>
      <c r="BG49" s="108"/>
      <c r="BH49" s="108"/>
      <c r="BI49" s="108"/>
      <c r="BJ49" s="108"/>
      <c r="BK49" s="108"/>
      <c r="BL49" s="108"/>
      <c r="BM49" s="108"/>
      <c r="BN49" s="108"/>
      <c r="BR49" s="108"/>
      <c r="BS49" s="108"/>
      <c r="BT49" s="108"/>
      <c r="BU49" s="108"/>
      <c r="BV49" s="108"/>
      <c r="BW49" s="108"/>
      <c r="BX49" s="108"/>
      <c r="BY49" s="108"/>
      <c r="BZ49" s="108"/>
      <c r="CA49" s="108"/>
      <c r="CB49" s="108"/>
      <c r="CC49" s="108"/>
      <c r="CD49" s="108"/>
      <c r="CE49" s="108"/>
      <c r="CF49" s="108"/>
    </row>
    <row r="50" spans="1:84" x14ac:dyDescent="0.2">
      <c r="A50" s="107"/>
      <c r="B50" s="107"/>
      <c r="C50" s="107"/>
      <c r="D50" s="107"/>
      <c r="E50" s="107"/>
      <c r="F50" s="97" t="str">
        <f t="shared" si="2"/>
        <v/>
      </c>
      <c r="G50" s="108"/>
      <c r="H50" s="108"/>
      <c r="I50" s="108"/>
      <c r="J50" s="108"/>
      <c r="K50" s="108"/>
      <c r="L50" s="108"/>
      <c r="M50" s="108"/>
      <c r="N50" s="108"/>
      <c r="O50" s="108"/>
      <c r="P50" s="108"/>
      <c r="Q50" s="108"/>
      <c r="R50" s="108"/>
      <c r="S50" s="108"/>
      <c r="T50" s="108"/>
      <c r="U50" s="108"/>
      <c r="V50" s="108"/>
      <c r="W50" s="108"/>
      <c r="X50" s="108"/>
      <c r="Y50" s="108"/>
      <c r="Z50" s="108"/>
      <c r="AA50" s="108"/>
      <c r="AB50" s="108"/>
      <c r="AC50" s="108"/>
      <c r="AD50" s="108"/>
      <c r="AE50" s="108"/>
      <c r="AF50" s="108"/>
      <c r="AG50" s="108"/>
      <c r="AH50" s="108"/>
      <c r="AI50" s="108"/>
      <c r="AJ50" s="108"/>
      <c r="AK50" s="108"/>
      <c r="AL50" s="108"/>
      <c r="AM50" s="108"/>
      <c r="AN50" s="108"/>
      <c r="AO50" s="108"/>
      <c r="AP50" s="108"/>
      <c r="AQ50" s="108"/>
      <c r="AR50" s="108"/>
      <c r="AS50" s="108"/>
      <c r="AT50" s="108"/>
      <c r="AU50" s="108"/>
      <c r="AV50" s="108"/>
      <c r="AW50" s="108"/>
      <c r="AX50" s="108"/>
      <c r="AY50" s="108"/>
      <c r="AZ50" s="108"/>
      <c r="BA50" s="108"/>
      <c r="BB50" s="108"/>
      <c r="BC50" s="108"/>
      <c r="BD50" s="108"/>
      <c r="BE50" s="108"/>
      <c r="BF50" s="108"/>
      <c r="BG50" s="108"/>
      <c r="BH50" s="108"/>
      <c r="BI50" s="108"/>
      <c r="BJ50" s="108"/>
      <c r="BK50" s="108"/>
      <c r="BL50" s="108"/>
      <c r="BM50" s="108"/>
      <c r="BN50" s="108"/>
      <c r="BR50" s="108"/>
      <c r="BS50" s="108"/>
      <c r="BT50" s="108"/>
      <c r="BU50" s="108"/>
      <c r="BV50" s="108"/>
      <c r="BW50" s="108"/>
      <c r="BX50" s="108"/>
      <c r="BY50" s="108"/>
      <c r="BZ50" s="108"/>
      <c r="CA50" s="108"/>
      <c r="CB50" s="108"/>
      <c r="CC50" s="108"/>
      <c r="CD50" s="108"/>
      <c r="CE50" s="108"/>
      <c r="CF50" s="108"/>
    </row>
    <row r="51" spans="1:84" x14ac:dyDescent="0.2">
      <c r="A51" s="107"/>
      <c r="B51" s="107"/>
      <c r="C51" s="107"/>
      <c r="D51" s="107"/>
      <c r="E51" s="107"/>
      <c r="F51" s="97" t="str">
        <f t="shared" si="2"/>
        <v/>
      </c>
      <c r="G51" s="108"/>
      <c r="H51" s="108"/>
      <c r="I51" s="108"/>
      <c r="J51" s="108"/>
      <c r="K51" s="108"/>
      <c r="L51" s="108"/>
      <c r="M51" s="108"/>
      <c r="N51" s="108"/>
      <c r="O51" s="108"/>
      <c r="P51" s="108"/>
      <c r="Q51" s="108"/>
      <c r="R51" s="108"/>
      <c r="S51" s="108"/>
      <c r="T51" s="108"/>
      <c r="U51" s="108"/>
      <c r="V51" s="108"/>
      <c r="W51" s="108"/>
      <c r="X51" s="108"/>
      <c r="Y51" s="108"/>
      <c r="Z51" s="108"/>
      <c r="AA51" s="108"/>
      <c r="AB51" s="108"/>
      <c r="AC51" s="108"/>
      <c r="AD51" s="108"/>
      <c r="AE51" s="108"/>
      <c r="AF51" s="108"/>
      <c r="AG51" s="108"/>
      <c r="AH51" s="108"/>
      <c r="AI51" s="108"/>
      <c r="AJ51" s="108"/>
      <c r="AK51" s="108"/>
      <c r="AL51" s="108"/>
      <c r="AM51" s="108"/>
      <c r="AN51" s="108"/>
      <c r="AO51" s="108"/>
      <c r="AP51" s="108"/>
      <c r="AQ51" s="108"/>
      <c r="AR51" s="108"/>
      <c r="AS51" s="108"/>
      <c r="AT51" s="108"/>
      <c r="AU51" s="108"/>
      <c r="AV51" s="108"/>
      <c r="AW51" s="108"/>
      <c r="AX51" s="108"/>
      <c r="AY51" s="108"/>
      <c r="AZ51" s="108"/>
      <c r="BA51" s="108"/>
      <c r="BB51" s="108"/>
      <c r="BC51" s="108"/>
      <c r="BD51" s="108"/>
      <c r="BE51" s="108"/>
      <c r="BF51" s="108"/>
      <c r="BG51" s="108"/>
      <c r="BH51" s="108"/>
      <c r="BI51" s="108"/>
      <c r="BJ51" s="108"/>
      <c r="BK51" s="108"/>
      <c r="BL51" s="108"/>
      <c r="BM51" s="108"/>
      <c r="BN51" s="108"/>
      <c r="BR51" s="108"/>
      <c r="BS51" s="108"/>
      <c r="BT51" s="108"/>
      <c r="BU51" s="108"/>
      <c r="BV51" s="108"/>
      <c r="BW51" s="108"/>
      <c r="BX51" s="108"/>
      <c r="BY51" s="108"/>
      <c r="BZ51" s="108"/>
      <c r="CA51" s="108"/>
      <c r="CB51" s="108"/>
      <c r="CC51" s="108"/>
      <c r="CD51" s="108"/>
      <c r="CE51" s="108"/>
      <c r="CF51" s="108"/>
    </row>
    <row r="52" spans="1:84" x14ac:dyDescent="0.2">
      <c r="A52" s="107"/>
      <c r="B52" s="107"/>
      <c r="C52" s="107"/>
      <c r="D52" s="107"/>
      <c r="E52" s="107"/>
      <c r="F52" s="97" t="str">
        <f t="shared" si="2"/>
        <v/>
      </c>
      <c r="G52" s="108"/>
      <c r="H52" s="108"/>
      <c r="I52" s="108"/>
      <c r="J52" s="108"/>
      <c r="K52" s="108"/>
      <c r="L52" s="108"/>
      <c r="M52" s="108"/>
      <c r="N52" s="108"/>
      <c r="O52" s="108"/>
      <c r="P52" s="108"/>
      <c r="Q52" s="108"/>
      <c r="R52" s="108"/>
      <c r="S52" s="108"/>
      <c r="T52" s="108"/>
      <c r="U52" s="108"/>
      <c r="V52" s="108"/>
      <c r="W52" s="108"/>
      <c r="X52" s="108"/>
      <c r="Y52" s="108"/>
      <c r="Z52" s="108"/>
      <c r="AA52" s="108"/>
      <c r="AB52" s="108"/>
      <c r="AC52" s="108"/>
      <c r="AD52" s="108"/>
      <c r="AE52" s="108"/>
      <c r="AF52" s="108"/>
      <c r="AG52" s="108"/>
      <c r="AH52" s="108"/>
      <c r="AI52" s="108"/>
      <c r="AJ52" s="108"/>
      <c r="AK52" s="108"/>
      <c r="AL52" s="108"/>
      <c r="AM52" s="108"/>
      <c r="AN52" s="108"/>
      <c r="AO52" s="108"/>
      <c r="AP52" s="108"/>
      <c r="AQ52" s="108"/>
      <c r="AR52" s="108"/>
      <c r="AS52" s="108"/>
      <c r="AT52" s="108"/>
      <c r="AU52" s="108"/>
      <c r="AV52" s="108"/>
      <c r="AW52" s="108"/>
      <c r="AX52" s="108"/>
      <c r="AY52" s="108"/>
      <c r="AZ52" s="108"/>
      <c r="BA52" s="108"/>
      <c r="BB52" s="108"/>
      <c r="BC52" s="108"/>
      <c r="BD52" s="108"/>
      <c r="BE52" s="108"/>
      <c r="BF52" s="108"/>
      <c r="BG52" s="108"/>
      <c r="BH52" s="108"/>
      <c r="BI52" s="108"/>
      <c r="BJ52" s="108"/>
      <c r="BK52" s="108"/>
      <c r="BL52" s="108"/>
      <c r="BM52" s="108"/>
      <c r="BN52" s="108"/>
      <c r="BR52" s="108"/>
      <c r="BS52" s="108"/>
      <c r="BT52" s="108"/>
      <c r="BU52" s="108"/>
      <c r="BV52" s="108"/>
      <c r="BW52" s="108"/>
      <c r="BX52" s="108"/>
      <c r="BY52" s="108"/>
      <c r="BZ52" s="108"/>
      <c r="CA52" s="108"/>
      <c r="CB52" s="108"/>
      <c r="CC52" s="108"/>
      <c r="CD52" s="108"/>
      <c r="CE52" s="108"/>
      <c r="CF52" s="108"/>
    </row>
    <row r="53" spans="1:84" x14ac:dyDescent="0.2">
      <c r="A53" s="107"/>
      <c r="B53" s="107"/>
      <c r="C53" s="107"/>
      <c r="D53" s="107"/>
      <c r="E53" s="107"/>
      <c r="F53" s="97" t="str">
        <f t="shared" si="2"/>
        <v/>
      </c>
      <c r="G53" s="108"/>
      <c r="H53" s="108"/>
      <c r="I53" s="108"/>
      <c r="J53" s="108"/>
      <c r="K53" s="108"/>
      <c r="L53" s="108"/>
      <c r="M53" s="108"/>
      <c r="N53" s="108"/>
      <c r="O53" s="108"/>
      <c r="P53" s="108"/>
      <c r="Q53" s="108"/>
      <c r="R53" s="108"/>
      <c r="S53" s="108"/>
      <c r="T53" s="108"/>
      <c r="U53" s="108"/>
      <c r="V53" s="108"/>
      <c r="W53" s="108"/>
      <c r="X53" s="108"/>
      <c r="Y53" s="108"/>
      <c r="Z53" s="108"/>
      <c r="AA53" s="108"/>
      <c r="AB53" s="108"/>
      <c r="AC53" s="108"/>
      <c r="AD53" s="108"/>
      <c r="AE53" s="108"/>
      <c r="AF53" s="108"/>
      <c r="AG53" s="108"/>
      <c r="AH53" s="108"/>
      <c r="AI53" s="108"/>
      <c r="AJ53" s="108"/>
      <c r="AK53" s="108"/>
      <c r="AL53" s="108"/>
      <c r="AM53" s="108"/>
      <c r="AN53" s="108"/>
      <c r="AO53" s="108"/>
      <c r="AP53" s="108"/>
      <c r="AQ53" s="108"/>
      <c r="AR53" s="108"/>
      <c r="AS53" s="108"/>
      <c r="AT53" s="108"/>
      <c r="AU53" s="108"/>
      <c r="AV53" s="108"/>
      <c r="AW53" s="108"/>
      <c r="AX53" s="108"/>
      <c r="AY53" s="108"/>
      <c r="AZ53" s="108"/>
      <c r="BA53" s="108"/>
      <c r="BB53" s="108"/>
      <c r="BC53" s="108"/>
      <c r="BD53" s="108"/>
      <c r="BE53" s="108"/>
      <c r="BF53" s="108"/>
      <c r="BG53" s="108"/>
      <c r="BH53" s="108"/>
      <c r="BI53" s="108"/>
      <c r="BJ53" s="108"/>
      <c r="BK53" s="108"/>
      <c r="BL53" s="108"/>
      <c r="BM53" s="108"/>
      <c r="BN53" s="108"/>
      <c r="BR53" s="108"/>
      <c r="BS53" s="108"/>
      <c r="BT53" s="108"/>
      <c r="BU53" s="108"/>
      <c r="BV53" s="108"/>
      <c r="BW53" s="108"/>
      <c r="BX53" s="108"/>
      <c r="BY53" s="108"/>
      <c r="BZ53" s="108"/>
      <c r="CA53" s="108"/>
      <c r="CB53" s="108"/>
      <c r="CC53" s="108"/>
      <c r="CD53" s="108"/>
      <c r="CE53" s="108"/>
      <c r="CF53" s="108"/>
    </row>
    <row r="54" spans="1:84" x14ac:dyDescent="0.2">
      <c r="A54" s="107"/>
      <c r="B54" s="107"/>
      <c r="C54" s="107"/>
      <c r="D54" s="107"/>
      <c r="E54" s="107"/>
      <c r="F54" s="97" t="str">
        <f t="shared" si="2"/>
        <v/>
      </c>
      <c r="G54" s="108"/>
      <c r="H54" s="108"/>
      <c r="I54" s="108"/>
      <c r="J54" s="108"/>
      <c r="K54" s="108"/>
      <c r="L54" s="108"/>
      <c r="M54" s="108"/>
      <c r="N54" s="108"/>
      <c r="O54" s="108"/>
      <c r="P54" s="108"/>
      <c r="Q54" s="108"/>
      <c r="R54" s="108"/>
      <c r="S54" s="108"/>
      <c r="T54" s="108"/>
      <c r="U54" s="108"/>
      <c r="V54" s="108"/>
      <c r="W54" s="108"/>
      <c r="X54" s="108"/>
      <c r="Y54" s="108"/>
      <c r="Z54" s="108"/>
      <c r="AA54" s="108"/>
      <c r="AB54" s="108"/>
      <c r="AC54" s="108"/>
      <c r="AD54" s="108"/>
      <c r="AE54" s="108"/>
      <c r="AF54" s="108"/>
      <c r="AG54" s="108"/>
      <c r="AH54" s="108"/>
      <c r="AI54" s="108"/>
      <c r="AJ54" s="108"/>
      <c r="AK54" s="108"/>
      <c r="AL54" s="108"/>
      <c r="AM54" s="108"/>
      <c r="AN54" s="108"/>
      <c r="AO54" s="108"/>
      <c r="AP54" s="108"/>
      <c r="AQ54" s="108"/>
      <c r="AR54" s="108"/>
      <c r="AS54" s="108"/>
      <c r="AT54" s="108"/>
      <c r="AU54" s="108"/>
      <c r="AV54" s="108"/>
      <c r="AW54" s="108"/>
      <c r="AX54" s="108"/>
      <c r="AY54" s="108"/>
      <c r="AZ54" s="108"/>
      <c r="BA54" s="108"/>
      <c r="BB54" s="108"/>
      <c r="BC54" s="108"/>
      <c r="BD54" s="108"/>
      <c r="BE54" s="108"/>
      <c r="BF54" s="108"/>
      <c r="BG54" s="108"/>
      <c r="BH54" s="108"/>
      <c r="BI54" s="108"/>
      <c r="BJ54" s="108"/>
      <c r="BK54" s="108"/>
      <c r="BL54" s="108"/>
      <c r="BM54" s="108"/>
      <c r="BN54" s="108"/>
      <c r="BR54" s="108"/>
      <c r="BS54" s="108"/>
      <c r="BT54" s="108"/>
      <c r="BU54" s="108"/>
      <c r="BV54" s="108"/>
      <c r="BW54" s="108"/>
      <c r="BX54" s="108"/>
      <c r="BY54" s="108"/>
      <c r="BZ54" s="108"/>
      <c r="CA54" s="108"/>
      <c r="CB54" s="108"/>
      <c r="CC54" s="108"/>
      <c r="CD54" s="108"/>
      <c r="CE54" s="108"/>
      <c r="CF54" s="108"/>
    </row>
    <row r="55" spans="1:84" x14ac:dyDescent="0.2">
      <c r="A55" s="107"/>
      <c r="B55" s="107"/>
      <c r="C55" s="107"/>
      <c r="D55" s="107"/>
      <c r="E55" s="107"/>
      <c r="F55" s="97" t="str">
        <f t="shared" si="2"/>
        <v/>
      </c>
      <c r="G55" s="108"/>
      <c r="H55" s="108"/>
      <c r="I55" s="108"/>
      <c r="J55" s="108"/>
      <c r="K55" s="108"/>
      <c r="L55" s="108"/>
      <c r="M55" s="108"/>
      <c r="N55" s="108"/>
      <c r="O55" s="108"/>
      <c r="P55" s="108"/>
      <c r="Q55" s="108"/>
      <c r="R55" s="108"/>
      <c r="S55" s="108"/>
      <c r="T55" s="108"/>
      <c r="U55" s="108"/>
      <c r="V55" s="108"/>
      <c r="W55" s="108"/>
      <c r="X55" s="108"/>
      <c r="Y55" s="108"/>
      <c r="Z55" s="108"/>
      <c r="AA55" s="108"/>
      <c r="AB55" s="108"/>
      <c r="AC55" s="108"/>
      <c r="AD55" s="108"/>
      <c r="AE55" s="108"/>
      <c r="AF55" s="108"/>
      <c r="AG55" s="108"/>
      <c r="AH55" s="108"/>
      <c r="AI55" s="108"/>
      <c r="AJ55" s="108"/>
      <c r="AK55" s="108"/>
      <c r="AL55" s="108"/>
      <c r="AM55" s="108"/>
      <c r="AN55" s="108"/>
      <c r="AO55" s="108"/>
      <c r="AP55" s="108"/>
      <c r="AQ55" s="108"/>
      <c r="AR55" s="108"/>
      <c r="AS55" s="108"/>
      <c r="AT55" s="108"/>
      <c r="AU55" s="108"/>
      <c r="AV55" s="108"/>
      <c r="AW55" s="108"/>
      <c r="AX55" s="108"/>
      <c r="AY55" s="108"/>
      <c r="AZ55" s="108"/>
      <c r="BA55" s="108"/>
      <c r="BB55" s="108"/>
      <c r="BC55" s="108"/>
      <c r="BD55" s="108"/>
      <c r="BE55" s="108"/>
      <c r="BF55" s="108"/>
      <c r="BG55" s="108"/>
      <c r="BH55" s="108"/>
      <c r="BI55" s="108"/>
      <c r="BJ55" s="108"/>
      <c r="BK55" s="108"/>
      <c r="BL55" s="108"/>
      <c r="BM55" s="108"/>
      <c r="BN55" s="108"/>
      <c r="BR55" s="108"/>
      <c r="BS55" s="108"/>
      <c r="BT55" s="108"/>
      <c r="BU55" s="108"/>
      <c r="BV55" s="108"/>
      <c r="BW55" s="108"/>
      <c r="BX55" s="108"/>
      <c r="BY55" s="108"/>
      <c r="BZ55" s="108"/>
      <c r="CA55" s="108"/>
      <c r="CB55" s="108"/>
      <c r="CC55" s="108"/>
      <c r="CD55" s="108"/>
      <c r="CE55" s="108"/>
      <c r="CF55" s="108"/>
    </row>
    <row r="56" spans="1:84" x14ac:dyDescent="0.2">
      <c r="A56" s="107"/>
      <c r="B56" s="107"/>
      <c r="C56" s="107"/>
      <c r="D56" s="107"/>
      <c r="E56" s="107"/>
      <c r="F56" s="97" t="str">
        <f t="shared" si="2"/>
        <v/>
      </c>
      <c r="G56" s="108"/>
      <c r="H56" s="108"/>
      <c r="I56" s="108"/>
      <c r="J56" s="108"/>
      <c r="K56" s="108"/>
      <c r="L56" s="108"/>
      <c r="M56" s="108"/>
      <c r="N56" s="108"/>
      <c r="O56" s="108"/>
      <c r="P56" s="108"/>
      <c r="Q56" s="108"/>
      <c r="R56" s="108"/>
      <c r="S56" s="108"/>
      <c r="T56" s="108"/>
      <c r="U56" s="108"/>
      <c r="V56" s="108"/>
      <c r="W56" s="108"/>
      <c r="X56" s="108"/>
      <c r="Y56" s="108"/>
      <c r="Z56" s="108"/>
      <c r="AA56" s="108"/>
      <c r="AB56" s="108"/>
      <c r="AC56" s="108"/>
      <c r="AD56" s="108"/>
      <c r="AE56" s="108"/>
      <c r="AF56" s="108"/>
      <c r="AG56" s="108"/>
      <c r="AH56" s="108"/>
      <c r="AI56" s="108"/>
      <c r="AJ56" s="108"/>
      <c r="AK56" s="108"/>
      <c r="AL56" s="108"/>
      <c r="AM56" s="108"/>
      <c r="AN56" s="108"/>
      <c r="AO56" s="108"/>
      <c r="AP56" s="108"/>
      <c r="AQ56" s="108"/>
      <c r="AR56" s="108"/>
      <c r="AS56" s="108"/>
      <c r="AT56" s="108"/>
      <c r="AU56" s="108"/>
      <c r="AV56" s="108"/>
      <c r="AW56" s="108"/>
      <c r="AX56" s="108"/>
      <c r="AY56" s="108"/>
      <c r="AZ56" s="108"/>
      <c r="BA56" s="108"/>
      <c r="BB56" s="108"/>
      <c r="BC56" s="108"/>
      <c r="BD56" s="108"/>
      <c r="BE56" s="108"/>
      <c r="BF56" s="108"/>
      <c r="BG56" s="108"/>
      <c r="BH56" s="108"/>
      <c r="BI56" s="108"/>
      <c r="BJ56" s="108"/>
      <c r="BK56" s="108"/>
      <c r="BL56" s="108"/>
      <c r="BM56" s="108"/>
      <c r="BN56" s="108"/>
      <c r="BR56" s="108"/>
      <c r="BS56" s="108"/>
      <c r="BT56" s="108"/>
      <c r="BU56" s="108"/>
      <c r="BV56" s="108"/>
      <c r="BW56" s="108"/>
      <c r="BX56" s="108"/>
      <c r="BY56" s="108"/>
      <c r="BZ56" s="108"/>
      <c r="CA56" s="108"/>
      <c r="CB56" s="108"/>
      <c r="CC56" s="108"/>
      <c r="CD56" s="108"/>
      <c r="CE56" s="108"/>
      <c r="CF56" s="108"/>
    </row>
    <row r="57" spans="1:84" x14ac:dyDescent="0.2">
      <c r="A57" s="107"/>
      <c r="B57" s="107"/>
      <c r="C57" s="107"/>
      <c r="D57" s="107"/>
      <c r="E57" s="107"/>
      <c r="F57" s="97" t="str">
        <f t="shared" si="2"/>
        <v/>
      </c>
      <c r="G57" s="108"/>
      <c r="H57" s="108"/>
      <c r="I57" s="108"/>
      <c r="J57" s="108"/>
      <c r="K57" s="108"/>
      <c r="L57" s="108"/>
      <c r="M57" s="108"/>
      <c r="N57" s="108"/>
      <c r="O57" s="108"/>
      <c r="P57" s="108"/>
      <c r="Q57" s="108"/>
      <c r="R57" s="108"/>
      <c r="S57" s="108"/>
      <c r="T57" s="108"/>
      <c r="U57" s="108"/>
      <c r="V57" s="108"/>
      <c r="W57" s="108"/>
      <c r="X57" s="108"/>
      <c r="Y57" s="108"/>
      <c r="Z57" s="108"/>
      <c r="AA57" s="108"/>
      <c r="AB57" s="108"/>
      <c r="AC57" s="108"/>
      <c r="AD57" s="108"/>
      <c r="AE57" s="108"/>
      <c r="AF57" s="108"/>
      <c r="AG57" s="108"/>
      <c r="AH57" s="108"/>
      <c r="AI57" s="108"/>
      <c r="AJ57" s="108"/>
      <c r="AK57" s="108"/>
      <c r="AL57" s="108"/>
      <c r="AM57" s="108"/>
      <c r="AN57" s="108"/>
      <c r="AO57" s="108"/>
      <c r="AP57" s="108"/>
      <c r="AQ57" s="108"/>
      <c r="AR57" s="108"/>
      <c r="AS57" s="108"/>
      <c r="AT57" s="108"/>
      <c r="AU57" s="108"/>
      <c r="AV57" s="108"/>
      <c r="AW57" s="108"/>
      <c r="AX57" s="108"/>
      <c r="AY57" s="108"/>
      <c r="AZ57" s="108"/>
      <c r="BA57" s="108"/>
      <c r="BB57" s="108"/>
      <c r="BC57" s="108"/>
      <c r="BD57" s="108"/>
      <c r="BE57" s="108"/>
      <c r="BF57" s="108"/>
      <c r="BG57" s="108"/>
      <c r="BH57" s="108"/>
      <c r="BI57" s="108"/>
      <c r="BJ57" s="108"/>
      <c r="BK57" s="108"/>
      <c r="BL57" s="108"/>
      <c r="BM57" s="108"/>
      <c r="BN57" s="108"/>
      <c r="BR57" s="108"/>
      <c r="BS57" s="108"/>
      <c r="BT57" s="108"/>
      <c r="BU57" s="108"/>
      <c r="BV57" s="108"/>
      <c r="BW57" s="108"/>
      <c r="BX57" s="108"/>
      <c r="BY57" s="108"/>
      <c r="BZ57" s="108"/>
      <c r="CA57" s="108"/>
      <c r="CB57" s="108"/>
      <c r="CC57" s="108"/>
      <c r="CD57" s="108"/>
      <c r="CE57" s="108"/>
      <c r="CF57" s="108"/>
    </row>
  </sheetData>
  <sheetProtection formatColumns="0" selectLockedCells="1"/>
  <autoFilter ref="A4:CF4" xr:uid="{00000000-0009-0000-0000-000000000000}"/>
  <phoneticPr fontId="0" type="noConversion"/>
  <dataValidations xWindow="402" yWindow="793" count="3">
    <dataValidation errorStyle="information" allowBlank="1" showInputMessage="1" sqref="G1:G4 M1:M3" xr:uid="{00000000-0002-0000-0000-000000000000}"/>
    <dataValidation errorStyle="information" allowBlank="1" showInputMessage="1" showErrorMessage="1" error="Please choose NtS reference_code" sqref="AB1:AB3" xr:uid="{00000000-0002-0000-0000-000001000000}"/>
    <dataValidation errorStyle="warning" allowBlank="1" showInputMessage="1" showErrorMessage="1" error="Please provide NtS reference_code" sqref="BM1:BM3 BB1:BB3" xr:uid="{00000000-0002-0000-0000-000002000000}"/>
  </dataValidations>
  <pageMargins left="0.78740157499999996" right="0.78740157499999996" top="0.984251969" bottom="0.984251969" header="0.4921259845" footer="0.4921259845"/>
  <pageSetup paperSize="9" orientation="portrait" r:id="rId1"/>
  <headerFooter alignWithMargins="0"/>
  <legacyDrawing r:id="rId2"/>
  <extLst>
    <ext xmlns:x14="http://schemas.microsoft.com/office/spreadsheetml/2009/9/main" uri="{CCE6A557-97BC-4b89-ADB6-D9C93CAAB3DF}">
      <x14:dataValidations xmlns:xm="http://schemas.microsoft.com/office/excel/2006/main" xWindow="402" yWindow="793" count="9">
        <x14:dataValidation type="list" errorStyle="warning" allowBlank="1" showInputMessage="1" showErrorMessage="1" errorTitle="Position of object related to FW" error="E.g. the left/middle/right/old/new/big/small/north/east/… lock chamber, a signal station on the left/right bank of the waterway, a berth on the left/right bank of the waterway" promptTitle="Position of object related to FW" prompt="E.g. the left/middle/right/old/new/big/small/north/east/… lock chamber, a signal station on the left/right bank of the waterway, a berth on the left/right bank of the waterway_x000a_-&gt; leave blank if not appliable" xr:uid="{00000000-0002-0000-0000-000003000000}">
          <x14:formula1>
            <xm:f>Position_code!$A$2:$A$24</xm:f>
          </x14:formula1>
          <xm:sqref>M23:N23 N5:N9 N29 M15:N15 M5:M14 M16:M22 M24:M1048576</xm:sqref>
        </x14:dataValidation>
        <x14:dataValidation type="list" errorStyle="warning" allowBlank="1" showInputMessage="1" showErrorMessage="1" errorTitle="NtS reference code" error="Please choose NtS reference code the clearance height value refers to (or leave blank if not applicable)" promptTitle="NtS reference code" prompt="Please choose NtS reference code the clearance height value refers to (or leave blank if not applicable)" xr:uid="{00000000-0002-0000-0000-000004000000}">
          <x14:formula1>
            <xm:f>Reference_code!$A$2:$A$21</xm:f>
          </x14:formula1>
          <xm:sqref>BQ1328:BQ1048576 BD5:BD1048576 BO5:BO1327</xm:sqref>
        </x14:dataValidation>
        <x14:dataValidation type="list" errorStyle="warning" allowBlank="1" showInputMessage="1" showErrorMessage="1" errorTitle="NtS reference code" error="Provide NtS reference code the provided available depth refers to (or leave blank if not appliable)" promptTitle="NtS reference code" prompt="Provide NtS reference code the provided available depth refers to (or leave blank if not appliable)" xr:uid="{00000000-0002-0000-0000-000006000000}">
          <x14:formula1>
            <xm:f>Reference_code!$A$2:$A$21</xm:f>
          </x14:formula1>
          <xm:sqref>AB556:AB1048576 BB5:BB1048576 BM5:BM1048576</xm:sqref>
        </x14:dataValidation>
        <x14:dataValidation type="list" errorStyle="warning" allowBlank="1" showInputMessage="1" showErrorMessage="1" errorTitle="NtS reference code" error="Please choose related NtS reference code or leave blank" promptTitle="NtS reference code" prompt="Please choose related NtS reference code" xr:uid="{00000000-0002-0000-0000-000007000000}">
          <x14:formula1>
            <xm:f>Reference_code!$A$2:$A$21</xm:f>
          </x14:formula1>
          <xm:sqref>AD5:AD1048576</xm:sqref>
        </x14:dataValidation>
        <x14:dataValidation type="list" errorStyle="warning" allowBlank="1" showInputMessage="1" showErrorMessage="1" errorTitle="NtS reference code" error="State NtS reference code for low water at the gauge station (or leave blank if not applicable)" promptTitle="NtS reference code" prompt="Chose NtS reference code for low water at the gauge station" xr:uid="{00000000-0002-0000-0000-000008000000}">
          <x14:formula1>
            <xm:f>Reference_code!$A$2:$A$21</xm:f>
          </x14:formula1>
          <xm:sqref>AI5:AI1048576</xm:sqref>
        </x14:dataValidation>
        <x14:dataValidation type="list" errorStyle="warning" allowBlank="1" showInputMessage="1" showErrorMessage="1" errorTitle="NtS reference code" error="State NtS reference code for mean water at the gauge station (or leave blank if not applicable)" promptTitle="NtS reference code" prompt="State NtS reference code for mean water at the gauge station (or leave blank if not applicable)" xr:uid="{00000000-0002-0000-0000-000009000000}">
          <x14:formula1>
            <xm:f>Reference_code!$A$2:$A$21</xm:f>
          </x14:formula1>
          <xm:sqref>AK5:AK1048576</xm:sqref>
        </x14:dataValidation>
        <x14:dataValidation type="list" errorStyle="warning" allowBlank="1" showInputMessage="1" showErrorMessage="1" errorTitle="NtS reference code" error="State NtS reference code for high waterlevel at the gauge station (or leave blank if not applicable)" promptTitle="NtS reference code" prompt="State NtS reference code for high water level at the gauge station (or leave blank if not applicable)" xr:uid="{00000000-0002-0000-0000-00000A000000}">
          <x14:formula1>
            <xm:f>Reference_code!$A$2:$A$21</xm:f>
          </x14:formula1>
          <xm:sqref>AM5:AM1048576</xm:sqref>
        </x14:dataValidation>
        <x14:dataValidation type="list" errorStyle="warning" allowBlank="1" showInputMessage="1" showErrorMessage="1" errorTitle="NtS reference code" error="Provide NtS reference code the provided available depth refers to (or leave blank if not applicable)" promptTitle="NtS reference code" prompt="Provide NtS reference code the provided available depth refers to (or leave blank if not applicable)" xr:uid="{00000000-0002-0000-0000-00000B000000}">
          <x14:formula1>
            <xm:f>Reference_code!$A$2:$A$21</xm:f>
          </x14:formula1>
          <xm:sqref>AB5:AB555</xm:sqref>
        </x14:dataValidation>
        <x14:dataValidation type="list" errorStyle="warning" allowBlank="1" showInputMessage="1" showErrorMessage="1" errorTitle="object function_code" error="Please provide function_code in line with RIS Index Encoding Guide (see table &quot;Functions&quot;)" promptTitle="object function_code" prompt="Select proper function code in line with RIS Index Encoding Guide (see table Functions)" xr:uid="{00000000-0002-0000-0000-000005000000}">
          <x14:formula1>
            <xm:f>Functions!$A$3:$A$56</xm:f>
          </x14:formula1>
          <xm:sqref>G5:G144199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1DD49-C4EF-4295-B568-A06597AD6D9A}">
  <sheetPr codeName="Tabelle2"/>
  <dimension ref="A1:CF57"/>
  <sheetViews>
    <sheetView zoomScaleNormal="100" workbookViewId="0">
      <pane ySplit="4" topLeftCell="A5" activePane="bottomLeft" state="frozen"/>
      <selection pane="bottomLeft" activeCell="G15" sqref="G15"/>
    </sheetView>
  </sheetViews>
  <sheetFormatPr baseColWidth="10" defaultRowHeight="12.75" x14ac:dyDescent="0.2"/>
  <cols>
    <col min="1" max="1" width="10.7109375" style="16" customWidth="1"/>
    <col min="2" max="2" width="9.28515625" style="16" customWidth="1"/>
    <col min="3" max="3" width="11.28515625" style="16" customWidth="1"/>
    <col min="4" max="5" width="11.42578125" style="16"/>
    <col min="6" max="6" width="26.140625" style="12" customWidth="1"/>
    <col min="7" max="7" width="10.140625" style="15" customWidth="1"/>
    <col min="8" max="8" width="34" style="15" customWidth="1"/>
    <col min="9" max="9" width="18.85546875" style="15" customWidth="1"/>
    <col min="10" max="15" width="11.42578125" style="15"/>
    <col min="16" max="16" width="7.28515625" style="15" customWidth="1"/>
    <col min="17" max="18" width="11.42578125" style="15"/>
    <col min="19" max="19" width="7.5703125" style="15" customWidth="1"/>
    <col min="20" max="20" width="11.42578125" style="15"/>
    <col min="21" max="21" width="13.42578125" style="15" customWidth="1"/>
    <col min="22" max="22" width="13.85546875" style="15" customWidth="1"/>
    <col min="23" max="23" width="13.5703125" style="15" customWidth="1"/>
    <col min="24" max="24" width="13.85546875" style="15" customWidth="1"/>
    <col min="25" max="25" width="13.42578125" style="15" customWidth="1"/>
    <col min="26" max="32" width="11.42578125" style="15"/>
    <col min="33" max="33" width="10.5703125" style="15" customWidth="1"/>
    <col min="34" max="34" width="10.42578125" style="15" customWidth="1"/>
    <col min="35" max="35" width="9.42578125" style="15" customWidth="1"/>
    <col min="36" max="36" width="9.85546875" style="15" customWidth="1"/>
    <col min="37" max="37" width="10.85546875" style="15" customWidth="1"/>
    <col min="38" max="38" width="8.42578125" style="15" customWidth="1"/>
    <col min="39" max="39" width="8.5703125" style="15" customWidth="1"/>
    <col min="40" max="40" width="7.28515625" style="15" customWidth="1"/>
    <col min="41" max="41" width="5.85546875" style="15" customWidth="1"/>
    <col min="42" max="42" width="9.85546875" style="15" customWidth="1"/>
    <col min="43" max="47" width="2.28515625" style="15" customWidth="1"/>
    <col min="48" max="48" width="8.7109375" style="15" customWidth="1"/>
    <col min="49" max="49" width="9.28515625" style="15" customWidth="1"/>
    <col min="50" max="50" width="9.7109375" style="15" customWidth="1"/>
    <col min="51" max="51" width="9.28515625" style="15" customWidth="1"/>
    <col min="52" max="52" width="8.5703125" style="15" customWidth="1"/>
    <col min="53" max="53" width="9" style="15" customWidth="1"/>
    <col min="54" max="54" width="11.42578125" style="15"/>
    <col min="55" max="55" width="8.42578125" style="15" customWidth="1"/>
    <col min="56" max="56" width="12.28515625" style="15" customWidth="1"/>
    <col min="57" max="57" width="9" style="15" customWidth="1"/>
    <col min="58" max="58" width="11.5703125" style="15" customWidth="1"/>
    <col min="59" max="59" width="8.7109375" style="15" customWidth="1"/>
    <col min="60" max="60" width="9.140625" style="15" customWidth="1"/>
    <col min="61" max="61" width="9" style="15" customWidth="1"/>
    <col min="62" max="62" width="10.140625" style="15" customWidth="1"/>
    <col min="63" max="63" width="8.28515625" style="15" customWidth="1"/>
    <col min="64" max="64" width="9.140625" style="15" customWidth="1"/>
    <col min="65" max="65" width="11.42578125" style="15"/>
    <col min="66" max="66" width="9" style="15" customWidth="1"/>
    <col min="67" max="67" width="11.85546875" style="15" customWidth="1"/>
    <col min="68" max="68" width="9.140625" style="15" customWidth="1"/>
    <col min="69" max="69" width="11.42578125" style="15" customWidth="1"/>
    <col min="70" max="79" width="1.42578125" style="15" customWidth="1"/>
    <col min="80" max="80" width="14" style="15" customWidth="1"/>
    <col min="81" max="81" width="13.28515625" style="15" bestFit="1" customWidth="1"/>
    <col min="82" max="82" width="9.5703125" style="15" bestFit="1" customWidth="1"/>
    <col min="83" max="83" width="9.5703125" style="15" customWidth="1"/>
    <col min="84" max="84" width="16.7109375" style="15" customWidth="1"/>
    <col min="85" max="16384" width="11.42578125" style="24"/>
  </cols>
  <sheetData>
    <row r="1" spans="1:84" x14ac:dyDescent="0.2">
      <c r="A1" s="10" t="s">
        <v>18</v>
      </c>
      <c r="B1" s="88"/>
      <c r="C1" s="88"/>
      <c r="D1" s="88"/>
      <c r="E1" s="88"/>
      <c r="F1" s="88"/>
      <c r="G1" s="89"/>
      <c r="H1" s="89"/>
      <c r="I1" s="89"/>
      <c r="J1" s="89"/>
      <c r="K1" s="89"/>
      <c r="L1" s="89"/>
      <c r="M1" s="89"/>
      <c r="N1" s="89"/>
      <c r="O1" s="89"/>
      <c r="P1" s="89"/>
      <c r="Q1" s="89"/>
      <c r="R1" s="89"/>
      <c r="S1" s="23" t="s">
        <v>512</v>
      </c>
      <c r="T1" s="90"/>
      <c r="U1" s="90"/>
      <c r="V1" s="4" t="s">
        <v>13</v>
      </c>
      <c r="W1" s="91"/>
      <c r="X1" s="91"/>
      <c r="Y1" s="91"/>
      <c r="Z1" s="91"/>
      <c r="AA1" s="91"/>
      <c r="AB1" s="91"/>
      <c r="AC1" s="91"/>
      <c r="AD1" s="91"/>
      <c r="AE1" s="91"/>
      <c r="AF1" s="91"/>
      <c r="AG1" s="5" t="s">
        <v>59</v>
      </c>
      <c r="AH1" s="92"/>
      <c r="AI1" s="92"/>
      <c r="AJ1" s="92"/>
      <c r="AK1" s="92"/>
      <c r="AL1" s="92"/>
      <c r="AM1" s="92"/>
      <c r="AN1" s="92"/>
      <c r="AO1" s="92"/>
      <c r="AP1" s="92"/>
      <c r="AQ1" s="7" t="s">
        <v>60</v>
      </c>
      <c r="AR1" s="93"/>
      <c r="AS1" s="93"/>
      <c r="AT1" s="7"/>
      <c r="AU1" s="7"/>
      <c r="AV1" s="6" t="s">
        <v>38</v>
      </c>
      <c r="AW1" s="6"/>
      <c r="AX1" s="6"/>
      <c r="AY1" s="6"/>
      <c r="AZ1" s="6"/>
      <c r="BA1" s="6"/>
      <c r="BB1" s="6"/>
      <c r="BC1" s="6"/>
      <c r="BD1" s="6"/>
      <c r="BE1" s="6"/>
      <c r="BF1" s="6"/>
      <c r="BG1" s="6"/>
      <c r="BH1" s="6"/>
      <c r="BI1" s="6"/>
      <c r="BJ1" s="6"/>
      <c r="BK1" s="6"/>
      <c r="BL1" s="6"/>
      <c r="BM1" s="6"/>
      <c r="BN1" s="6"/>
      <c r="BO1" s="6"/>
      <c r="BP1" s="6"/>
      <c r="BQ1" s="6"/>
      <c r="BR1" s="8" t="s">
        <v>61</v>
      </c>
      <c r="BS1" s="94"/>
      <c r="BT1" s="94"/>
      <c r="BU1" s="8"/>
      <c r="BV1" s="8"/>
      <c r="BW1" s="8"/>
      <c r="BX1" s="94"/>
      <c r="BY1" s="94"/>
      <c r="BZ1" s="8"/>
      <c r="CA1" s="8"/>
      <c r="CB1" s="14" t="s">
        <v>62</v>
      </c>
      <c r="CC1" s="95"/>
      <c r="CD1" s="95"/>
      <c r="CE1" s="95"/>
      <c r="CF1" s="95"/>
    </row>
    <row r="2" spans="1:84" s="19" customFormat="1" ht="72.75" customHeight="1" x14ac:dyDescent="0.2">
      <c r="A2" s="18" t="s">
        <v>225</v>
      </c>
      <c r="B2" s="18" t="s">
        <v>224</v>
      </c>
      <c r="C2" s="18" t="s">
        <v>223</v>
      </c>
      <c r="D2" s="18" t="s">
        <v>229</v>
      </c>
      <c r="E2" s="18" t="s">
        <v>230</v>
      </c>
      <c r="F2" s="18" t="s">
        <v>130</v>
      </c>
      <c r="G2" s="17" t="s">
        <v>3</v>
      </c>
      <c r="H2" s="17" t="s">
        <v>9</v>
      </c>
      <c r="I2" s="17" t="s">
        <v>232</v>
      </c>
      <c r="J2" s="17" t="s">
        <v>4</v>
      </c>
      <c r="K2" s="17" t="s">
        <v>5</v>
      </c>
      <c r="L2" s="17" t="s">
        <v>234</v>
      </c>
      <c r="M2" s="17" t="s">
        <v>563</v>
      </c>
      <c r="N2" s="17" t="s">
        <v>6</v>
      </c>
      <c r="O2" s="17" t="s">
        <v>7</v>
      </c>
      <c r="P2" s="131" t="s">
        <v>8</v>
      </c>
      <c r="Q2" s="17" t="s">
        <v>226</v>
      </c>
      <c r="R2" s="17" t="s">
        <v>227</v>
      </c>
      <c r="S2" s="131" t="s">
        <v>15</v>
      </c>
      <c r="T2" s="17" t="s">
        <v>228</v>
      </c>
      <c r="U2" s="17" t="s">
        <v>129</v>
      </c>
      <c r="V2" s="17" t="s">
        <v>207</v>
      </c>
      <c r="W2" s="17" t="s">
        <v>208</v>
      </c>
      <c r="X2" s="17" t="s">
        <v>209</v>
      </c>
      <c r="Y2" s="17" t="s">
        <v>210</v>
      </c>
      <c r="Z2" s="17" t="s">
        <v>211</v>
      </c>
      <c r="AA2" s="17" t="s">
        <v>212</v>
      </c>
      <c r="AB2" s="17" t="s">
        <v>557</v>
      </c>
      <c r="AC2" s="17" t="s">
        <v>239</v>
      </c>
      <c r="AD2" s="17" t="s">
        <v>558</v>
      </c>
      <c r="AE2" s="17" t="s">
        <v>236</v>
      </c>
      <c r="AF2" s="17" t="s">
        <v>695</v>
      </c>
      <c r="AG2" s="17" t="s">
        <v>196</v>
      </c>
      <c r="AH2" s="17" t="s">
        <v>197</v>
      </c>
      <c r="AI2" s="17" t="s">
        <v>218</v>
      </c>
      <c r="AJ2" s="17" t="s">
        <v>1053</v>
      </c>
      <c r="AK2" s="17" t="s">
        <v>219</v>
      </c>
      <c r="AL2" s="17" t="s">
        <v>1052</v>
      </c>
      <c r="AM2" s="17" t="s">
        <v>220</v>
      </c>
      <c r="AN2" s="17" t="s">
        <v>221</v>
      </c>
      <c r="AO2" s="17" t="s">
        <v>222</v>
      </c>
      <c r="AP2" s="17" t="s">
        <v>14</v>
      </c>
      <c r="AQ2" s="131" t="s">
        <v>39</v>
      </c>
      <c r="AR2" s="131" t="s">
        <v>198</v>
      </c>
      <c r="AS2" s="131" t="s">
        <v>199</v>
      </c>
      <c r="AT2" s="131" t="s">
        <v>40</v>
      </c>
      <c r="AU2" s="131" t="s">
        <v>41</v>
      </c>
      <c r="AV2" s="17" t="s">
        <v>206</v>
      </c>
      <c r="AW2" s="17" t="s">
        <v>205</v>
      </c>
      <c r="AX2" s="17" t="s">
        <v>204</v>
      </c>
      <c r="AY2" s="17" t="s">
        <v>203</v>
      </c>
      <c r="AZ2" s="17" t="s">
        <v>202</v>
      </c>
      <c r="BA2" s="17" t="s">
        <v>201</v>
      </c>
      <c r="BB2" s="17" t="s">
        <v>559</v>
      </c>
      <c r="BC2" s="17" t="s">
        <v>242</v>
      </c>
      <c r="BD2" s="17" t="s">
        <v>561</v>
      </c>
      <c r="BE2" s="17" t="s">
        <v>243</v>
      </c>
      <c r="BF2" s="17" t="s">
        <v>696</v>
      </c>
      <c r="BG2" s="17" t="s">
        <v>200</v>
      </c>
      <c r="BH2" s="17" t="s">
        <v>213</v>
      </c>
      <c r="BI2" s="17" t="s">
        <v>214</v>
      </c>
      <c r="BJ2" s="17" t="s">
        <v>215</v>
      </c>
      <c r="BK2" s="17" t="s">
        <v>216</v>
      </c>
      <c r="BL2" s="17" t="s">
        <v>217</v>
      </c>
      <c r="BM2" s="17" t="s">
        <v>560</v>
      </c>
      <c r="BN2" s="17" t="s">
        <v>248</v>
      </c>
      <c r="BO2" s="17" t="s">
        <v>562</v>
      </c>
      <c r="BP2" s="17" t="s">
        <v>249</v>
      </c>
      <c r="BQ2" s="17" t="s">
        <v>697</v>
      </c>
      <c r="BR2" s="131" t="s">
        <v>42</v>
      </c>
      <c r="BS2" s="131" t="s">
        <v>43</v>
      </c>
      <c r="BT2" s="131" t="s">
        <v>44</v>
      </c>
      <c r="BU2" s="131" t="s">
        <v>45</v>
      </c>
      <c r="BV2" s="131" t="s">
        <v>46</v>
      </c>
      <c r="BW2" s="131" t="s">
        <v>47</v>
      </c>
      <c r="BX2" s="131" t="s">
        <v>48</v>
      </c>
      <c r="BY2" s="131" t="s">
        <v>49</v>
      </c>
      <c r="BZ2" s="131" t="s">
        <v>50</v>
      </c>
      <c r="CA2" s="131" t="s">
        <v>51</v>
      </c>
      <c r="CB2" s="17" t="s">
        <v>64</v>
      </c>
      <c r="CC2" s="17" t="s">
        <v>65</v>
      </c>
      <c r="CD2" s="17" t="s">
        <v>63</v>
      </c>
      <c r="CE2" s="17" t="s">
        <v>564</v>
      </c>
      <c r="CF2" s="17" t="s">
        <v>66</v>
      </c>
    </row>
    <row r="3" spans="1:84" s="3" customFormat="1" x14ac:dyDescent="0.2">
      <c r="A3" s="11" t="s">
        <v>11</v>
      </c>
      <c r="B3" s="11" t="s">
        <v>11</v>
      </c>
      <c r="C3" s="11" t="s">
        <v>11</v>
      </c>
      <c r="D3" s="11" t="s">
        <v>11</v>
      </c>
      <c r="E3" s="11" t="s">
        <v>11</v>
      </c>
      <c r="F3" s="11" t="s">
        <v>12</v>
      </c>
      <c r="G3" s="2" t="s">
        <v>11</v>
      </c>
      <c r="H3" s="2" t="s">
        <v>10</v>
      </c>
      <c r="I3" s="2" t="s">
        <v>10</v>
      </c>
      <c r="J3" s="2" t="s">
        <v>10</v>
      </c>
      <c r="K3" s="2" t="s">
        <v>11</v>
      </c>
      <c r="L3" s="2" t="s">
        <v>11</v>
      </c>
      <c r="M3" s="2" t="s">
        <v>17</v>
      </c>
      <c r="N3" s="2" t="s">
        <v>17</v>
      </c>
      <c r="O3" s="2" t="s">
        <v>17</v>
      </c>
      <c r="P3" s="133" t="s">
        <v>353</v>
      </c>
      <c r="Q3" s="2" t="s">
        <v>11</v>
      </c>
      <c r="R3" s="2" t="s">
        <v>11</v>
      </c>
      <c r="S3" s="133" t="s">
        <v>353</v>
      </c>
      <c r="T3" s="2" t="s">
        <v>17</v>
      </c>
      <c r="U3" s="2" t="s">
        <v>17</v>
      </c>
      <c r="V3" s="2" t="s">
        <v>10</v>
      </c>
      <c r="W3" s="2" t="s">
        <v>10</v>
      </c>
      <c r="X3" s="2" t="s">
        <v>10</v>
      </c>
      <c r="Y3" s="2" t="s">
        <v>10</v>
      </c>
      <c r="Z3" s="2" t="s">
        <v>10</v>
      </c>
      <c r="AA3" s="2" t="s">
        <v>10</v>
      </c>
      <c r="AB3" s="2" t="s">
        <v>10</v>
      </c>
      <c r="AC3" s="2" t="s">
        <v>10</v>
      </c>
      <c r="AD3" s="2" t="s">
        <v>10</v>
      </c>
      <c r="AE3" s="2" t="s">
        <v>10</v>
      </c>
      <c r="AF3" s="2" t="s">
        <v>10</v>
      </c>
      <c r="AG3" s="2" t="s">
        <v>10</v>
      </c>
      <c r="AH3" s="2" t="s">
        <v>10</v>
      </c>
      <c r="AI3" s="2" t="s">
        <v>10</v>
      </c>
      <c r="AJ3" s="2" t="s">
        <v>10</v>
      </c>
      <c r="AK3" s="2" t="s">
        <v>10</v>
      </c>
      <c r="AL3" s="2" t="s">
        <v>10</v>
      </c>
      <c r="AM3" s="2" t="s">
        <v>10</v>
      </c>
      <c r="AN3" s="2" t="s">
        <v>10</v>
      </c>
      <c r="AO3" s="2" t="s">
        <v>10</v>
      </c>
      <c r="AP3" s="2" t="s">
        <v>10</v>
      </c>
      <c r="AQ3" s="133" t="s">
        <v>353</v>
      </c>
      <c r="AR3" s="133" t="s">
        <v>353</v>
      </c>
      <c r="AS3" s="133" t="s">
        <v>353</v>
      </c>
      <c r="AT3" s="133" t="s">
        <v>353</v>
      </c>
      <c r="AU3" s="133" t="s">
        <v>353</v>
      </c>
      <c r="AV3" s="2" t="s">
        <v>10</v>
      </c>
      <c r="AW3" s="2" t="s">
        <v>10</v>
      </c>
      <c r="AX3" s="2" t="s">
        <v>10</v>
      </c>
      <c r="AY3" s="2" t="s">
        <v>10</v>
      </c>
      <c r="AZ3" s="2" t="s">
        <v>10</v>
      </c>
      <c r="BA3" s="2" t="s">
        <v>10</v>
      </c>
      <c r="BB3" s="2" t="s">
        <v>10</v>
      </c>
      <c r="BC3" s="2" t="s">
        <v>10</v>
      </c>
      <c r="BD3" s="2" t="s">
        <v>10</v>
      </c>
      <c r="BE3" s="2" t="s">
        <v>10</v>
      </c>
      <c r="BF3" s="2" t="s">
        <v>10</v>
      </c>
      <c r="BG3" s="2" t="s">
        <v>10</v>
      </c>
      <c r="BH3" s="2" t="s">
        <v>10</v>
      </c>
      <c r="BI3" s="2" t="s">
        <v>10</v>
      </c>
      <c r="BJ3" s="2" t="s">
        <v>10</v>
      </c>
      <c r="BK3" s="2" t="s">
        <v>10</v>
      </c>
      <c r="BL3" s="2" t="s">
        <v>10</v>
      </c>
      <c r="BM3" s="2" t="s">
        <v>10</v>
      </c>
      <c r="BN3" s="2" t="s">
        <v>10</v>
      </c>
      <c r="BO3" s="2" t="s">
        <v>10</v>
      </c>
      <c r="BP3" s="2" t="s">
        <v>10</v>
      </c>
      <c r="BQ3" s="2" t="s">
        <v>10</v>
      </c>
      <c r="BR3" s="133" t="s">
        <v>353</v>
      </c>
      <c r="BS3" s="133" t="s">
        <v>353</v>
      </c>
      <c r="BT3" s="133" t="s">
        <v>353</v>
      </c>
      <c r="BU3" s="133" t="s">
        <v>353</v>
      </c>
      <c r="BV3" s="133" t="s">
        <v>353</v>
      </c>
      <c r="BW3" s="133" t="s">
        <v>353</v>
      </c>
      <c r="BX3" s="133" t="s">
        <v>353</v>
      </c>
      <c r="BY3" s="133" t="s">
        <v>353</v>
      </c>
      <c r="BZ3" s="133" t="s">
        <v>353</v>
      </c>
      <c r="CA3" s="133" t="s">
        <v>353</v>
      </c>
      <c r="CB3" s="2" t="s">
        <v>10</v>
      </c>
      <c r="CC3" s="2" t="s">
        <v>10</v>
      </c>
      <c r="CD3" s="2" t="s">
        <v>11</v>
      </c>
      <c r="CE3" s="2" t="s">
        <v>10</v>
      </c>
      <c r="CF3" s="2" t="s">
        <v>10</v>
      </c>
    </row>
    <row r="4" spans="1:84" s="1" customFormat="1" ht="21" customHeight="1" x14ac:dyDescent="0.2">
      <c r="A4" s="96" t="s">
        <v>67</v>
      </c>
      <c r="B4" s="96" t="s">
        <v>68</v>
      </c>
      <c r="C4" s="96" t="s">
        <v>69</v>
      </c>
      <c r="D4" s="96" t="s">
        <v>70</v>
      </c>
      <c r="E4" s="96" t="s">
        <v>71</v>
      </c>
      <c r="F4" s="97" t="str">
        <f t="shared" ref="F4:F31" si="0">CONCATENATE(A4,B4,C4,D4,E4)</f>
        <v>CountryCodeUNLOCODEFW_CODEOBJECT_CODEHECTOM</v>
      </c>
      <c r="G4" s="96" t="s">
        <v>72</v>
      </c>
      <c r="H4" s="96" t="s">
        <v>2</v>
      </c>
      <c r="I4" s="96" t="s">
        <v>231</v>
      </c>
      <c r="J4" s="96" t="s">
        <v>233</v>
      </c>
      <c r="K4" s="96" t="s">
        <v>73</v>
      </c>
      <c r="L4" s="96" t="s">
        <v>235</v>
      </c>
      <c r="M4" s="96" t="s">
        <v>254</v>
      </c>
      <c r="N4" s="96" t="s">
        <v>74</v>
      </c>
      <c r="O4" s="96" t="s">
        <v>75</v>
      </c>
      <c r="P4" s="132" t="s">
        <v>76</v>
      </c>
      <c r="Q4" s="96" t="s">
        <v>77</v>
      </c>
      <c r="R4" s="96" t="s">
        <v>78</v>
      </c>
      <c r="S4" s="132" t="s">
        <v>79</v>
      </c>
      <c r="T4" s="98" t="s">
        <v>80</v>
      </c>
      <c r="U4" s="98" t="s">
        <v>128</v>
      </c>
      <c r="V4" s="98" t="s">
        <v>81</v>
      </c>
      <c r="W4" s="98" t="s">
        <v>82</v>
      </c>
      <c r="X4" s="98" t="s">
        <v>83</v>
      </c>
      <c r="Y4" s="98" t="s">
        <v>84</v>
      </c>
      <c r="Z4" s="98" t="s">
        <v>85</v>
      </c>
      <c r="AA4" s="98" t="s">
        <v>86</v>
      </c>
      <c r="AB4" s="96" t="s">
        <v>241</v>
      </c>
      <c r="AC4" s="98" t="s">
        <v>240</v>
      </c>
      <c r="AD4" s="96" t="s">
        <v>237</v>
      </c>
      <c r="AE4" s="98" t="s">
        <v>238</v>
      </c>
      <c r="AF4" s="96" t="s">
        <v>536</v>
      </c>
      <c r="AG4" s="98" t="s">
        <v>87</v>
      </c>
      <c r="AH4" s="98" t="s">
        <v>88</v>
      </c>
      <c r="AI4" s="98" t="s">
        <v>89</v>
      </c>
      <c r="AJ4" s="98" t="s">
        <v>90</v>
      </c>
      <c r="AK4" s="98" t="s">
        <v>91</v>
      </c>
      <c r="AL4" s="98" t="s">
        <v>92</v>
      </c>
      <c r="AM4" s="98" t="s">
        <v>93</v>
      </c>
      <c r="AN4" s="98" t="s">
        <v>94</v>
      </c>
      <c r="AO4" s="98" t="s">
        <v>95</v>
      </c>
      <c r="AP4" s="98" t="s">
        <v>96</v>
      </c>
      <c r="AQ4" s="139" t="s">
        <v>97</v>
      </c>
      <c r="AR4" s="139" t="s">
        <v>98</v>
      </c>
      <c r="AS4" s="139" t="s">
        <v>99</v>
      </c>
      <c r="AT4" s="139" t="s">
        <v>100</v>
      </c>
      <c r="AU4" s="139" t="s">
        <v>101</v>
      </c>
      <c r="AV4" s="98" t="s">
        <v>102</v>
      </c>
      <c r="AW4" s="98" t="s">
        <v>103</v>
      </c>
      <c r="AX4" s="98" t="s">
        <v>104</v>
      </c>
      <c r="AY4" s="98" t="s">
        <v>105</v>
      </c>
      <c r="AZ4" s="98" t="s">
        <v>106</v>
      </c>
      <c r="BA4" s="98" t="s">
        <v>107</v>
      </c>
      <c r="BB4" s="96" t="s">
        <v>247</v>
      </c>
      <c r="BC4" s="98" t="s">
        <v>244</v>
      </c>
      <c r="BD4" s="96" t="s">
        <v>246</v>
      </c>
      <c r="BE4" s="98" t="s">
        <v>245</v>
      </c>
      <c r="BF4" s="96" t="s">
        <v>537</v>
      </c>
      <c r="BG4" s="98" t="s">
        <v>108</v>
      </c>
      <c r="BH4" s="98" t="s">
        <v>109</v>
      </c>
      <c r="BI4" s="98" t="s">
        <v>110</v>
      </c>
      <c r="BJ4" s="98" t="s">
        <v>111</v>
      </c>
      <c r="BK4" s="98" t="s">
        <v>112</v>
      </c>
      <c r="BL4" s="98" t="s">
        <v>113</v>
      </c>
      <c r="BM4" s="96" t="s">
        <v>250</v>
      </c>
      <c r="BN4" s="98" t="s">
        <v>251</v>
      </c>
      <c r="BO4" s="96" t="s">
        <v>252</v>
      </c>
      <c r="BP4" s="98" t="s">
        <v>253</v>
      </c>
      <c r="BQ4" s="96" t="s">
        <v>538</v>
      </c>
      <c r="BR4" s="139" t="s">
        <v>114</v>
      </c>
      <c r="BS4" s="139" t="s">
        <v>115</v>
      </c>
      <c r="BT4" s="139" t="s">
        <v>116</v>
      </c>
      <c r="BU4" s="139" t="s">
        <v>117</v>
      </c>
      <c r="BV4" s="139" t="s">
        <v>118</v>
      </c>
      <c r="BW4" s="139" t="s">
        <v>119</v>
      </c>
      <c r="BX4" s="139" t="s">
        <v>120</v>
      </c>
      <c r="BY4" s="139" t="s">
        <v>121</v>
      </c>
      <c r="BZ4" s="139" t="s">
        <v>122</v>
      </c>
      <c r="CA4" s="139" t="s">
        <v>123</v>
      </c>
      <c r="CB4" s="98" t="s">
        <v>124</v>
      </c>
      <c r="CC4" s="98" t="s">
        <v>125</v>
      </c>
      <c r="CD4" s="96" t="s">
        <v>126</v>
      </c>
      <c r="CE4" s="96" t="s">
        <v>565</v>
      </c>
      <c r="CF4" s="98" t="s">
        <v>127</v>
      </c>
    </row>
    <row r="5" spans="1:84" x14ac:dyDescent="0.2">
      <c r="A5" s="80" t="s">
        <v>710</v>
      </c>
      <c r="B5" s="80" t="s">
        <v>872</v>
      </c>
      <c r="C5" s="80" t="s">
        <v>711</v>
      </c>
      <c r="D5" s="80" t="s">
        <v>873</v>
      </c>
      <c r="E5" s="80" t="s">
        <v>917</v>
      </c>
      <c r="F5" s="78" t="str">
        <f t="shared" si="0"/>
        <v>ATXXX000010000019047</v>
      </c>
      <c r="G5" s="80" t="s">
        <v>29</v>
      </c>
      <c r="H5" s="81"/>
      <c r="I5" s="80"/>
      <c r="J5" s="75"/>
      <c r="K5" s="80" t="s">
        <v>712</v>
      </c>
      <c r="L5" s="80" t="s">
        <v>712</v>
      </c>
      <c r="M5" s="81"/>
      <c r="N5" s="80"/>
      <c r="O5" s="80"/>
      <c r="P5" s="142"/>
      <c r="Q5" s="80" t="s">
        <v>918</v>
      </c>
      <c r="R5" s="80" t="s">
        <v>919</v>
      </c>
      <c r="S5" s="142"/>
      <c r="T5" s="75"/>
      <c r="U5" s="75"/>
      <c r="V5" s="75"/>
      <c r="W5" s="75"/>
      <c r="X5" s="75"/>
      <c r="Y5" s="75"/>
      <c r="Z5" s="75"/>
      <c r="AA5" s="75"/>
      <c r="AB5" s="75"/>
      <c r="AC5" s="75"/>
      <c r="AD5" s="75"/>
      <c r="AE5" s="75"/>
      <c r="AF5" s="75"/>
      <c r="AG5" s="75"/>
      <c r="AH5" s="75"/>
      <c r="AI5" s="75"/>
      <c r="AJ5" s="75"/>
      <c r="AK5" s="75"/>
      <c r="AL5" s="75"/>
      <c r="AM5" s="75"/>
      <c r="AN5" s="75"/>
      <c r="AO5" s="75"/>
      <c r="AP5" s="75"/>
      <c r="AQ5" s="140"/>
      <c r="AR5" s="140"/>
      <c r="AS5" s="140"/>
      <c r="AT5" s="140"/>
      <c r="AU5" s="140"/>
      <c r="AV5" s="75"/>
      <c r="AW5" s="75"/>
      <c r="AX5" s="75"/>
      <c r="AY5" s="75"/>
      <c r="AZ5" s="75"/>
      <c r="BA5" s="75"/>
      <c r="BB5" s="75"/>
      <c r="BC5" s="75"/>
      <c r="BD5" s="75"/>
      <c r="BE5" s="75"/>
      <c r="BF5" s="75"/>
      <c r="BG5" s="75"/>
      <c r="BH5" s="75"/>
      <c r="BI5" s="75"/>
      <c r="BJ5" s="75"/>
      <c r="BK5" s="75"/>
      <c r="BL5" s="75"/>
      <c r="BM5" s="75"/>
      <c r="BN5" s="75"/>
      <c r="BO5" s="75"/>
      <c r="BP5" s="75"/>
      <c r="BQ5" s="75"/>
      <c r="BR5" s="140"/>
      <c r="BS5" s="140"/>
      <c r="BT5" s="140"/>
      <c r="BU5" s="140"/>
      <c r="BV5" s="140"/>
      <c r="BW5" s="140"/>
      <c r="BX5" s="140"/>
      <c r="BY5" s="140"/>
      <c r="BZ5" s="140"/>
      <c r="CA5" s="140"/>
      <c r="CB5" s="82" t="s">
        <v>908</v>
      </c>
      <c r="CC5" s="82" t="s">
        <v>909</v>
      </c>
      <c r="CD5" s="82" t="s">
        <v>910</v>
      </c>
      <c r="CE5" s="83" t="s">
        <v>966</v>
      </c>
      <c r="CF5" s="83" t="s">
        <v>1598</v>
      </c>
    </row>
    <row r="6" spans="1:84" x14ac:dyDescent="0.2">
      <c r="A6" s="80" t="s">
        <v>710</v>
      </c>
      <c r="B6" s="80" t="s">
        <v>872</v>
      </c>
      <c r="C6" s="80" t="s">
        <v>711</v>
      </c>
      <c r="D6" s="80" t="s">
        <v>873</v>
      </c>
      <c r="E6" s="80" t="s">
        <v>920</v>
      </c>
      <c r="F6" s="78" t="str">
        <f t="shared" si="0"/>
        <v>ATXXX000010000019048</v>
      </c>
      <c r="G6" s="80" t="s">
        <v>29</v>
      </c>
      <c r="H6" s="81"/>
      <c r="I6" s="80"/>
      <c r="J6" s="75"/>
      <c r="K6" s="80" t="s">
        <v>712</v>
      </c>
      <c r="L6" s="80" t="s">
        <v>712</v>
      </c>
      <c r="M6" s="81"/>
      <c r="N6" s="80"/>
      <c r="O6" s="80"/>
      <c r="P6" s="142"/>
      <c r="Q6" s="80" t="s">
        <v>921</v>
      </c>
      <c r="R6" s="80" t="s">
        <v>922</v>
      </c>
      <c r="S6" s="142"/>
      <c r="T6" s="75"/>
      <c r="U6" s="75"/>
      <c r="V6" s="75"/>
      <c r="W6" s="75"/>
      <c r="X6" s="75"/>
      <c r="Y6" s="75"/>
      <c r="Z6" s="75"/>
      <c r="AA6" s="75"/>
      <c r="AB6" s="75"/>
      <c r="AC6" s="75"/>
      <c r="AD6" s="75"/>
      <c r="AE6" s="75"/>
      <c r="AF6" s="75"/>
      <c r="AG6" s="75"/>
      <c r="AH6" s="75"/>
      <c r="AI6" s="75"/>
      <c r="AJ6" s="75"/>
      <c r="AK6" s="75"/>
      <c r="AL6" s="75"/>
      <c r="AM6" s="75"/>
      <c r="AN6" s="75"/>
      <c r="AO6" s="75"/>
      <c r="AP6" s="75"/>
      <c r="AQ6" s="140"/>
      <c r="AR6" s="140"/>
      <c r="AS6" s="140"/>
      <c r="AT6" s="140"/>
      <c r="AU6" s="140"/>
      <c r="AV6" s="75"/>
      <c r="AW6" s="75"/>
      <c r="AX6" s="75"/>
      <c r="AY6" s="75"/>
      <c r="AZ6" s="75"/>
      <c r="BA6" s="75"/>
      <c r="BB6" s="75"/>
      <c r="BC6" s="75"/>
      <c r="BD6" s="75"/>
      <c r="BE6" s="75"/>
      <c r="BF6" s="75"/>
      <c r="BG6" s="75"/>
      <c r="BH6" s="75"/>
      <c r="BI6" s="75"/>
      <c r="BJ6" s="75"/>
      <c r="BK6" s="75"/>
      <c r="BL6" s="75"/>
      <c r="BM6" s="75"/>
      <c r="BN6" s="75"/>
      <c r="BO6" s="75"/>
      <c r="BP6" s="75"/>
      <c r="BQ6" s="75"/>
      <c r="BR6" s="140"/>
      <c r="BS6" s="140"/>
      <c r="BT6" s="140"/>
      <c r="BU6" s="140"/>
      <c r="BV6" s="140"/>
      <c r="BW6" s="140"/>
      <c r="BX6" s="140"/>
      <c r="BY6" s="140"/>
      <c r="BZ6" s="140"/>
      <c r="CA6" s="140"/>
      <c r="CB6" s="82" t="s">
        <v>908</v>
      </c>
      <c r="CC6" s="82" t="s">
        <v>909</v>
      </c>
      <c r="CD6" s="82" t="s">
        <v>910</v>
      </c>
      <c r="CE6" s="83" t="s">
        <v>966</v>
      </c>
      <c r="CF6" s="83" t="s">
        <v>1598</v>
      </c>
    </row>
    <row r="7" spans="1:84" x14ac:dyDescent="0.2">
      <c r="A7" s="80" t="s">
        <v>710</v>
      </c>
      <c r="B7" s="80" t="s">
        <v>872</v>
      </c>
      <c r="C7" s="80" t="s">
        <v>711</v>
      </c>
      <c r="D7" s="80" t="s">
        <v>873</v>
      </c>
      <c r="E7" s="80" t="s">
        <v>923</v>
      </c>
      <c r="F7" s="78" t="str">
        <f t="shared" si="0"/>
        <v>ATXXX000010000019049</v>
      </c>
      <c r="G7" s="80" t="s">
        <v>29</v>
      </c>
      <c r="H7" s="81"/>
      <c r="I7" s="80"/>
      <c r="J7" s="75"/>
      <c r="K7" s="80" t="s">
        <v>712</v>
      </c>
      <c r="L7" s="80" t="s">
        <v>712</v>
      </c>
      <c r="M7" s="81"/>
      <c r="N7" s="80"/>
      <c r="O7" s="80"/>
      <c r="P7" s="142"/>
      <c r="Q7" s="80" t="s">
        <v>916</v>
      </c>
      <c r="R7" s="80" t="s">
        <v>924</v>
      </c>
      <c r="S7" s="142"/>
      <c r="T7" s="75"/>
      <c r="U7" s="75"/>
      <c r="V7" s="75"/>
      <c r="W7" s="75"/>
      <c r="X7" s="75"/>
      <c r="Y7" s="75"/>
      <c r="Z7" s="75"/>
      <c r="AA7" s="75"/>
      <c r="AB7" s="75"/>
      <c r="AC7" s="75"/>
      <c r="AD7" s="75"/>
      <c r="AE7" s="75"/>
      <c r="AF7" s="75"/>
      <c r="AG7" s="75"/>
      <c r="AH7" s="75"/>
      <c r="AI7" s="75"/>
      <c r="AJ7" s="75"/>
      <c r="AK7" s="75"/>
      <c r="AL7" s="75"/>
      <c r="AM7" s="75"/>
      <c r="AN7" s="75"/>
      <c r="AO7" s="75"/>
      <c r="AP7" s="75"/>
      <c r="AQ7" s="140"/>
      <c r="AR7" s="140"/>
      <c r="AS7" s="140"/>
      <c r="AT7" s="140"/>
      <c r="AU7" s="140"/>
      <c r="AV7" s="75"/>
      <c r="AW7" s="75"/>
      <c r="AX7" s="75"/>
      <c r="AY7" s="75"/>
      <c r="AZ7" s="75"/>
      <c r="BA7" s="75"/>
      <c r="BB7" s="75"/>
      <c r="BC7" s="75"/>
      <c r="BD7" s="75"/>
      <c r="BE7" s="75"/>
      <c r="BF7" s="75"/>
      <c r="BG7" s="75"/>
      <c r="BH7" s="75"/>
      <c r="BI7" s="75"/>
      <c r="BJ7" s="75"/>
      <c r="BK7" s="75"/>
      <c r="BL7" s="75"/>
      <c r="BM7" s="75"/>
      <c r="BN7" s="75"/>
      <c r="BO7" s="75"/>
      <c r="BP7" s="75"/>
      <c r="BQ7" s="75"/>
      <c r="BR7" s="140"/>
      <c r="BS7" s="140"/>
      <c r="BT7" s="140"/>
      <c r="BU7" s="140"/>
      <c r="BV7" s="140"/>
      <c r="BW7" s="140"/>
      <c r="BX7" s="140"/>
      <c r="BY7" s="140"/>
      <c r="BZ7" s="140"/>
      <c r="CA7" s="140"/>
      <c r="CB7" s="82" t="s">
        <v>908</v>
      </c>
      <c r="CC7" s="82" t="s">
        <v>909</v>
      </c>
      <c r="CD7" s="82" t="s">
        <v>910</v>
      </c>
      <c r="CE7" s="83" t="s">
        <v>966</v>
      </c>
      <c r="CF7" s="83" t="s">
        <v>1598</v>
      </c>
    </row>
    <row r="8" spans="1:84" x14ac:dyDescent="0.2">
      <c r="A8" s="80" t="s">
        <v>710</v>
      </c>
      <c r="B8" s="80" t="s">
        <v>872</v>
      </c>
      <c r="C8" s="80" t="s">
        <v>711</v>
      </c>
      <c r="D8" s="80" t="s">
        <v>873</v>
      </c>
      <c r="E8" s="80" t="s">
        <v>925</v>
      </c>
      <c r="F8" s="78" t="str">
        <f t="shared" si="0"/>
        <v>ATXXX000010000019050</v>
      </c>
      <c r="G8" s="80" t="s">
        <v>29</v>
      </c>
      <c r="H8" s="81"/>
      <c r="I8" s="80"/>
      <c r="J8" s="75"/>
      <c r="K8" s="80" t="s">
        <v>712</v>
      </c>
      <c r="L8" s="80" t="s">
        <v>712</v>
      </c>
      <c r="M8" s="81"/>
      <c r="N8" s="80"/>
      <c r="O8" s="80"/>
      <c r="P8" s="142"/>
      <c r="Q8" s="80" t="s">
        <v>914</v>
      </c>
      <c r="R8" s="80" t="s">
        <v>926</v>
      </c>
      <c r="S8" s="142"/>
      <c r="T8" s="75"/>
      <c r="U8" s="75"/>
      <c r="V8" s="75"/>
      <c r="W8" s="75"/>
      <c r="X8" s="75"/>
      <c r="Y8" s="75"/>
      <c r="Z8" s="75"/>
      <c r="AA8" s="75"/>
      <c r="AB8" s="75"/>
      <c r="AC8" s="75"/>
      <c r="AD8" s="75"/>
      <c r="AE8" s="75"/>
      <c r="AF8" s="75"/>
      <c r="AG8" s="75"/>
      <c r="AH8" s="75"/>
      <c r="AI8" s="75"/>
      <c r="AJ8" s="75"/>
      <c r="AK8" s="75"/>
      <c r="AL8" s="75"/>
      <c r="AM8" s="75"/>
      <c r="AN8" s="75"/>
      <c r="AO8" s="75"/>
      <c r="AP8" s="75"/>
      <c r="AQ8" s="140"/>
      <c r="AR8" s="140"/>
      <c r="AS8" s="140"/>
      <c r="AT8" s="140"/>
      <c r="AU8" s="140"/>
      <c r="AV8" s="75"/>
      <c r="AW8" s="75"/>
      <c r="AX8" s="75"/>
      <c r="AY8" s="75"/>
      <c r="AZ8" s="75"/>
      <c r="BA8" s="75"/>
      <c r="BB8" s="75"/>
      <c r="BC8" s="75"/>
      <c r="BD8" s="75"/>
      <c r="BE8" s="75"/>
      <c r="BF8" s="75"/>
      <c r="BG8" s="75"/>
      <c r="BH8" s="75"/>
      <c r="BI8" s="75"/>
      <c r="BJ8" s="75"/>
      <c r="BK8" s="75"/>
      <c r="BL8" s="75"/>
      <c r="BM8" s="75"/>
      <c r="BN8" s="75"/>
      <c r="BO8" s="75"/>
      <c r="BP8" s="75"/>
      <c r="BQ8" s="75"/>
      <c r="BR8" s="140"/>
      <c r="BS8" s="140"/>
      <c r="BT8" s="140"/>
      <c r="BU8" s="140"/>
      <c r="BV8" s="140"/>
      <c r="BW8" s="140"/>
      <c r="BX8" s="140"/>
      <c r="BY8" s="140"/>
      <c r="BZ8" s="140"/>
      <c r="CA8" s="140"/>
      <c r="CB8" s="82" t="s">
        <v>908</v>
      </c>
      <c r="CC8" s="82" t="s">
        <v>909</v>
      </c>
      <c r="CD8" s="82" t="s">
        <v>910</v>
      </c>
      <c r="CE8" s="83" t="s">
        <v>966</v>
      </c>
      <c r="CF8" s="83" t="s">
        <v>1598</v>
      </c>
    </row>
    <row r="9" spans="1:84" x14ac:dyDescent="0.2">
      <c r="A9" s="80" t="s">
        <v>710</v>
      </c>
      <c r="B9" s="80" t="s">
        <v>872</v>
      </c>
      <c r="C9" s="80" t="s">
        <v>711</v>
      </c>
      <c r="D9" s="80" t="s">
        <v>873</v>
      </c>
      <c r="E9" s="80" t="s">
        <v>927</v>
      </c>
      <c r="F9" s="78" t="str">
        <f t="shared" si="0"/>
        <v>ATXXX000010000019051</v>
      </c>
      <c r="G9" s="80" t="s">
        <v>29</v>
      </c>
      <c r="H9" s="81"/>
      <c r="I9" s="80"/>
      <c r="J9" s="75"/>
      <c r="K9" s="80" t="s">
        <v>712</v>
      </c>
      <c r="L9" s="80" t="s">
        <v>712</v>
      </c>
      <c r="M9" s="81"/>
      <c r="N9" s="80"/>
      <c r="O9" s="80"/>
      <c r="P9" s="142"/>
      <c r="Q9" s="80" t="s">
        <v>913</v>
      </c>
      <c r="R9" s="80" t="s">
        <v>928</v>
      </c>
      <c r="S9" s="142"/>
      <c r="T9" s="75"/>
      <c r="U9" s="75"/>
      <c r="V9" s="75"/>
      <c r="W9" s="75"/>
      <c r="X9" s="75"/>
      <c r="Y9" s="75"/>
      <c r="Z9" s="75"/>
      <c r="AA9" s="75"/>
      <c r="AB9" s="75"/>
      <c r="AC9" s="75"/>
      <c r="AD9" s="75"/>
      <c r="AE9" s="75"/>
      <c r="AF9" s="75"/>
      <c r="AG9" s="75"/>
      <c r="AH9" s="75"/>
      <c r="AI9" s="75"/>
      <c r="AJ9" s="75"/>
      <c r="AK9" s="75"/>
      <c r="AL9" s="75"/>
      <c r="AM9" s="75"/>
      <c r="AN9" s="75"/>
      <c r="AO9" s="75"/>
      <c r="AP9" s="75"/>
      <c r="AQ9" s="140"/>
      <c r="AR9" s="140"/>
      <c r="AS9" s="140"/>
      <c r="AT9" s="140"/>
      <c r="AU9" s="140"/>
      <c r="AV9" s="75"/>
      <c r="AW9" s="75"/>
      <c r="AX9" s="75"/>
      <c r="AY9" s="75"/>
      <c r="AZ9" s="75"/>
      <c r="BA9" s="75"/>
      <c r="BB9" s="75"/>
      <c r="BC9" s="75"/>
      <c r="BD9" s="75"/>
      <c r="BE9" s="75"/>
      <c r="BF9" s="75"/>
      <c r="BG9" s="75"/>
      <c r="BH9" s="75"/>
      <c r="BI9" s="75"/>
      <c r="BJ9" s="75"/>
      <c r="BK9" s="75"/>
      <c r="BL9" s="75"/>
      <c r="BM9" s="75"/>
      <c r="BN9" s="75"/>
      <c r="BO9" s="75"/>
      <c r="BP9" s="75"/>
      <c r="BQ9" s="75"/>
      <c r="BR9" s="140"/>
      <c r="BS9" s="140"/>
      <c r="BT9" s="140"/>
      <c r="BU9" s="140"/>
      <c r="BV9" s="140"/>
      <c r="BW9" s="140"/>
      <c r="BX9" s="140"/>
      <c r="BY9" s="140"/>
      <c r="BZ9" s="140"/>
      <c r="CA9" s="140"/>
      <c r="CB9" s="82" t="s">
        <v>908</v>
      </c>
      <c r="CC9" s="82" t="s">
        <v>909</v>
      </c>
      <c r="CD9" s="82" t="s">
        <v>910</v>
      </c>
      <c r="CE9" s="83" t="s">
        <v>966</v>
      </c>
      <c r="CF9" s="83" t="s">
        <v>1598</v>
      </c>
    </row>
    <row r="10" spans="1:84" x14ac:dyDescent="0.2">
      <c r="A10" s="80" t="s">
        <v>710</v>
      </c>
      <c r="B10" s="80" t="s">
        <v>872</v>
      </c>
      <c r="C10" s="80" t="s">
        <v>711</v>
      </c>
      <c r="D10" s="80" t="s">
        <v>873</v>
      </c>
      <c r="E10" s="80" t="s">
        <v>929</v>
      </c>
      <c r="F10" s="78" t="str">
        <f t="shared" si="0"/>
        <v>ATXXX000010000019052</v>
      </c>
      <c r="G10" s="80" t="s">
        <v>29</v>
      </c>
      <c r="H10" s="81"/>
      <c r="I10" s="80"/>
      <c r="J10" s="75"/>
      <c r="K10" s="80" t="s">
        <v>712</v>
      </c>
      <c r="L10" s="80" t="s">
        <v>712</v>
      </c>
      <c r="M10" s="81"/>
      <c r="N10" s="80"/>
      <c r="O10" s="80"/>
      <c r="P10" s="142"/>
      <c r="Q10" s="80" t="s">
        <v>912</v>
      </c>
      <c r="R10" s="80" t="s">
        <v>930</v>
      </c>
      <c r="S10" s="142"/>
      <c r="T10" s="75"/>
      <c r="U10" s="75"/>
      <c r="V10" s="75"/>
      <c r="W10" s="75"/>
      <c r="X10" s="75"/>
      <c r="Y10" s="75"/>
      <c r="Z10" s="75"/>
      <c r="AA10" s="75"/>
      <c r="AB10" s="75"/>
      <c r="AC10" s="75"/>
      <c r="AD10" s="75"/>
      <c r="AE10" s="75"/>
      <c r="AF10" s="75"/>
      <c r="AG10" s="75"/>
      <c r="AH10" s="75"/>
      <c r="AI10" s="75"/>
      <c r="AJ10" s="75"/>
      <c r="AK10" s="75"/>
      <c r="AL10" s="75"/>
      <c r="AM10" s="75"/>
      <c r="AN10" s="75"/>
      <c r="AO10" s="75"/>
      <c r="AP10" s="75"/>
      <c r="AQ10" s="140"/>
      <c r="AR10" s="140"/>
      <c r="AS10" s="140"/>
      <c r="AT10" s="140"/>
      <c r="AU10" s="140"/>
      <c r="AV10" s="75"/>
      <c r="AW10" s="75"/>
      <c r="AX10" s="75"/>
      <c r="AY10" s="75"/>
      <c r="AZ10" s="75"/>
      <c r="BA10" s="75"/>
      <c r="BB10" s="75"/>
      <c r="BC10" s="75"/>
      <c r="BD10" s="75"/>
      <c r="BE10" s="75"/>
      <c r="BF10" s="75"/>
      <c r="BG10" s="75"/>
      <c r="BH10" s="75"/>
      <c r="BI10" s="75"/>
      <c r="BJ10" s="75"/>
      <c r="BK10" s="75"/>
      <c r="BL10" s="75"/>
      <c r="BM10" s="75"/>
      <c r="BN10" s="75"/>
      <c r="BO10" s="75"/>
      <c r="BP10" s="75"/>
      <c r="BQ10" s="75"/>
      <c r="BR10" s="140"/>
      <c r="BS10" s="140"/>
      <c r="BT10" s="140"/>
      <c r="BU10" s="140"/>
      <c r="BV10" s="140"/>
      <c r="BW10" s="140"/>
      <c r="BX10" s="140"/>
      <c r="BY10" s="140"/>
      <c r="BZ10" s="140"/>
      <c r="CA10" s="140"/>
      <c r="CB10" s="82" t="s">
        <v>908</v>
      </c>
      <c r="CC10" s="82" t="s">
        <v>909</v>
      </c>
      <c r="CD10" s="82" t="s">
        <v>910</v>
      </c>
      <c r="CE10" s="83" t="s">
        <v>966</v>
      </c>
      <c r="CF10" s="83" t="s">
        <v>1598</v>
      </c>
    </row>
    <row r="11" spans="1:84" x14ac:dyDescent="0.2">
      <c r="A11" s="80" t="s">
        <v>710</v>
      </c>
      <c r="B11" s="80" t="s">
        <v>872</v>
      </c>
      <c r="C11" s="80" t="s">
        <v>711</v>
      </c>
      <c r="D11" s="80" t="s">
        <v>873</v>
      </c>
      <c r="E11" s="80" t="s">
        <v>931</v>
      </c>
      <c r="F11" s="78" t="str">
        <f t="shared" si="0"/>
        <v>ATXXX000010000019053</v>
      </c>
      <c r="G11" s="80" t="s">
        <v>29</v>
      </c>
      <c r="H11" s="81"/>
      <c r="I11" s="80"/>
      <c r="J11" s="75"/>
      <c r="K11" s="80" t="s">
        <v>712</v>
      </c>
      <c r="L11" s="80" t="s">
        <v>712</v>
      </c>
      <c r="M11" s="81"/>
      <c r="N11" s="80"/>
      <c r="O11" s="80"/>
      <c r="P11" s="142"/>
      <c r="Q11" s="80" t="s">
        <v>911</v>
      </c>
      <c r="R11" s="80" t="s">
        <v>932</v>
      </c>
      <c r="S11" s="142"/>
      <c r="T11" s="75"/>
      <c r="U11" s="75"/>
      <c r="V11" s="75"/>
      <c r="W11" s="75"/>
      <c r="X11" s="75"/>
      <c r="Y11" s="75"/>
      <c r="Z11" s="75"/>
      <c r="AA11" s="75"/>
      <c r="AB11" s="75"/>
      <c r="AC11" s="75"/>
      <c r="AD11" s="75"/>
      <c r="AE11" s="75"/>
      <c r="AF11" s="75"/>
      <c r="AG11" s="75"/>
      <c r="AH11" s="75"/>
      <c r="AI11" s="75"/>
      <c r="AJ11" s="75"/>
      <c r="AK11" s="75"/>
      <c r="AL11" s="75"/>
      <c r="AM11" s="75"/>
      <c r="AN11" s="75"/>
      <c r="AO11" s="75"/>
      <c r="AP11" s="75"/>
      <c r="AQ11" s="140"/>
      <c r="AR11" s="140"/>
      <c r="AS11" s="140"/>
      <c r="AT11" s="140"/>
      <c r="AU11" s="140"/>
      <c r="AV11" s="75"/>
      <c r="AW11" s="75"/>
      <c r="AX11" s="75"/>
      <c r="AY11" s="75"/>
      <c r="AZ11" s="75"/>
      <c r="BA11" s="75"/>
      <c r="BB11" s="75"/>
      <c r="BC11" s="75"/>
      <c r="BD11" s="75"/>
      <c r="BE11" s="75"/>
      <c r="BF11" s="75"/>
      <c r="BG11" s="75"/>
      <c r="BH11" s="75"/>
      <c r="BI11" s="75"/>
      <c r="BJ11" s="75"/>
      <c r="BK11" s="75"/>
      <c r="BL11" s="75"/>
      <c r="BM11" s="75"/>
      <c r="BN11" s="75"/>
      <c r="BO11" s="75"/>
      <c r="BP11" s="75"/>
      <c r="BQ11" s="75"/>
      <c r="BR11" s="140"/>
      <c r="BS11" s="140"/>
      <c r="BT11" s="140"/>
      <c r="BU11" s="140"/>
      <c r="BV11" s="140"/>
      <c r="BW11" s="140"/>
      <c r="BX11" s="140"/>
      <c r="BY11" s="140"/>
      <c r="BZ11" s="140"/>
      <c r="CA11" s="140"/>
      <c r="CB11" s="82" t="s">
        <v>908</v>
      </c>
      <c r="CC11" s="82" t="s">
        <v>909</v>
      </c>
      <c r="CD11" s="82" t="s">
        <v>910</v>
      </c>
      <c r="CE11" s="83" t="s">
        <v>966</v>
      </c>
      <c r="CF11" s="83" t="s">
        <v>1598</v>
      </c>
    </row>
    <row r="12" spans="1:84" x14ac:dyDescent="0.2">
      <c r="A12" s="80" t="s">
        <v>710</v>
      </c>
      <c r="B12" s="80" t="s">
        <v>872</v>
      </c>
      <c r="C12" s="80" t="s">
        <v>711</v>
      </c>
      <c r="D12" s="80" t="s">
        <v>873</v>
      </c>
      <c r="E12" s="80" t="s">
        <v>933</v>
      </c>
      <c r="F12" s="78" t="str">
        <f t="shared" si="0"/>
        <v>ATXXX000010000019054</v>
      </c>
      <c r="G12" s="80" t="s">
        <v>29</v>
      </c>
      <c r="H12" s="81"/>
      <c r="I12" s="80"/>
      <c r="J12" s="75"/>
      <c r="K12" s="80" t="s">
        <v>712</v>
      </c>
      <c r="L12" s="80" t="s">
        <v>712</v>
      </c>
      <c r="M12" s="81"/>
      <c r="N12" s="80"/>
      <c r="O12" s="80"/>
      <c r="P12" s="142"/>
      <c r="Q12" s="80" t="s">
        <v>915</v>
      </c>
      <c r="R12" s="80" t="s">
        <v>934</v>
      </c>
      <c r="S12" s="142"/>
      <c r="T12" s="75"/>
      <c r="U12" s="75"/>
      <c r="V12" s="75"/>
      <c r="W12" s="75"/>
      <c r="X12" s="75"/>
      <c r="Y12" s="75"/>
      <c r="Z12" s="75"/>
      <c r="AA12" s="75"/>
      <c r="AB12" s="75"/>
      <c r="AC12" s="75"/>
      <c r="AD12" s="75"/>
      <c r="AE12" s="75"/>
      <c r="AF12" s="75"/>
      <c r="AG12" s="75"/>
      <c r="AH12" s="75"/>
      <c r="AI12" s="75"/>
      <c r="AJ12" s="75"/>
      <c r="AK12" s="75"/>
      <c r="AL12" s="75"/>
      <c r="AM12" s="75"/>
      <c r="AN12" s="75"/>
      <c r="AO12" s="75"/>
      <c r="AP12" s="75"/>
      <c r="AQ12" s="140"/>
      <c r="AR12" s="140"/>
      <c r="AS12" s="140"/>
      <c r="AT12" s="140"/>
      <c r="AU12" s="140"/>
      <c r="AV12" s="75"/>
      <c r="AW12" s="75"/>
      <c r="AX12" s="75"/>
      <c r="AY12" s="75"/>
      <c r="AZ12" s="75"/>
      <c r="BA12" s="75"/>
      <c r="BB12" s="75"/>
      <c r="BC12" s="75"/>
      <c r="BD12" s="75"/>
      <c r="BE12" s="75"/>
      <c r="BF12" s="75"/>
      <c r="BG12" s="75"/>
      <c r="BH12" s="75"/>
      <c r="BI12" s="75"/>
      <c r="BJ12" s="75"/>
      <c r="BK12" s="75"/>
      <c r="BL12" s="75"/>
      <c r="BM12" s="75"/>
      <c r="BN12" s="75"/>
      <c r="BO12" s="75"/>
      <c r="BP12" s="75"/>
      <c r="BQ12" s="75"/>
      <c r="BR12" s="140"/>
      <c r="BS12" s="140"/>
      <c r="BT12" s="140"/>
      <c r="BU12" s="140"/>
      <c r="BV12" s="140"/>
      <c r="BW12" s="140"/>
      <c r="BX12" s="140"/>
      <c r="BY12" s="140"/>
      <c r="BZ12" s="140"/>
      <c r="CA12" s="140"/>
      <c r="CB12" s="82" t="s">
        <v>908</v>
      </c>
      <c r="CC12" s="82" t="s">
        <v>909</v>
      </c>
      <c r="CD12" s="82" t="s">
        <v>910</v>
      </c>
      <c r="CE12" s="83" t="s">
        <v>966</v>
      </c>
      <c r="CF12" s="83" t="s">
        <v>1598</v>
      </c>
    </row>
    <row r="13" spans="1:84" x14ac:dyDescent="0.2">
      <c r="A13" s="76" t="s">
        <v>710</v>
      </c>
      <c r="B13" s="76" t="s">
        <v>872</v>
      </c>
      <c r="C13" s="76" t="s">
        <v>711</v>
      </c>
      <c r="D13" s="76" t="s">
        <v>990</v>
      </c>
      <c r="E13" s="76" t="s">
        <v>991</v>
      </c>
      <c r="F13" s="78" t="str">
        <f>CONCATENATE(A13,B13,C13,D13,E13)</f>
        <v>ATXXX00001J000619194</v>
      </c>
      <c r="G13" s="80" t="s">
        <v>26</v>
      </c>
      <c r="H13" s="77" t="s">
        <v>993</v>
      </c>
      <c r="I13" s="77" t="s">
        <v>992</v>
      </c>
      <c r="J13" s="75"/>
      <c r="K13" s="80" t="s">
        <v>712</v>
      </c>
      <c r="L13" s="80" t="s">
        <v>712</v>
      </c>
      <c r="M13" s="81"/>
      <c r="N13" s="80"/>
      <c r="O13" s="80"/>
      <c r="P13" s="142"/>
      <c r="Q13" s="85" t="s">
        <v>994</v>
      </c>
      <c r="R13" s="85" t="s">
        <v>995</v>
      </c>
      <c r="S13" s="143"/>
      <c r="T13" s="75"/>
      <c r="U13" s="75"/>
      <c r="V13" s="75"/>
      <c r="W13" s="75"/>
      <c r="X13" s="75"/>
      <c r="Y13" s="75"/>
      <c r="Z13" s="75"/>
      <c r="AA13" s="75"/>
      <c r="AB13" s="75"/>
      <c r="AC13" s="75"/>
      <c r="AD13" s="75"/>
      <c r="AE13" s="75"/>
      <c r="AF13" s="75"/>
      <c r="AG13" s="75"/>
      <c r="AH13" s="75"/>
      <c r="AI13" s="75"/>
      <c r="AJ13" s="75"/>
      <c r="AK13" s="75"/>
      <c r="AL13" s="75"/>
      <c r="AM13" s="75"/>
      <c r="AN13" s="75"/>
      <c r="AO13" s="75"/>
      <c r="AP13" s="75"/>
      <c r="AQ13" s="140"/>
      <c r="AR13" s="140"/>
      <c r="AS13" s="140"/>
      <c r="AT13" s="140"/>
      <c r="AU13" s="140"/>
      <c r="AV13" s="75"/>
      <c r="AW13" s="75"/>
      <c r="AX13" s="75"/>
      <c r="AY13" s="75"/>
      <c r="AZ13" s="75"/>
      <c r="BA13" s="75"/>
      <c r="BB13" s="75"/>
      <c r="BC13" s="75"/>
      <c r="BD13" s="75"/>
      <c r="BE13" s="75"/>
      <c r="BF13" s="75"/>
      <c r="BG13" s="75"/>
      <c r="BH13" s="75"/>
      <c r="BI13" s="75"/>
      <c r="BJ13" s="75"/>
      <c r="BK13" s="75"/>
      <c r="BL13" s="75"/>
      <c r="BM13" s="75"/>
      <c r="BN13" s="75"/>
      <c r="BO13" s="75"/>
      <c r="BP13" s="75"/>
      <c r="BQ13" s="75"/>
      <c r="BR13" s="140"/>
      <c r="BS13" s="140"/>
      <c r="BT13" s="140"/>
      <c r="BU13" s="140"/>
      <c r="BV13" s="140"/>
      <c r="BW13" s="140"/>
      <c r="BX13" s="140"/>
      <c r="BY13" s="140"/>
      <c r="BZ13" s="140"/>
      <c r="CA13" s="140"/>
      <c r="CB13" s="75" t="s">
        <v>908</v>
      </c>
      <c r="CC13" s="79" t="s">
        <v>909</v>
      </c>
      <c r="CD13" s="79" t="s">
        <v>910</v>
      </c>
      <c r="CE13" s="83" t="s">
        <v>966</v>
      </c>
      <c r="CF13" s="83" t="s">
        <v>1598</v>
      </c>
    </row>
    <row r="14" spans="1:84" x14ac:dyDescent="0.2">
      <c r="A14" s="76" t="s">
        <v>710</v>
      </c>
      <c r="B14" s="76" t="s">
        <v>872</v>
      </c>
      <c r="C14" s="76" t="s">
        <v>714</v>
      </c>
      <c r="D14" s="76" t="s">
        <v>990</v>
      </c>
      <c r="E14" s="76" t="s">
        <v>874</v>
      </c>
      <c r="F14" s="78" t="str">
        <f>CONCATENATE(A14,B14,C14,D14,E14)</f>
        <v>ATXXX00002J000600170</v>
      </c>
      <c r="G14" s="80" t="s">
        <v>26</v>
      </c>
      <c r="H14" s="77" t="s">
        <v>993</v>
      </c>
      <c r="I14" s="77" t="s">
        <v>992</v>
      </c>
      <c r="J14" s="75"/>
      <c r="K14" s="80" t="s">
        <v>715</v>
      </c>
      <c r="L14" s="80" t="s">
        <v>715</v>
      </c>
      <c r="M14" s="81"/>
      <c r="N14" s="80"/>
      <c r="O14" s="80"/>
      <c r="P14" s="142"/>
      <c r="Q14" s="85" t="s">
        <v>996</v>
      </c>
      <c r="R14" s="85" t="s">
        <v>997</v>
      </c>
      <c r="S14" s="143"/>
      <c r="T14" s="75"/>
      <c r="U14" s="75"/>
      <c r="V14" s="75"/>
      <c r="W14" s="75"/>
      <c r="X14" s="75"/>
      <c r="Y14" s="75"/>
      <c r="Z14" s="75"/>
      <c r="AA14" s="75"/>
      <c r="AB14" s="75"/>
      <c r="AC14" s="75"/>
      <c r="AD14" s="75"/>
      <c r="AE14" s="75"/>
      <c r="AF14" s="75"/>
      <c r="AG14" s="75"/>
      <c r="AH14" s="75"/>
      <c r="AI14" s="75"/>
      <c r="AJ14" s="75"/>
      <c r="AK14" s="75"/>
      <c r="AL14" s="75"/>
      <c r="AM14" s="75"/>
      <c r="AN14" s="75"/>
      <c r="AO14" s="75"/>
      <c r="AP14" s="75"/>
      <c r="AQ14" s="140"/>
      <c r="AR14" s="140"/>
      <c r="AS14" s="140"/>
      <c r="AT14" s="140"/>
      <c r="AU14" s="140"/>
      <c r="AV14" s="75"/>
      <c r="AW14" s="75"/>
      <c r="AX14" s="75"/>
      <c r="AY14" s="75"/>
      <c r="AZ14" s="75"/>
      <c r="BA14" s="75"/>
      <c r="BB14" s="75"/>
      <c r="BC14" s="75"/>
      <c r="BD14" s="75"/>
      <c r="BE14" s="75"/>
      <c r="BF14" s="75"/>
      <c r="BG14" s="75"/>
      <c r="BH14" s="75"/>
      <c r="BI14" s="75"/>
      <c r="BJ14" s="75"/>
      <c r="BK14" s="75"/>
      <c r="BL14" s="75"/>
      <c r="BM14" s="75"/>
      <c r="BN14" s="75"/>
      <c r="BO14" s="75"/>
      <c r="BP14" s="75"/>
      <c r="BQ14" s="75"/>
      <c r="BR14" s="140"/>
      <c r="BS14" s="140"/>
      <c r="BT14" s="140"/>
      <c r="BU14" s="140"/>
      <c r="BV14" s="140"/>
      <c r="BW14" s="140"/>
      <c r="BX14" s="140"/>
      <c r="BY14" s="140"/>
      <c r="BZ14" s="140"/>
      <c r="CA14" s="140"/>
      <c r="CB14" s="75" t="s">
        <v>908</v>
      </c>
      <c r="CC14" s="79" t="s">
        <v>909</v>
      </c>
      <c r="CD14" s="79" t="s">
        <v>910</v>
      </c>
      <c r="CE14" s="83" t="s">
        <v>966</v>
      </c>
      <c r="CF14" s="83" t="s">
        <v>1598</v>
      </c>
    </row>
    <row r="15" spans="1:84" x14ac:dyDescent="0.2">
      <c r="A15" s="80" t="s">
        <v>710</v>
      </c>
      <c r="B15" s="80" t="s">
        <v>872</v>
      </c>
      <c r="C15" s="80" t="s">
        <v>714</v>
      </c>
      <c r="D15" s="80" t="s">
        <v>873</v>
      </c>
      <c r="E15" s="80" t="s">
        <v>873</v>
      </c>
      <c r="F15" s="78" t="str">
        <f t="shared" si="0"/>
        <v>ATXXX000020000000000</v>
      </c>
      <c r="G15" s="80" t="s">
        <v>29</v>
      </c>
      <c r="H15" s="81"/>
      <c r="I15" s="80"/>
      <c r="J15" s="75"/>
      <c r="K15" s="80" t="s">
        <v>715</v>
      </c>
      <c r="L15" s="80" t="s">
        <v>715</v>
      </c>
      <c r="M15" s="81"/>
      <c r="N15" s="80"/>
      <c r="O15" s="80"/>
      <c r="P15" s="142"/>
      <c r="Q15" s="80" t="s">
        <v>936</v>
      </c>
      <c r="R15" s="80" t="s">
        <v>937</v>
      </c>
      <c r="S15" s="142"/>
      <c r="T15" s="75"/>
      <c r="U15" s="75"/>
      <c r="V15" s="75"/>
      <c r="W15" s="75"/>
      <c r="X15" s="75"/>
      <c r="Y15" s="75"/>
      <c r="Z15" s="75"/>
      <c r="AA15" s="75"/>
      <c r="AB15" s="75"/>
      <c r="AC15" s="75"/>
      <c r="AD15" s="75"/>
      <c r="AE15" s="75"/>
      <c r="AF15" s="75"/>
      <c r="AG15" s="75"/>
      <c r="AH15" s="75"/>
      <c r="AI15" s="75"/>
      <c r="AJ15" s="75"/>
      <c r="AK15" s="75"/>
      <c r="AL15" s="75"/>
      <c r="AM15" s="75"/>
      <c r="AN15" s="75"/>
      <c r="AO15" s="75"/>
      <c r="AP15" s="75"/>
      <c r="AQ15" s="140"/>
      <c r="AR15" s="140"/>
      <c r="AS15" s="140"/>
      <c r="AT15" s="140"/>
      <c r="AU15" s="140"/>
      <c r="AV15" s="75"/>
      <c r="AW15" s="75"/>
      <c r="AX15" s="75"/>
      <c r="AY15" s="75"/>
      <c r="AZ15" s="75"/>
      <c r="BA15" s="75"/>
      <c r="BB15" s="75"/>
      <c r="BC15" s="75"/>
      <c r="BD15" s="75"/>
      <c r="BE15" s="75"/>
      <c r="BF15" s="75"/>
      <c r="BG15" s="75"/>
      <c r="BH15" s="75"/>
      <c r="BI15" s="75"/>
      <c r="BJ15" s="75"/>
      <c r="BK15" s="75"/>
      <c r="BL15" s="75"/>
      <c r="BM15" s="75"/>
      <c r="BN15" s="75"/>
      <c r="BO15" s="75"/>
      <c r="BP15" s="75"/>
      <c r="BQ15" s="75"/>
      <c r="BR15" s="140"/>
      <c r="BS15" s="140"/>
      <c r="BT15" s="140"/>
      <c r="BU15" s="140"/>
      <c r="BV15" s="140"/>
      <c r="BW15" s="140"/>
      <c r="BX15" s="140"/>
      <c r="BY15" s="140"/>
      <c r="BZ15" s="140"/>
      <c r="CA15" s="140"/>
      <c r="CB15" s="82" t="s">
        <v>908</v>
      </c>
      <c r="CC15" s="82" t="s">
        <v>909</v>
      </c>
      <c r="CD15" s="82" t="s">
        <v>910</v>
      </c>
      <c r="CE15" s="83" t="s">
        <v>966</v>
      </c>
      <c r="CF15" s="83" t="s">
        <v>1598</v>
      </c>
    </row>
    <row r="16" spans="1:84" x14ac:dyDescent="0.2">
      <c r="A16" s="80" t="s">
        <v>710</v>
      </c>
      <c r="B16" s="80" t="s">
        <v>872</v>
      </c>
      <c r="C16" s="80" t="s">
        <v>714</v>
      </c>
      <c r="D16" s="80" t="s">
        <v>873</v>
      </c>
      <c r="E16" s="80" t="s">
        <v>711</v>
      </c>
      <c r="F16" s="78" t="str">
        <f t="shared" si="0"/>
        <v>ATXXX000020000000001</v>
      </c>
      <c r="G16" s="80" t="s">
        <v>29</v>
      </c>
      <c r="H16" s="81"/>
      <c r="I16" s="80"/>
      <c r="J16" s="75"/>
      <c r="K16" s="80" t="s">
        <v>715</v>
      </c>
      <c r="L16" s="80" t="s">
        <v>715</v>
      </c>
      <c r="M16" s="81"/>
      <c r="N16" s="80"/>
      <c r="O16" s="80"/>
      <c r="P16" s="142"/>
      <c r="Q16" s="80" t="s">
        <v>946</v>
      </c>
      <c r="R16" s="80" t="s">
        <v>947</v>
      </c>
      <c r="S16" s="142"/>
      <c r="T16" s="75"/>
      <c r="U16" s="75"/>
      <c r="V16" s="75"/>
      <c r="W16" s="75"/>
      <c r="X16" s="75"/>
      <c r="Y16" s="75"/>
      <c r="Z16" s="75"/>
      <c r="AA16" s="75"/>
      <c r="AB16" s="75"/>
      <c r="AC16" s="75"/>
      <c r="AD16" s="75"/>
      <c r="AE16" s="75"/>
      <c r="AF16" s="75"/>
      <c r="AG16" s="75"/>
      <c r="AH16" s="75"/>
      <c r="AI16" s="75"/>
      <c r="AJ16" s="75"/>
      <c r="AK16" s="75"/>
      <c r="AL16" s="75"/>
      <c r="AM16" s="75"/>
      <c r="AN16" s="75"/>
      <c r="AO16" s="75"/>
      <c r="AP16" s="75"/>
      <c r="AQ16" s="140"/>
      <c r="AR16" s="140"/>
      <c r="AS16" s="140"/>
      <c r="AT16" s="140"/>
      <c r="AU16" s="140"/>
      <c r="AV16" s="75"/>
      <c r="AW16" s="75"/>
      <c r="AX16" s="75"/>
      <c r="AY16" s="75"/>
      <c r="AZ16" s="75"/>
      <c r="BA16" s="75"/>
      <c r="BB16" s="75"/>
      <c r="BC16" s="75"/>
      <c r="BD16" s="75"/>
      <c r="BE16" s="75"/>
      <c r="BF16" s="75"/>
      <c r="BG16" s="75"/>
      <c r="BH16" s="75"/>
      <c r="BI16" s="75"/>
      <c r="BJ16" s="75"/>
      <c r="BK16" s="75"/>
      <c r="BL16" s="75"/>
      <c r="BM16" s="75"/>
      <c r="BN16" s="75"/>
      <c r="BO16" s="75"/>
      <c r="BP16" s="75"/>
      <c r="BQ16" s="75"/>
      <c r="BR16" s="140"/>
      <c r="BS16" s="140"/>
      <c r="BT16" s="140"/>
      <c r="BU16" s="140"/>
      <c r="BV16" s="140"/>
      <c r="BW16" s="140"/>
      <c r="BX16" s="140"/>
      <c r="BY16" s="140"/>
      <c r="BZ16" s="140"/>
      <c r="CA16" s="140"/>
      <c r="CB16" s="82" t="s">
        <v>908</v>
      </c>
      <c r="CC16" s="82" t="s">
        <v>909</v>
      </c>
      <c r="CD16" s="82" t="s">
        <v>910</v>
      </c>
      <c r="CE16" s="83" t="s">
        <v>966</v>
      </c>
      <c r="CF16" s="83" t="s">
        <v>1598</v>
      </c>
    </row>
    <row r="17" spans="1:84" x14ac:dyDescent="0.2">
      <c r="A17" s="80" t="s">
        <v>710</v>
      </c>
      <c r="B17" s="80" t="s">
        <v>872</v>
      </c>
      <c r="C17" s="80" t="s">
        <v>733</v>
      </c>
      <c r="D17" s="80" t="s">
        <v>873</v>
      </c>
      <c r="E17" s="80" t="s">
        <v>873</v>
      </c>
      <c r="F17" s="78" t="str">
        <f t="shared" si="0"/>
        <v>ATXXX000110000000000</v>
      </c>
      <c r="G17" s="80" t="s">
        <v>29</v>
      </c>
      <c r="H17" s="81"/>
      <c r="I17" s="80"/>
      <c r="J17" s="75"/>
      <c r="K17" s="84" t="s">
        <v>734</v>
      </c>
      <c r="L17" s="84" t="s">
        <v>734</v>
      </c>
      <c r="M17" s="81"/>
      <c r="N17" s="80"/>
      <c r="O17" s="80"/>
      <c r="P17" s="142"/>
      <c r="Q17" s="80" t="s">
        <v>949</v>
      </c>
      <c r="R17" s="80" t="s">
        <v>950</v>
      </c>
      <c r="S17" s="142"/>
      <c r="T17" s="75"/>
      <c r="U17" s="75"/>
      <c r="V17" s="75"/>
      <c r="W17" s="75"/>
      <c r="X17" s="75"/>
      <c r="Y17" s="75"/>
      <c r="Z17" s="75"/>
      <c r="AA17" s="75"/>
      <c r="AB17" s="75"/>
      <c r="AC17" s="75"/>
      <c r="AD17" s="75"/>
      <c r="AE17" s="75"/>
      <c r="AF17" s="75"/>
      <c r="AG17" s="75"/>
      <c r="AH17" s="75"/>
      <c r="AI17" s="75"/>
      <c r="AJ17" s="75"/>
      <c r="AK17" s="75"/>
      <c r="AL17" s="75"/>
      <c r="AM17" s="75"/>
      <c r="AN17" s="75"/>
      <c r="AO17" s="75"/>
      <c r="AP17" s="75"/>
      <c r="AQ17" s="140"/>
      <c r="AR17" s="140"/>
      <c r="AS17" s="140"/>
      <c r="AT17" s="140"/>
      <c r="AU17" s="140"/>
      <c r="AV17" s="75"/>
      <c r="AW17" s="75"/>
      <c r="AX17" s="75"/>
      <c r="AY17" s="75"/>
      <c r="AZ17" s="75"/>
      <c r="BA17" s="75"/>
      <c r="BB17" s="75"/>
      <c r="BC17" s="75"/>
      <c r="BD17" s="75"/>
      <c r="BE17" s="75"/>
      <c r="BF17" s="75"/>
      <c r="BG17" s="75"/>
      <c r="BH17" s="75"/>
      <c r="BI17" s="75"/>
      <c r="BJ17" s="75"/>
      <c r="BK17" s="75"/>
      <c r="BL17" s="75"/>
      <c r="BM17" s="75"/>
      <c r="BN17" s="75"/>
      <c r="BO17" s="75"/>
      <c r="BP17" s="75"/>
      <c r="BQ17" s="75"/>
      <c r="BR17" s="140"/>
      <c r="BS17" s="140"/>
      <c r="BT17" s="140"/>
      <c r="BU17" s="140"/>
      <c r="BV17" s="140"/>
      <c r="BW17" s="140"/>
      <c r="BX17" s="140"/>
      <c r="BY17" s="140"/>
      <c r="BZ17" s="140"/>
      <c r="CA17" s="140"/>
      <c r="CB17" s="82" t="s">
        <v>908</v>
      </c>
      <c r="CC17" s="82" t="s">
        <v>909</v>
      </c>
      <c r="CD17" s="82" t="s">
        <v>910</v>
      </c>
      <c r="CE17" s="83" t="s">
        <v>966</v>
      </c>
      <c r="CF17" s="83" t="s">
        <v>1598</v>
      </c>
    </row>
    <row r="18" spans="1:84" x14ac:dyDescent="0.2">
      <c r="A18" s="80" t="s">
        <v>710</v>
      </c>
      <c r="B18" s="80" t="s">
        <v>872</v>
      </c>
      <c r="C18" s="80" t="s">
        <v>733</v>
      </c>
      <c r="D18" s="80" t="s">
        <v>873</v>
      </c>
      <c r="E18" s="80" t="s">
        <v>948</v>
      </c>
      <c r="F18" s="78" t="str">
        <f t="shared" si="0"/>
        <v>ATXXX000110000000060</v>
      </c>
      <c r="G18" s="80" t="s">
        <v>29</v>
      </c>
      <c r="H18" s="81"/>
      <c r="I18" s="80"/>
      <c r="J18" s="75"/>
      <c r="K18" s="80" t="s">
        <v>734</v>
      </c>
      <c r="L18" s="80" t="s">
        <v>734</v>
      </c>
      <c r="M18" s="81"/>
      <c r="N18" s="80"/>
      <c r="O18" s="80"/>
      <c r="P18" s="142"/>
      <c r="Q18" s="80" t="s">
        <v>939</v>
      </c>
      <c r="R18" s="80" t="s">
        <v>951</v>
      </c>
      <c r="S18" s="142"/>
      <c r="T18" s="75"/>
      <c r="U18" s="75"/>
      <c r="V18" s="75"/>
      <c r="W18" s="75"/>
      <c r="X18" s="75"/>
      <c r="Y18" s="75"/>
      <c r="Z18" s="75"/>
      <c r="AA18" s="75"/>
      <c r="AB18" s="75"/>
      <c r="AC18" s="75"/>
      <c r="AD18" s="75"/>
      <c r="AE18" s="75"/>
      <c r="AF18" s="75"/>
      <c r="AG18" s="75"/>
      <c r="AH18" s="75"/>
      <c r="AI18" s="75"/>
      <c r="AJ18" s="75"/>
      <c r="AK18" s="75"/>
      <c r="AL18" s="75"/>
      <c r="AM18" s="75"/>
      <c r="AN18" s="75"/>
      <c r="AO18" s="75"/>
      <c r="AP18" s="75"/>
      <c r="AQ18" s="140"/>
      <c r="AR18" s="140"/>
      <c r="AS18" s="140"/>
      <c r="AT18" s="140"/>
      <c r="AU18" s="140"/>
      <c r="AV18" s="75"/>
      <c r="AW18" s="75"/>
      <c r="AX18" s="75"/>
      <c r="AY18" s="75"/>
      <c r="AZ18" s="75"/>
      <c r="BA18" s="75"/>
      <c r="BB18" s="75"/>
      <c r="BC18" s="75"/>
      <c r="BD18" s="75"/>
      <c r="BE18" s="75"/>
      <c r="BF18" s="75"/>
      <c r="BG18" s="75"/>
      <c r="BH18" s="75"/>
      <c r="BI18" s="75"/>
      <c r="BJ18" s="75"/>
      <c r="BK18" s="75"/>
      <c r="BL18" s="75"/>
      <c r="BM18" s="75"/>
      <c r="BN18" s="75"/>
      <c r="BO18" s="75"/>
      <c r="BP18" s="75"/>
      <c r="BQ18" s="75"/>
      <c r="BR18" s="140"/>
      <c r="BS18" s="140"/>
      <c r="BT18" s="140"/>
      <c r="BU18" s="140"/>
      <c r="BV18" s="140"/>
      <c r="BW18" s="140"/>
      <c r="BX18" s="140"/>
      <c r="BY18" s="140"/>
      <c r="BZ18" s="140"/>
      <c r="CA18" s="140"/>
      <c r="CB18" s="82" t="s">
        <v>908</v>
      </c>
      <c r="CC18" s="82" t="s">
        <v>909</v>
      </c>
      <c r="CD18" s="82" t="s">
        <v>910</v>
      </c>
      <c r="CE18" s="83" t="s">
        <v>966</v>
      </c>
      <c r="CF18" s="83" t="s">
        <v>1598</v>
      </c>
    </row>
    <row r="19" spans="1:84" x14ac:dyDescent="0.2">
      <c r="A19" s="80" t="s">
        <v>710</v>
      </c>
      <c r="B19" s="80" t="s">
        <v>872</v>
      </c>
      <c r="C19" s="80" t="s">
        <v>744</v>
      </c>
      <c r="D19" s="80" t="s">
        <v>873</v>
      </c>
      <c r="E19" s="80" t="s">
        <v>720</v>
      </c>
      <c r="F19" s="78" t="str">
        <f t="shared" si="0"/>
        <v>ATXXX000160000000004</v>
      </c>
      <c r="G19" s="80" t="s">
        <v>29</v>
      </c>
      <c r="H19" s="81"/>
      <c r="I19" s="80"/>
      <c r="J19" s="75"/>
      <c r="K19" s="80" t="s">
        <v>745</v>
      </c>
      <c r="L19" s="80" t="s">
        <v>745</v>
      </c>
      <c r="M19" s="81"/>
      <c r="N19" s="80"/>
      <c r="O19" s="80"/>
      <c r="P19" s="142"/>
      <c r="Q19" s="80" t="s">
        <v>952</v>
      </c>
      <c r="R19" s="80" t="s">
        <v>953</v>
      </c>
      <c r="S19" s="142"/>
      <c r="T19" s="75"/>
      <c r="U19" s="75"/>
      <c r="V19" s="75"/>
      <c r="W19" s="75"/>
      <c r="X19" s="75"/>
      <c r="Y19" s="75"/>
      <c r="Z19" s="75"/>
      <c r="AA19" s="75"/>
      <c r="AB19" s="75"/>
      <c r="AC19" s="75"/>
      <c r="AD19" s="75"/>
      <c r="AE19" s="75"/>
      <c r="AF19" s="75"/>
      <c r="AG19" s="75"/>
      <c r="AH19" s="75"/>
      <c r="AI19" s="75"/>
      <c r="AJ19" s="75"/>
      <c r="AK19" s="75"/>
      <c r="AL19" s="75"/>
      <c r="AM19" s="75"/>
      <c r="AN19" s="75"/>
      <c r="AO19" s="75"/>
      <c r="AP19" s="75"/>
      <c r="AQ19" s="140"/>
      <c r="AR19" s="140"/>
      <c r="AS19" s="140"/>
      <c r="AT19" s="140"/>
      <c r="AU19" s="140"/>
      <c r="AV19" s="75"/>
      <c r="AW19" s="75"/>
      <c r="AX19" s="75"/>
      <c r="AY19" s="75"/>
      <c r="AZ19" s="75"/>
      <c r="BA19" s="75"/>
      <c r="BB19" s="75"/>
      <c r="BC19" s="75"/>
      <c r="BD19" s="75"/>
      <c r="BE19" s="75"/>
      <c r="BF19" s="75"/>
      <c r="BG19" s="75"/>
      <c r="BH19" s="75"/>
      <c r="BI19" s="75"/>
      <c r="BJ19" s="75"/>
      <c r="BK19" s="75"/>
      <c r="BL19" s="75"/>
      <c r="BM19" s="75"/>
      <c r="BN19" s="75"/>
      <c r="BO19" s="75"/>
      <c r="BP19" s="75"/>
      <c r="BQ19" s="75"/>
      <c r="BR19" s="140"/>
      <c r="BS19" s="140"/>
      <c r="BT19" s="140"/>
      <c r="BU19" s="140"/>
      <c r="BV19" s="140"/>
      <c r="BW19" s="140"/>
      <c r="BX19" s="140"/>
      <c r="BY19" s="140"/>
      <c r="BZ19" s="140"/>
      <c r="CA19" s="140"/>
      <c r="CB19" s="82" t="s">
        <v>908</v>
      </c>
      <c r="CC19" s="82" t="s">
        <v>909</v>
      </c>
      <c r="CD19" s="82" t="s">
        <v>910</v>
      </c>
      <c r="CE19" s="83" t="s">
        <v>966</v>
      </c>
      <c r="CF19" s="83" t="s">
        <v>1598</v>
      </c>
    </row>
    <row r="20" spans="1:84" x14ac:dyDescent="0.2">
      <c r="A20" s="80" t="s">
        <v>710</v>
      </c>
      <c r="B20" s="80" t="s">
        <v>872</v>
      </c>
      <c r="C20" s="80" t="s">
        <v>744</v>
      </c>
      <c r="D20" s="80" t="s">
        <v>873</v>
      </c>
      <c r="E20" s="80" t="s">
        <v>702</v>
      </c>
      <c r="F20" s="78" t="str">
        <f t="shared" si="0"/>
        <v>ATXXX000160000000005</v>
      </c>
      <c r="G20" s="80" t="s">
        <v>29</v>
      </c>
      <c r="H20" s="81"/>
      <c r="I20" s="80"/>
      <c r="J20" s="75"/>
      <c r="K20" s="80" t="s">
        <v>745</v>
      </c>
      <c r="L20" s="80" t="s">
        <v>745</v>
      </c>
      <c r="M20" s="81"/>
      <c r="N20" s="80"/>
      <c r="O20" s="80"/>
      <c r="P20" s="142"/>
      <c r="Q20" s="80" t="s">
        <v>945</v>
      </c>
      <c r="R20" s="80" t="s">
        <v>954</v>
      </c>
      <c r="S20" s="142"/>
      <c r="T20" s="75"/>
      <c r="U20" s="75"/>
      <c r="V20" s="75"/>
      <c r="W20" s="75"/>
      <c r="X20" s="75"/>
      <c r="Y20" s="75"/>
      <c r="Z20" s="75"/>
      <c r="AA20" s="75"/>
      <c r="AB20" s="75"/>
      <c r="AC20" s="75"/>
      <c r="AD20" s="75"/>
      <c r="AE20" s="75"/>
      <c r="AF20" s="75"/>
      <c r="AG20" s="75"/>
      <c r="AH20" s="75"/>
      <c r="AI20" s="75"/>
      <c r="AJ20" s="75"/>
      <c r="AK20" s="75"/>
      <c r="AL20" s="75"/>
      <c r="AM20" s="75"/>
      <c r="AN20" s="75"/>
      <c r="AO20" s="75"/>
      <c r="AP20" s="75"/>
      <c r="AQ20" s="140"/>
      <c r="AR20" s="140"/>
      <c r="AS20" s="140"/>
      <c r="AT20" s="140"/>
      <c r="AU20" s="140"/>
      <c r="AV20" s="75"/>
      <c r="AW20" s="75"/>
      <c r="AX20" s="75"/>
      <c r="AY20" s="75"/>
      <c r="AZ20" s="75"/>
      <c r="BA20" s="75"/>
      <c r="BB20" s="75"/>
      <c r="BC20" s="75"/>
      <c r="BD20" s="75"/>
      <c r="BE20" s="75"/>
      <c r="BF20" s="75"/>
      <c r="BG20" s="75"/>
      <c r="BH20" s="75"/>
      <c r="BI20" s="75"/>
      <c r="BJ20" s="75"/>
      <c r="BK20" s="75"/>
      <c r="BL20" s="75"/>
      <c r="BM20" s="75"/>
      <c r="BN20" s="75"/>
      <c r="BO20" s="75"/>
      <c r="BP20" s="75"/>
      <c r="BQ20" s="75"/>
      <c r="BR20" s="140"/>
      <c r="BS20" s="140"/>
      <c r="BT20" s="140"/>
      <c r="BU20" s="140"/>
      <c r="BV20" s="140"/>
      <c r="BW20" s="140"/>
      <c r="BX20" s="140"/>
      <c r="BY20" s="140"/>
      <c r="BZ20" s="140"/>
      <c r="CA20" s="140"/>
      <c r="CB20" s="82" t="s">
        <v>908</v>
      </c>
      <c r="CC20" s="82" t="s">
        <v>909</v>
      </c>
      <c r="CD20" s="82" t="s">
        <v>910</v>
      </c>
      <c r="CE20" s="83" t="s">
        <v>966</v>
      </c>
      <c r="CF20" s="83" t="s">
        <v>1598</v>
      </c>
    </row>
    <row r="21" spans="1:84" x14ac:dyDescent="0.2">
      <c r="A21" s="76" t="s">
        <v>710</v>
      </c>
      <c r="B21" s="76" t="s">
        <v>872</v>
      </c>
      <c r="C21" s="76" t="s">
        <v>711</v>
      </c>
      <c r="D21" s="76" t="s">
        <v>981</v>
      </c>
      <c r="E21" s="76" t="s">
        <v>982</v>
      </c>
      <c r="F21" s="78" t="str">
        <f t="shared" si="0"/>
        <v>ATXXX00001J002620772</v>
      </c>
      <c r="G21" s="80" t="s">
        <v>26</v>
      </c>
      <c r="H21" s="80" t="s">
        <v>984</v>
      </c>
      <c r="I21" s="77" t="s">
        <v>983</v>
      </c>
      <c r="J21" s="75"/>
      <c r="K21" s="80" t="s">
        <v>712</v>
      </c>
      <c r="L21" s="77" t="s">
        <v>712</v>
      </c>
      <c r="M21" s="81"/>
      <c r="N21" s="80"/>
      <c r="O21" s="80"/>
      <c r="P21" s="142"/>
      <c r="Q21" s="86" t="s">
        <v>985</v>
      </c>
      <c r="R21" s="85" t="s">
        <v>986</v>
      </c>
      <c r="S21" s="144"/>
      <c r="T21" s="75"/>
      <c r="U21" s="75"/>
      <c r="V21" s="75"/>
      <c r="W21" s="75"/>
      <c r="X21" s="75"/>
      <c r="Y21" s="75"/>
      <c r="Z21" s="75"/>
      <c r="AA21" s="75"/>
      <c r="AB21" s="75"/>
      <c r="AC21" s="75"/>
      <c r="AD21" s="75"/>
      <c r="AE21" s="75"/>
      <c r="AF21" s="75"/>
      <c r="AG21" s="75"/>
      <c r="AH21" s="75"/>
      <c r="AI21" s="75"/>
      <c r="AJ21" s="75"/>
      <c r="AK21" s="75"/>
      <c r="AL21" s="75"/>
      <c r="AM21" s="75"/>
      <c r="AN21" s="75"/>
      <c r="AO21" s="75"/>
      <c r="AP21" s="75"/>
      <c r="AQ21" s="140"/>
      <c r="AR21" s="140"/>
      <c r="AS21" s="140"/>
      <c r="AT21" s="140"/>
      <c r="AU21" s="140"/>
      <c r="AV21" s="75"/>
      <c r="AW21" s="75"/>
      <c r="AX21" s="75"/>
      <c r="AY21" s="75"/>
      <c r="AZ21" s="75"/>
      <c r="BA21" s="75"/>
      <c r="BB21" s="75"/>
      <c r="BC21" s="75"/>
      <c r="BD21" s="75"/>
      <c r="BE21" s="75"/>
      <c r="BF21" s="75"/>
      <c r="BG21" s="75"/>
      <c r="BH21" s="75"/>
      <c r="BI21" s="75"/>
      <c r="BJ21" s="75"/>
      <c r="BK21" s="75"/>
      <c r="BL21" s="75"/>
      <c r="BM21" s="75"/>
      <c r="BN21" s="75"/>
      <c r="BO21" s="75"/>
      <c r="BP21" s="75"/>
      <c r="BQ21" s="75"/>
      <c r="BR21" s="140"/>
      <c r="BS21" s="140"/>
      <c r="BT21" s="140"/>
      <c r="BU21" s="140"/>
      <c r="BV21" s="140"/>
      <c r="BW21" s="140"/>
      <c r="BX21" s="140"/>
      <c r="BY21" s="140"/>
      <c r="BZ21" s="140"/>
      <c r="CA21" s="140"/>
      <c r="CB21" s="75" t="s">
        <v>908</v>
      </c>
      <c r="CC21" s="79" t="s">
        <v>909</v>
      </c>
      <c r="CD21" s="79" t="s">
        <v>910</v>
      </c>
      <c r="CE21" s="83" t="s">
        <v>966</v>
      </c>
      <c r="CF21" s="83" t="s">
        <v>1598</v>
      </c>
    </row>
    <row r="22" spans="1:84" x14ac:dyDescent="0.2">
      <c r="A22" s="76" t="s">
        <v>710</v>
      </c>
      <c r="B22" s="76" t="s">
        <v>872</v>
      </c>
      <c r="C22" s="76" t="s">
        <v>748</v>
      </c>
      <c r="D22" s="76" t="s">
        <v>981</v>
      </c>
      <c r="E22" s="76" t="s">
        <v>729</v>
      </c>
      <c r="F22" s="78" t="str">
        <f t="shared" si="0"/>
        <v>ATXXX00017J002600008</v>
      </c>
      <c r="G22" s="80" t="s">
        <v>26</v>
      </c>
      <c r="H22" s="80" t="s">
        <v>984</v>
      </c>
      <c r="I22" s="77" t="s">
        <v>983</v>
      </c>
      <c r="J22" s="75"/>
      <c r="K22" s="80" t="s">
        <v>965</v>
      </c>
      <c r="L22" s="77" t="s">
        <v>955</v>
      </c>
      <c r="M22" s="81"/>
      <c r="N22" s="80"/>
      <c r="O22" s="80"/>
      <c r="P22" s="142"/>
      <c r="Q22" s="86" t="s">
        <v>987</v>
      </c>
      <c r="R22" s="85" t="s">
        <v>988</v>
      </c>
      <c r="S22" s="144"/>
      <c r="T22" s="75"/>
      <c r="U22" s="75"/>
      <c r="V22" s="75"/>
      <c r="W22" s="75"/>
      <c r="X22" s="75"/>
      <c r="Y22" s="75"/>
      <c r="Z22" s="75"/>
      <c r="AA22" s="75"/>
      <c r="AB22" s="75"/>
      <c r="AC22" s="75"/>
      <c r="AD22" s="75"/>
      <c r="AE22" s="75"/>
      <c r="AF22" s="75"/>
      <c r="AG22" s="75"/>
      <c r="AH22" s="75"/>
      <c r="AI22" s="75"/>
      <c r="AJ22" s="75"/>
      <c r="AK22" s="75"/>
      <c r="AL22" s="75"/>
      <c r="AM22" s="75"/>
      <c r="AN22" s="75"/>
      <c r="AO22" s="75"/>
      <c r="AP22" s="75"/>
      <c r="AQ22" s="140"/>
      <c r="AR22" s="140"/>
      <c r="AS22" s="140"/>
      <c r="AT22" s="140"/>
      <c r="AU22" s="140"/>
      <c r="AV22" s="75"/>
      <c r="AW22" s="75"/>
      <c r="AX22" s="75"/>
      <c r="AY22" s="75"/>
      <c r="AZ22" s="75"/>
      <c r="BA22" s="75"/>
      <c r="BB22" s="75"/>
      <c r="BC22" s="75"/>
      <c r="BD22" s="75"/>
      <c r="BE22" s="75"/>
      <c r="BF22" s="75"/>
      <c r="BG22" s="75"/>
      <c r="BH22" s="75"/>
      <c r="BI22" s="75"/>
      <c r="BJ22" s="75"/>
      <c r="BK22" s="75"/>
      <c r="BL22" s="75"/>
      <c r="BM22" s="75"/>
      <c r="BN22" s="75"/>
      <c r="BO22" s="75"/>
      <c r="BP22" s="75"/>
      <c r="BQ22" s="75"/>
      <c r="BR22" s="140"/>
      <c r="BS22" s="140"/>
      <c r="BT22" s="140"/>
      <c r="BU22" s="140"/>
      <c r="BV22" s="140"/>
      <c r="BW22" s="140"/>
      <c r="BX22" s="140"/>
      <c r="BY22" s="140"/>
      <c r="BZ22" s="140"/>
      <c r="CA22" s="140"/>
      <c r="CB22" s="79" t="s">
        <v>908</v>
      </c>
      <c r="CC22" s="79" t="s">
        <v>909</v>
      </c>
      <c r="CD22" s="79" t="s">
        <v>910</v>
      </c>
      <c r="CE22" s="83" t="s">
        <v>966</v>
      </c>
      <c r="CF22" s="83" t="s">
        <v>1598</v>
      </c>
    </row>
    <row r="23" spans="1:84" x14ac:dyDescent="0.2">
      <c r="A23" s="80" t="s">
        <v>710</v>
      </c>
      <c r="B23" s="80" t="s">
        <v>872</v>
      </c>
      <c r="C23" s="80" t="s">
        <v>748</v>
      </c>
      <c r="D23" s="80" t="s">
        <v>873</v>
      </c>
      <c r="E23" s="80" t="s">
        <v>711</v>
      </c>
      <c r="F23" s="78" t="str">
        <f t="shared" si="0"/>
        <v>ATXXX000170000000001</v>
      </c>
      <c r="G23" s="80" t="s">
        <v>29</v>
      </c>
      <c r="H23" s="81"/>
      <c r="I23" s="80"/>
      <c r="J23" s="75"/>
      <c r="K23" s="80" t="s">
        <v>965</v>
      </c>
      <c r="L23" s="80" t="s">
        <v>955</v>
      </c>
      <c r="M23" s="81"/>
      <c r="N23" s="80"/>
      <c r="O23" s="80"/>
      <c r="P23" s="142"/>
      <c r="Q23" s="80" t="s">
        <v>944</v>
      </c>
      <c r="R23" s="80" t="s">
        <v>942</v>
      </c>
      <c r="S23" s="142"/>
      <c r="T23" s="75"/>
      <c r="U23" s="75"/>
      <c r="V23" s="75"/>
      <c r="W23" s="75"/>
      <c r="X23" s="75"/>
      <c r="Y23" s="75"/>
      <c r="Z23" s="75"/>
      <c r="AA23" s="75"/>
      <c r="AB23" s="75"/>
      <c r="AC23" s="75"/>
      <c r="AD23" s="75"/>
      <c r="AE23" s="75"/>
      <c r="AF23" s="75"/>
      <c r="AG23" s="75"/>
      <c r="AH23" s="75"/>
      <c r="AI23" s="75"/>
      <c r="AJ23" s="75"/>
      <c r="AK23" s="75"/>
      <c r="AL23" s="75"/>
      <c r="AM23" s="75"/>
      <c r="AN23" s="75"/>
      <c r="AO23" s="75"/>
      <c r="AP23" s="75"/>
      <c r="AQ23" s="140"/>
      <c r="AR23" s="140"/>
      <c r="AS23" s="140"/>
      <c r="AT23" s="140"/>
      <c r="AU23" s="140"/>
      <c r="AV23" s="75"/>
      <c r="AW23" s="75"/>
      <c r="AX23" s="75"/>
      <c r="AY23" s="75"/>
      <c r="AZ23" s="75"/>
      <c r="BA23" s="75"/>
      <c r="BB23" s="75"/>
      <c r="BC23" s="75"/>
      <c r="BD23" s="75"/>
      <c r="BE23" s="75"/>
      <c r="BF23" s="75"/>
      <c r="BG23" s="75"/>
      <c r="BH23" s="75"/>
      <c r="BI23" s="75"/>
      <c r="BJ23" s="75"/>
      <c r="BK23" s="75"/>
      <c r="BL23" s="75"/>
      <c r="BM23" s="75"/>
      <c r="BN23" s="75"/>
      <c r="BO23" s="75"/>
      <c r="BP23" s="75"/>
      <c r="BQ23" s="75"/>
      <c r="BR23" s="140"/>
      <c r="BS23" s="140"/>
      <c r="BT23" s="140"/>
      <c r="BU23" s="140"/>
      <c r="BV23" s="140"/>
      <c r="BW23" s="140"/>
      <c r="BX23" s="140"/>
      <c r="BY23" s="140"/>
      <c r="BZ23" s="140"/>
      <c r="CA23" s="140"/>
      <c r="CB23" s="82" t="s">
        <v>908</v>
      </c>
      <c r="CC23" s="82" t="s">
        <v>909</v>
      </c>
      <c r="CD23" s="82" t="s">
        <v>910</v>
      </c>
      <c r="CE23" s="83" t="s">
        <v>966</v>
      </c>
      <c r="CF23" s="83" t="s">
        <v>1598</v>
      </c>
    </row>
    <row r="24" spans="1:84" x14ac:dyDescent="0.2">
      <c r="A24" s="80" t="s">
        <v>710</v>
      </c>
      <c r="B24" s="80" t="s">
        <v>872</v>
      </c>
      <c r="C24" s="80" t="s">
        <v>748</v>
      </c>
      <c r="D24" s="80" t="s">
        <v>873</v>
      </c>
      <c r="E24" s="80" t="s">
        <v>714</v>
      </c>
      <c r="F24" s="78" t="str">
        <f t="shared" si="0"/>
        <v>ATXXX000170000000002</v>
      </c>
      <c r="G24" s="80" t="s">
        <v>29</v>
      </c>
      <c r="H24" s="81"/>
      <c r="I24" s="80"/>
      <c r="J24" s="75"/>
      <c r="K24" s="80" t="s">
        <v>965</v>
      </c>
      <c r="L24" s="80" t="s">
        <v>955</v>
      </c>
      <c r="M24" s="81"/>
      <c r="N24" s="80"/>
      <c r="O24" s="80"/>
      <c r="P24" s="142"/>
      <c r="Q24" s="80" t="s">
        <v>938</v>
      </c>
      <c r="R24" s="80" t="s">
        <v>956</v>
      </c>
      <c r="S24" s="142"/>
      <c r="T24" s="75"/>
      <c r="U24" s="75"/>
      <c r="V24" s="75"/>
      <c r="W24" s="75"/>
      <c r="X24" s="75"/>
      <c r="Y24" s="75"/>
      <c r="Z24" s="75"/>
      <c r="AA24" s="75"/>
      <c r="AB24" s="75"/>
      <c r="AC24" s="75"/>
      <c r="AD24" s="75"/>
      <c r="AE24" s="75"/>
      <c r="AF24" s="75"/>
      <c r="AG24" s="75"/>
      <c r="AH24" s="75"/>
      <c r="AI24" s="75"/>
      <c r="AJ24" s="75"/>
      <c r="AK24" s="75"/>
      <c r="AL24" s="75"/>
      <c r="AM24" s="75"/>
      <c r="AN24" s="75"/>
      <c r="AO24" s="75"/>
      <c r="AP24" s="75"/>
      <c r="AQ24" s="140"/>
      <c r="AR24" s="140"/>
      <c r="AS24" s="140"/>
      <c r="AT24" s="140"/>
      <c r="AU24" s="140"/>
      <c r="AV24" s="75"/>
      <c r="AW24" s="75"/>
      <c r="AX24" s="75"/>
      <c r="AY24" s="75"/>
      <c r="AZ24" s="75"/>
      <c r="BA24" s="75"/>
      <c r="BB24" s="75"/>
      <c r="BC24" s="75"/>
      <c r="BD24" s="75"/>
      <c r="BE24" s="75"/>
      <c r="BF24" s="75"/>
      <c r="BG24" s="75"/>
      <c r="BH24" s="75"/>
      <c r="BI24" s="75"/>
      <c r="BJ24" s="75"/>
      <c r="BK24" s="75"/>
      <c r="BL24" s="75"/>
      <c r="BM24" s="75"/>
      <c r="BN24" s="75"/>
      <c r="BO24" s="75"/>
      <c r="BP24" s="75"/>
      <c r="BQ24" s="75"/>
      <c r="BR24" s="140"/>
      <c r="BS24" s="140"/>
      <c r="BT24" s="140"/>
      <c r="BU24" s="140"/>
      <c r="BV24" s="140"/>
      <c r="BW24" s="140"/>
      <c r="BX24" s="140"/>
      <c r="BY24" s="140"/>
      <c r="BZ24" s="140"/>
      <c r="CA24" s="140"/>
      <c r="CB24" s="82" t="s">
        <v>908</v>
      </c>
      <c r="CC24" s="82" t="s">
        <v>909</v>
      </c>
      <c r="CD24" s="82" t="s">
        <v>910</v>
      </c>
      <c r="CE24" s="83" t="s">
        <v>966</v>
      </c>
      <c r="CF24" s="83" t="s">
        <v>1598</v>
      </c>
    </row>
    <row r="25" spans="1:84" x14ac:dyDescent="0.2">
      <c r="A25" s="80" t="s">
        <v>710</v>
      </c>
      <c r="B25" s="80" t="s">
        <v>872</v>
      </c>
      <c r="C25" s="80" t="s">
        <v>748</v>
      </c>
      <c r="D25" s="80" t="s">
        <v>873</v>
      </c>
      <c r="E25" s="80" t="s">
        <v>717</v>
      </c>
      <c r="F25" s="78" t="str">
        <f t="shared" si="0"/>
        <v>ATXXX000170000000003</v>
      </c>
      <c r="G25" s="80" t="s">
        <v>29</v>
      </c>
      <c r="H25" s="81"/>
      <c r="I25" s="80"/>
      <c r="J25" s="75"/>
      <c r="K25" s="80" t="s">
        <v>965</v>
      </c>
      <c r="L25" s="80" t="s">
        <v>955</v>
      </c>
      <c r="M25" s="81"/>
      <c r="N25" s="80"/>
      <c r="O25" s="80"/>
      <c r="P25" s="142"/>
      <c r="Q25" s="80" t="s">
        <v>940</v>
      </c>
      <c r="R25" s="80" t="s">
        <v>957</v>
      </c>
      <c r="S25" s="142"/>
      <c r="T25" s="75"/>
      <c r="U25" s="75"/>
      <c r="V25" s="75"/>
      <c r="W25" s="75"/>
      <c r="X25" s="75"/>
      <c r="Y25" s="75"/>
      <c r="Z25" s="75"/>
      <c r="AA25" s="75"/>
      <c r="AB25" s="75"/>
      <c r="AC25" s="75"/>
      <c r="AD25" s="75"/>
      <c r="AE25" s="75"/>
      <c r="AF25" s="75"/>
      <c r="AG25" s="75"/>
      <c r="AH25" s="75"/>
      <c r="AI25" s="75"/>
      <c r="AJ25" s="75"/>
      <c r="AK25" s="75"/>
      <c r="AL25" s="75"/>
      <c r="AM25" s="75"/>
      <c r="AN25" s="75"/>
      <c r="AO25" s="75"/>
      <c r="AP25" s="75"/>
      <c r="AQ25" s="140"/>
      <c r="AR25" s="140"/>
      <c r="AS25" s="140"/>
      <c r="AT25" s="140"/>
      <c r="AU25" s="140"/>
      <c r="AV25" s="75"/>
      <c r="AW25" s="75"/>
      <c r="AX25" s="75"/>
      <c r="AY25" s="75"/>
      <c r="AZ25" s="75"/>
      <c r="BA25" s="75"/>
      <c r="BB25" s="75"/>
      <c r="BC25" s="75"/>
      <c r="BD25" s="75"/>
      <c r="BE25" s="75"/>
      <c r="BF25" s="75"/>
      <c r="BG25" s="75"/>
      <c r="BH25" s="75"/>
      <c r="BI25" s="75"/>
      <c r="BJ25" s="75"/>
      <c r="BK25" s="75"/>
      <c r="BL25" s="75"/>
      <c r="BM25" s="75"/>
      <c r="BN25" s="75"/>
      <c r="BO25" s="75"/>
      <c r="BP25" s="75"/>
      <c r="BQ25" s="75"/>
      <c r="BR25" s="140"/>
      <c r="BS25" s="140"/>
      <c r="BT25" s="140"/>
      <c r="BU25" s="140"/>
      <c r="BV25" s="140"/>
      <c r="BW25" s="140"/>
      <c r="BX25" s="140"/>
      <c r="BY25" s="140"/>
      <c r="BZ25" s="140"/>
      <c r="CA25" s="140"/>
      <c r="CB25" s="82" t="s">
        <v>908</v>
      </c>
      <c r="CC25" s="82" t="s">
        <v>909</v>
      </c>
      <c r="CD25" s="82" t="s">
        <v>910</v>
      </c>
      <c r="CE25" s="83" t="s">
        <v>966</v>
      </c>
      <c r="CF25" s="83" t="s">
        <v>1598</v>
      </c>
    </row>
    <row r="26" spans="1:84" x14ac:dyDescent="0.2">
      <c r="A26" s="80" t="s">
        <v>710</v>
      </c>
      <c r="B26" s="80" t="s">
        <v>872</v>
      </c>
      <c r="C26" s="80" t="s">
        <v>748</v>
      </c>
      <c r="D26" s="80" t="s">
        <v>873</v>
      </c>
      <c r="E26" s="80" t="s">
        <v>720</v>
      </c>
      <c r="F26" s="78" t="str">
        <f t="shared" si="0"/>
        <v>ATXXX000170000000004</v>
      </c>
      <c r="G26" s="80" t="s">
        <v>29</v>
      </c>
      <c r="H26" s="81"/>
      <c r="I26" s="80"/>
      <c r="J26" s="75"/>
      <c r="K26" s="80" t="s">
        <v>965</v>
      </c>
      <c r="L26" s="80" t="s">
        <v>955</v>
      </c>
      <c r="M26" s="81"/>
      <c r="N26" s="80"/>
      <c r="O26" s="80"/>
      <c r="P26" s="142"/>
      <c r="Q26" s="80" t="s">
        <v>958</v>
      </c>
      <c r="R26" s="80" t="s">
        <v>943</v>
      </c>
      <c r="S26" s="142"/>
      <c r="T26" s="75"/>
      <c r="U26" s="75"/>
      <c r="V26" s="75"/>
      <c r="W26" s="75"/>
      <c r="X26" s="75"/>
      <c r="Y26" s="75"/>
      <c r="Z26" s="75"/>
      <c r="AA26" s="75"/>
      <c r="AB26" s="75"/>
      <c r="AC26" s="75"/>
      <c r="AD26" s="75"/>
      <c r="AE26" s="75"/>
      <c r="AF26" s="75"/>
      <c r="AG26" s="75"/>
      <c r="AH26" s="75"/>
      <c r="AI26" s="75"/>
      <c r="AJ26" s="75"/>
      <c r="AK26" s="75"/>
      <c r="AL26" s="75"/>
      <c r="AM26" s="75"/>
      <c r="AN26" s="75"/>
      <c r="AO26" s="75"/>
      <c r="AP26" s="75"/>
      <c r="AQ26" s="140"/>
      <c r="AR26" s="140"/>
      <c r="AS26" s="140"/>
      <c r="AT26" s="140"/>
      <c r="AU26" s="140"/>
      <c r="AV26" s="75"/>
      <c r="AW26" s="75"/>
      <c r="AX26" s="75"/>
      <c r="AY26" s="75"/>
      <c r="AZ26" s="75"/>
      <c r="BA26" s="75"/>
      <c r="BB26" s="75"/>
      <c r="BC26" s="75"/>
      <c r="BD26" s="75"/>
      <c r="BE26" s="75"/>
      <c r="BF26" s="75"/>
      <c r="BG26" s="75"/>
      <c r="BH26" s="75"/>
      <c r="BI26" s="75"/>
      <c r="BJ26" s="75"/>
      <c r="BK26" s="75"/>
      <c r="BL26" s="75"/>
      <c r="BM26" s="75"/>
      <c r="BN26" s="75"/>
      <c r="BO26" s="75"/>
      <c r="BP26" s="75"/>
      <c r="BQ26" s="75"/>
      <c r="BR26" s="140"/>
      <c r="BS26" s="140"/>
      <c r="BT26" s="140"/>
      <c r="BU26" s="140"/>
      <c r="BV26" s="140"/>
      <c r="BW26" s="140"/>
      <c r="BX26" s="140"/>
      <c r="BY26" s="140"/>
      <c r="BZ26" s="140"/>
      <c r="CA26" s="140"/>
      <c r="CB26" s="82" t="s">
        <v>908</v>
      </c>
      <c r="CC26" s="82" t="s">
        <v>909</v>
      </c>
      <c r="CD26" s="82" t="s">
        <v>910</v>
      </c>
      <c r="CE26" s="83" t="s">
        <v>966</v>
      </c>
      <c r="CF26" s="83" t="s">
        <v>1598</v>
      </c>
    </row>
    <row r="27" spans="1:84" x14ac:dyDescent="0.2">
      <c r="A27" s="80" t="s">
        <v>710</v>
      </c>
      <c r="B27" s="80" t="s">
        <v>872</v>
      </c>
      <c r="C27" s="80" t="s">
        <v>748</v>
      </c>
      <c r="D27" s="80" t="s">
        <v>873</v>
      </c>
      <c r="E27" s="80" t="s">
        <v>702</v>
      </c>
      <c r="F27" s="78" t="str">
        <f t="shared" si="0"/>
        <v>ATXXX000170000000005</v>
      </c>
      <c r="G27" s="80" t="s">
        <v>29</v>
      </c>
      <c r="H27" s="81"/>
      <c r="I27" s="80"/>
      <c r="J27" s="75"/>
      <c r="K27" s="80" t="s">
        <v>965</v>
      </c>
      <c r="L27" s="80" t="s">
        <v>955</v>
      </c>
      <c r="M27" s="81"/>
      <c r="N27" s="80"/>
      <c r="O27" s="80"/>
      <c r="P27" s="142"/>
      <c r="Q27" s="80" t="s">
        <v>959</v>
      </c>
      <c r="R27" s="80" t="s">
        <v>960</v>
      </c>
      <c r="S27" s="142"/>
      <c r="T27" s="75"/>
      <c r="U27" s="75"/>
      <c r="V27" s="75"/>
      <c r="W27" s="75"/>
      <c r="X27" s="75"/>
      <c r="Y27" s="75"/>
      <c r="Z27" s="75"/>
      <c r="AA27" s="75"/>
      <c r="AB27" s="75"/>
      <c r="AC27" s="75"/>
      <c r="AD27" s="75"/>
      <c r="AE27" s="75"/>
      <c r="AF27" s="75"/>
      <c r="AG27" s="75"/>
      <c r="AH27" s="75"/>
      <c r="AI27" s="75"/>
      <c r="AJ27" s="75"/>
      <c r="AK27" s="75"/>
      <c r="AL27" s="75"/>
      <c r="AM27" s="75"/>
      <c r="AN27" s="75"/>
      <c r="AO27" s="75"/>
      <c r="AP27" s="75"/>
      <c r="AQ27" s="140"/>
      <c r="AR27" s="140"/>
      <c r="AS27" s="140"/>
      <c r="AT27" s="140"/>
      <c r="AU27" s="140"/>
      <c r="AV27" s="75"/>
      <c r="AW27" s="75"/>
      <c r="AX27" s="75"/>
      <c r="AY27" s="75"/>
      <c r="AZ27" s="75"/>
      <c r="BA27" s="75"/>
      <c r="BB27" s="75"/>
      <c r="BC27" s="75"/>
      <c r="BD27" s="75"/>
      <c r="BE27" s="75"/>
      <c r="BF27" s="75"/>
      <c r="BG27" s="75"/>
      <c r="BH27" s="75"/>
      <c r="BI27" s="75"/>
      <c r="BJ27" s="75"/>
      <c r="BK27" s="75"/>
      <c r="BL27" s="75"/>
      <c r="BM27" s="75"/>
      <c r="BN27" s="75"/>
      <c r="BO27" s="75"/>
      <c r="BP27" s="75"/>
      <c r="BQ27" s="75"/>
      <c r="BR27" s="140"/>
      <c r="BS27" s="140"/>
      <c r="BT27" s="140"/>
      <c r="BU27" s="140"/>
      <c r="BV27" s="140"/>
      <c r="BW27" s="140"/>
      <c r="BX27" s="140"/>
      <c r="BY27" s="140"/>
      <c r="BZ27" s="140"/>
      <c r="CA27" s="140"/>
      <c r="CB27" s="82" t="s">
        <v>908</v>
      </c>
      <c r="CC27" s="82" t="s">
        <v>909</v>
      </c>
      <c r="CD27" s="82" t="s">
        <v>910</v>
      </c>
      <c r="CE27" s="83" t="s">
        <v>966</v>
      </c>
      <c r="CF27" s="83" t="s">
        <v>1598</v>
      </c>
    </row>
    <row r="28" spans="1:84" x14ac:dyDescent="0.2">
      <c r="A28" s="80" t="s">
        <v>710</v>
      </c>
      <c r="B28" s="80" t="s">
        <v>872</v>
      </c>
      <c r="C28" s="80" t="s">
        <v>748</v>
      </c>
      <c r="D28" s="80" t="s">
        <v>873</v>
      </c>
      <c r="E28" s="80" t="s">
        <v>725</v>
      </c>
      <c r="F28" s="78" t="str">
        <f t="shared" si="0"/>
        <v>ATXXX000170000000006</v>
      </c>
      <c r="G28" s="80" t="s">
        <v>29</v>
      </c>
      <c r="H28" s="81"/>
      <c r="I28" s="80"/>
      <c r="J28" s="75"/>
      <c r="K28" s="80" t="s">
        <v>965</v>
      </c>
      <c r="L28" s="80" t="s">
        <v>955</v>
      </c>
      <c r="M28" s="81"/>
      <c r="N28" s="80"/>
      <c r="O28" s="80"/>
      <c r="P28" s="142"/>
      <c r="Q28" s="80" t="s">
        <v>961</v>
      </c>
      <c r="R28" s="80" t="s">
        <v>962</v>
      </c>
      <c r="S28" s="142"/>
      <c r="T28" s="75"/>
      <c r="U28" s="75"/>
      <c r="V28" s="75"/>
      <c r="W28" s="75"/>
      <c r="X28" s="75"/>
      <c r="Y28" s="75"/>
      <c r="Z28" s="75"/>
      <c r="AA28" s="75"/>
      <c r="AB28" s="75"/>
      <c r="AC28" s="75"/>
      <c r="AD28" s="75"/>
      <c r="AE28" s="75"/>
      <c r="AF28" s="75"/>
      <c r="AG28" s="75"/>
      <c r="AH28" s="75"/>
      <c r="AI28" s="75"/>
      <c r="AJ28" s="75"/>
      <c r="AK28" s="75"/>
      <c r="AL28" s="75"/>
      <c r="AM28" s="75"/>
      <c r="AN28" s="75"/>
      <c r="AO28" s="75"/>
      <c r="AP28" s="75"/>
      <c r="AQ28" s="140"/>
      <c r="AR28" s="140"/>
      <c r="AS28" s="140"/>
      <c r="AT28" s="140"/>
      <c r="AU28" s="140"/>
      <c r="AV28" s="75"/>
      <c r="AW28" s="75"/>
      <c r="AX28" s="75"/>
      <c r="AY28" s="75"/>
      <c r="AZ28" s="75"/>
      <c r="BA28" s="75"/>
      <c r="BB28" s="75"/>
      <c r="BC28" s="75"/>
      <c r="BD28" s="75"/>
      <c r="BE28" s="75"/>
      <c r="BF28" s="75"/>
      <c r="BG28" s="75"/>
      <c r="BH28" s="75"/>
      <c r="BI28" s="75"/>
      <c r="BJ28" s="75"/>
      <c r="BK28" s="75"/>
      <c r="BL28" s="75"/>
      <c r="BM28" s="75"/>
      <c r="BN28" s="75"/>
      <c r="BO28" s="75"/>
      <c r="BP28" s="75"/>
      <c r="BQ28" s="75"/>
      <c r="BR28" s="140"/>
      <c r="BS28" s="140"/>
      <c r="BT28" s="140"/>
      <c r="BU28" s="140"/>
      <c r="BV28" s="140"/>
      <c r="BW28" s="140"/>
      <c r="BX28" s="140"/>
      <c r="BY28" s="140"/>
      <c r="BZ28" s="140"/>
      <c r="CA28" s="140"/>
      <c r="CB28" s="82" t="s">
        <v>908</v>
      </c>
      <c r="CC28" s="82" t="s">
        <v>909</v>
      </c>
      <c r="CD28" s="82" t="s">
        <v>910</v>
      </c>
      <c r="CE28" s="83" t="s">
        <v>966</v>
      </c>
      <c r="CF28" s="83" t="s">
        <v>1598</v>
      </c>
    </row>
    <row r="29" spans="1:84" x14ac:dyDescent="0.2">
      <c r="A29" s="80" t="s">
        <v>710</v>
      </c>
      <c r="B29" s="80" t="s">
        <v>872</v>
      </c>
      <c r="C29" s="80" t="s">
        <v>748</v>
      </c>
      <c r="D29" s="80" t="s">
        <v>873</v>
      </c>
      <c r="E29" s="80" t="s">
        <v>727</v>
      </c>
      <c r="F29" s="78" t="str">
        <f t="shared" si="0"/>
        <v>ATXXX000170000000007</v>
      </c>
      <c r="G29" s="80" t="s">
        <v>29</v>
      </c>
      <c r="H29" s="81"/>
      <c r="I29" s="80"/>
      <c r="J29" s="75"/>
      <c r="K29" s="80" t="s">
        <v>965</v>
      </c>
      <c r="L29" s="80" t="s">
        <v>955</v>
      </c>
      <c r="M29" s="81"/>
      <c r="N29" s="80"/>
      <c r="O29" s="80"/>
      <c r="P29" s="142"/>
      <c r="Q29" s="80" t="s">
        <v>941</v>
      </c>
      <c r="R29" s="80" t="s">
        <v>963</v>
      </c>
      <c r="S29" s="142"/>
      <c r="T29" s="75"/>
      <c r="U29" s="75"/>
      <c r="V29" s="75"/>
      <c r="W29" s="75"/>
      <c r="X29" s="75"/>
      <c r="Y29" s="75"/>
      <c r="Z29" s="75"/>
      <c r="AA29" s="75"/>
      <c r="AB29" s="75"/>
      <c r="AC29" s="75"/>
      <c r="AD29" s="75"/>
      <c r="AE29" s="75"/>
      <c r="AF29" s="75"/>
      <c r="AG29" s="75"/>
      <c r="AH29" s="75"/>
      <c r="AI29" s="75"/>
      <c r="AJ29" s="75"/>
      <c r="AK29" s="75"/>
      <c r="AL29" s="75"/>
      <c r="AM29" s="75"/>
      <c r="AN29" s="75"/>
      <c r="AO29" s="75"/>
      <c r="AP29" s="75"/>
      <c r="AQ29" s="140"/>
      <c r="AR29" s="140"/>
      <c r="AS29" s="140"/>
      <c r="AT29" s="140"/>
      <c r="AU29" s="140"/>
      <c r="AV29" s="75"/>
      <c r="AW29" s="75"/>
      <c r="AX29" s="75"/>
      <c r="AY29" s="75"/>
      <c r="AZ29" s="75"/>
      <c r="BA29" s="75"/>
      <c r="BB29" s="75"/>
      <c r="BC29" s="75"/>
      <c r="BD29" s="75"/>
      <c r="BE29" s="75"/>
      <c r="BF29" s="75"/>
      <c r="BG29" s="75"/>
      <c r="BH29" s="75"/>
      <c r="BI29" s="75"/>
      <c r="BJ29" s="75"/>
      <c r="BK29" s="75"/>
      <c r="BL29" s="75"/>
      <c r="BM29" s="75"/>
      <c r="BN29" s="75"/>
      <c r="BO29" s="75"/>
      <c r="BP29" s="75"/>
      <c r="BQ29" s="75"/>
      <c r="BR29" s="140"/>
      <c r="BS29" s="140"/>
      <c r="BT29" s="140"/>
      <c r="BU29" s="140"/>
      <c r="BV29" s="140"/>
      <c r="BW29" s="140"/>
      <c r="BX29" s="140"/>
      <c r="BY29" s="140"/>
      <c r="BZ29" s="140"/>
      <c r="CA29" s="140"/>
      <c r="CB29" s="82" t="s">
        <v>908</v>
      </c>
      <c r="CC29" s="82" t="s">
        <v>909</v>
      </c>
      <c r="CD29" s="82" t="s">
        <v>910</v>
      </c>
      <c r="CE29" s="83" t="s">
        <v>966</v>
      </c>
      <c r="CF29" s="83" t="s">
        <v>1598</v>
      </c>
    </row>
    <row r="30" spans="1:84" x14ac:dyDescent="0.2">
      <c r="A30" s="80" t="s">
        <v>710</v>
      </c>
      <c r="B30" s="80" t="s">
        <v>872</v>
      </c>
      <c r="C30" s="80" t="s">
        <v>748</v>
      </c>
      <c r="D30" s="80" t="s">
        <v>873</v>
      </c>
      <c r="E30" s="80" t="s">
        <v>729</v>
      </c>
      <c r="F30" s="78" t="str">
        <f t="shared" si="0"/>
        <v>ATXXX000170000000008</v>
      </c>
      <c r="G30" s="80" t="s">
        <v>29</v>
      </c>
      <c r="H30" s="81"/>
      <c r="I30" s="80"/>
      <c r="J30" s="75"/>
      <c r="K30" s="80" t="s">
        <v>965</v>
      </c>
      <c r="L30" s="80" t="s">
        <v>955</v>
      </c>
      <c r="M30" s="81"/>
      <c r="N30" s="80"/>
      <c r="O30" s="80"/>
      <c r="P30" s="142"/>
      <c r="Q30" s="80" t="s">
        <v>935</v>
      </c>
      <c r="R30" s="80" t="s">
        <v>964</v>
      </c>
      <c r="S30" s="142"/>
      <c r="T30" s="75"/>
      <c r="U30" s="75"/>
      <c r="V30" s="75"/>
      <c r="W30" s="75"/>
      <c r="X30" s="75"/>
      <c r="Y30" s="75"/>
      <c r="Z30" s="75"/>
      <c r="AA30" s="75"/>
      <c r="AB30" s="75"/>
      <c r="AC30" s="75"/>
      <c r="AD30" s="75"/>
      <c r="AE30" s="75"/>
      <c r="AF30" s="75"/>
      <c r="AG30" s="75"/>
      <c r="AH30" s="75"/>
      <c r="AI30" s="75"/>
      <c r="AJ30" s="75"/>
      <c r="AK30" s="75"/>
      <c r="AL30" s="75"/>
      <c r="AM30" s="75"/>
      <c r="AN30" s="75"/>
      <c r="AO30" s="75"/>
      <c r="AP30" s="75"/>
      <c r="AQ30" s="140"/>
      <c r="AR30" s="140"/>
      <c r="AS30" s="140"/>
      <c r="AT30" s="140"/>
      <c r="AU30" s="140"/>
      <c r="AV30" s="75"/>
      <c r="AW30" s="75"/>
      <c r="AX30" s="75"/>
      <c r="AY30" s="75"/>
      <c r="AZ30" s="75"/>
      <c r="BA30" s="75"/>
      <c r="BB30" s="75"/>
      <c r="BC30" s="75"/>
      <c r="BD30" s="75"/>
      <c r="BE30" s="75"/>
      <c r="BF30" s="75"/>
      <c r="BG30" s="75"/>
      <c r="BH30" s="75"/>
      <c r="BI30" s="75"/>
      <c r="BJ30" s="75"/>
      <c r="BK30" s="75"/>
      <c r="BL30" s="75"/>
      <c r="BM30" s="75"/>
      <c r="BN30" s="75"/>
      <c r="BO30" s="75"/>
      <c r="BP30" s="75"/>
      <c r="BQ30" s="75"/>
      <c r="BR30" s="140"/>
      <c r="BS30" s="140"/>
      <c r="BT30" s="140"/>
      <c r="BU30" s="140"/>
      <c r="BV30" s="140"/>
      <c r="BW30" s="140"/>
      <c r="BX30" s="140"/>
      <c r="BY30" s="140"/>
      <c r="BZ30" s="140"/>
      <c r="CA30" s="140"/>
      <c r="CB30" s="82" t="s">
        <v>908</v>
      </c>
      <c r="CC30" s="82" t="s">
        <v>909</v>
      </c>
      <c r="CD30" s="82" t="s">
        <v>910</v>
      </c>
      <c r="CE30" s="83" t="s">
        <v>966</v>
      </c>
      <c r="CF30" s="83" t="s">
        <v>1598</v>
      </c>
    </row>
    <row r="31" spans="1:84" x14ac:dyDescent="0.2">
      <c r="A31" s="76" t="s">
        <v>710</v>
      </c>
      <c r="B31" s="76" t="s">
        <v>872</v>
      </c>
      <c r="C31" s="76" t="s">
        <v>711</v>
      </c>
      <c r="D31" s="76" t="s">
        <v>975</v>
      </c>
      <c r="E31" s="76" t="s">
        <v>976</v>
      </c>
      <c r="F31" s="78" t="str">
        <f t="shared" si="0"/>
        <v>ATXXX00001J001118727</v>
      </c>
      <c r="G31" s="80" t="s">
        <v>26</v>
      </c>
      <c r="H31" s="77" t="s">
        <v>977</v>
      </c>
      <c r="I31" s="77" t="s">
        <v>977</v>
      </c>
      <c r="J31" s="75"/>
      <c r="K31" s="75" t="s">
        <v>712</v>
      </c>
      <c r="L31" s="75" t="s">
        <v>712</v>
      </c>
      <c r="M31" s="75"/>
      <c r="N31" s="75"/>
      <c r="O31" s="75" t="s">
        <v>978</v>
      </c>
      <c r="P31" s="140"/>
      <c r="Q31" s="87" t="s">
        <v>979</v>
      </c>
      <c r="R31" s="87" t="s">
        <v>980</v>
      </c>
      <c r="S31" s="143"/>
      <c r="T31" s="75"/>
      <c r="U31" s="75"/>
      <c r="V31" s="75"/>
      <c r="W31" s="75"/>
      <c r="X31" s="75"/>
      <c r="Y31" s="75"/>
      <c r="Z31" s="75"/>
      <c r="AA31" s="75"/>
      <c r="AB31" s="75"/>
      <c r="AC31" s="75"/>
      <c r="AD31" s="75"/>
      <c r="AE31" s="75"/>
      <c r="AF31" s="75"/>
      <c r="AG31" s="75"/>
      <c r="AH31" s="75"/>
      <c r="AI31" s="75"/>
      <c r="AJ31" s="75"/>
      <c r="AK31" s="75"/>
      <c r="AL31" s="75"/>
      <c r="AM31" s="75"/>
      <c r="AN31" s="75"/>
      <c r="AO31" s="75"/>
      <c r="AP31" s="75"/>
      <c r="AQ31" s="140"/>
      <c r="AR31" s="140"/>
      <c r="AS31" s="140"/>
      <c r="AT31" s="140"/>
      <c r="AU31" s="140"/>
      <c r="AV31" s="75"/>
      <c r="AW31" s="75"/>
      <c r="AX31" s="75"/>
      <c r="AY31" s="75"/>
      <c r="AZ31" s="75"/>
      <c r="BA31" s="75"/>
      <c r="BB31" s="75"/>
      <c r="BC31" s="75"/>
      <c r="BD31" s="75"/>
      <c r="BE31" s="75"/>
      <c r="BF31" s="75"/>
      <c r="BG31" s="75"/>
      <c r="BH31" s="75"/>
      <c r="BI31" s="75"/>
      <c r="BJ31" s="75"/>
      <c r="BK31" s="75"/>
      <c r="BL31" s="75"/>
      <c r="BM31" s="75"/>
      <c r="BN31" s="75"/>
      <c r="BO31" s="75"/>
      <c r="BP31" s="75"/>
      <c r="BQ31" s="75"/>
      <c r="BR31" s="140"/>
      <c r="BS31" s="140"/>
      <c r="BT31" s="140"/>
      <c r="BU31" s="140"/>
      <c r="BV31" s="140"/>
      <c r="BW31" s="140"/>
      <c r="BX31" s="140"/>
      <c r="BY31" s="140"/>
      <c r="BZ31" s="140"/>
      <c r="CA31" s="140"/>
      <c r="CB31" s="75" t="s">
        <v>908</v>
      </c>
      <c r="CC31" s="79" t="s">
        <v>909</v>
      </c>
      <c r="CD31" s="79" t="s">
        <v>910</v>
      </c>
      <c r="CE31" s="83" t="s">
        <v>966</v>
      </c>
      <c r="CF31" s="83" t="s">
        <v>1598</v>
      </c>
    </row>
    <row r="32" spans="1:84" x14ac:dyDescent="0.2">
      <c r="A32" s="107"/>
      <c r="B32" s="107"/>
      <c r="C32" s="107"/>
      <c r="D32" s="107"/>
      <c r="E32" s="107"/>
      <c r="F32" s="97" t="str">
        <f t="shared" ref="F32:F57" si="1">CONCATENATE(A32,B32,C32,D32,E32)</f>
        <v/>
      </c>
      <c r="G32" s="108"/>
      <c r="H32" s="108"/>
      <c r="I32" s="108"/>
      <c r="J32" s="108"/>
      <c r="K32" s="108"/>
      <c r="L32" s="108"/>
      <c r="M32" s="108"/>
      <c r="N32" s="108"/>
      <c r="O32" s="108"/>
      <c r="P32" s="108"/>
      <c r="Q32" s="108"/>
      <c r="R32" s="108"/>
      <c r="S32" s="108"/>
      <c r="T32" s="108"/>
      <c r="U32" s="108"/>
      <c r="V32" s="108"/>
      <c r="W32" s="108"/>
      <c r="X32" s="108"/>
      <c r="Y32" s="108"/>
      <c r="Z32" s="108"/>
      <c r="AA32" s="108"/>
      <c r="AB32" s="108"/>
      <c r="AC32" s="108"/>
      <c r="AD32" s="108"/>
      <c r="AE32" s="108"/>
      <c r="AF32" s="108"/>
      <c r="AG32" s="108"/>
      <c r="AH32" s="108"/>
      <c r="AI32" s="108"/>
      <c r="AJ32" s="108"/>
      <c r="AK32" s="108"/>
      <c r="AL32" s="108"/>
      <c r="AM32" s="108"/>
      <c r="AN32" s="108"/>
      <c r="AO32" s="108"/>
      <c r="AP32" s="108"/>
      <c r="AQ32" s="108"/>
      <c r="AR32" s="108"/>
      <c r="AS32" s="108"/>
      <c r="AT32" s="108"/>
      <c r="AU32" s="108"/>
      <c r="AV32" s="108"/>
      <c r="AW32" s="108"/>
      <c r="AX32" s="108"/>
      <c r="AY32" s="108"/>
      <c r="AZ32" s="108"/>
      <c r="BA32" s="108"/>
      <c r="BB32" s="108"/>
      <c r="BC32" s="108"/>
      <c r="BD32" s="108"/>
      <c r="BE32" s="108"/>
      <c r="BF32" s="108"/>
      <c r="BG32" s="108"/>
      <c r="BH32" s="108"/>
      <c r="BI32" s="108"/>
      <c r="BJ32" s="108"/>
      <c r="BK32" s="108"/>
      <c r="BL32" s="108"/>
      <c r="BM32" s="108"/>
      <c r="BN32" s="108"/>
      <c r="BR32" s="108"/>
      <c r="BS32" s="108"/>
      <c r="BT32" s="108"/>
      <c r="BU32" s="108"/>
      <c r="BV32" s="108"/>
      <c r="BW32" s="108"/>
      <c r="BX32" s="108"/>
      <c r="BY32" s="108"/>
      <c r="BZ32" s="108"/>
      <c r="CA32" s="108"/>
      <c r="CB32" s="108"/>
      <c r="CC32" s="108"/>
      <c r="CD32" s="108"/>
      <c r="CE32" s="108"/>
      <c r="CF32" s="108"/>
    </row>
    <row r="33" spans="1:84" x14ac:dyDescent="0.2">
      <c r="A33" s="107"/>
      <c r="B33" s="107"/>
      <c r="C33" s="107"/>
      <c r="D33" s="107"/>
      <c r="E33" s="107"/>
      <c r="F33" s="97" t="str">
        <f t="shared" si="1"/>
        <v/>
      </c>
      <c r="G33" s="108"/>
      <c r="H33" s="108"/>
      <c r="I33" s="108"/>
      <c r="J33" s="108"/>
      <c r="K33" s="108"/>
      <c r="L33" s="108"/>
      <c r="M33" s="108"/>
      <c r="N33" s="108"/>
      <c r="O33" s="108"/>
      <c r="P33" s="108"/>
      <c r="Q33" s="108"/>
      <c r="R33" s="108"/>
      <c r="S33" s="108"/>
      <c r="T33" s="108"/>
      <c r="U33" s="108"/>
      <c r="V33" s="108"/>
      <c r="W33" s="108"/>
      <c r="X33" s="108"/>
      <c r="Y33" s="108"/>
      <c r="Z33" s="108"/>
      <c r="AA33" s="108"/>
      <c r="AB33" s="108"/>
      <c r="AC33" s="108"/>
      <c r="AD33" s="108"/>
      <c r="AE33" s="108"/>
      <c r="AF33" s="108"/>
      <c r="AG33" s="108"/>
      <c r="AH33" s="108"/>
      <c r="AI33" s="108"/>
      <c r="AJ33" s="108"/>
      <c r="AK33" s="108"/>
      <c r="AL33" s="108"/>
      <c r="AM33" s="108"/>
      <c r="AN33" s="108"/>
      <c r="AO33" s="108"/>
      <c r="AP33" s="108"/>
      <c r="AQ33" s="108"/>
      <c r="AR33" s="108"/>
      <c r="AS33" s="108"/>
      <c r="AT33" s="108"/>
      <c r="AU33" s="108"/>
      <c r="AV33" s="108"/>
      <c r="AW33" s="108"/>
      <c r="AX33" s="108"/>
      <c r="AY33" s="108"/>
      <c r="AZ33" s="108"/>
      <c r="BA33" s="108"/>
      <c r="BB33" s="108"/>
      <c r="BC33" s="108"/>
      <c r="BD33" s="108"/>
      <c r="BE33" s="108"/>
      <c r="BF33" s="108"/>
      <c r="BG33" s="108"/>
      <c r="BH33" s="108"/>
      <c r="BI33" s="108"/>
      <c r="BJ33" s="108"/>
      <c r="BK33" s="108"/>
      <c r="BL33" s="108"/>
      <c r="BM33" s="108"/>
      <c r="BN33" s="108"/>
      <c r="BR33" s="108"/>
      <c r="BS33" s="108"/>
      <c r="BT33" s="108"/>
      <c r="BU33" s="108"/>
      <c r="BV33" s="108"/>
      <c r="BW33" s="108"/>
      <c r="BX33" s="108"/>
      <c r="BY33" s="108"/>
      <c r="BZ33" s="108"/>
      <c r="CA33" s="108"/>
      <c r="CB33" s="108"/>
      <c r="CC33" s="108"/>
      <c r="CD33" s="108"/>
      <c r="CE33" s="108"/>
      <c r="CF33" s="108"/>
    </row>
    <row r="34" spans="1:84" x14ac:dyDescent="0.2">
      <c r="A34" s="107"/>
      <c r="B34" s="107"/>
      <c r="C34" s="107"/>
      <c r="D34" s="107"/>
      <c r="E34" s="107"/>
      <c r="F34" s="97" t="str">
        <f t="shared" si="1"/>
        <v/>
      </c>
      <c r="G34" s="108"/>
      <c r="H34" s="108"/>
      <c r="I34" s="108"/>
      <c r="J34" s="108"/>
      <c r="K34" s="108"/>
      <c r="L34" s="108"/>
      <c r="M34" s="108"/>
      <c r="N34" s="108"/>
      <c r="O34" s="108"/>
      <c r="P34" s="108"/>
      <c r="Q34" s="108"/>
      <c r="R34" s="108"/>
      <c r="S34" s="108"/>
      <c r="T34" s="108"/>
      <c r="U34" s="108"/>
      <c r="V34" s="108"/>
      <c r="W34" s="108"/>
      <c r="X34" s="108"/>
      <c r="Y34" s="108"/>
      <c r="Z34" s="108"/>
      <c r="AA34" s="108"/>
      <c r="AB34" s="108"/>
      <c r="AC34" s="108"/>
      <c r="AD34" s="108"/>
      <c r="AE34" s="108"/>
      <c r="AF34" s="108"/>
      <c r="AG34" s="108"/>
      <c r="AH34" s="108"/>
      <c r="AI34" s="108"/>
      <c r="AJ34" s="108"/>
      <c r="AK34" s="108"/>
      <c r="AL34" s="108"/>
      <c r="AM34" s="108"/>
      <c r="AN34" s="108"/>
      <c r="AO34" s="108"/>
      <c r="AP34" s="108"/>
      <c r="AQ34" s="108"/>
      <c r="AR34" s="108"/>
      <c r="AS34" s="108"/>
      <c r="AT34" s="108"/>
      <c r="AU34" s="108"/>
      <c r="AV34" s="108"/>
      <c r="AW34" s="108"/>
      <c r="AX34" s="108"/>
      <c r="AY34" s="108"/>
      <c r="AZ34" s="108"/>
      <c r="BA34" s="108"/>
      <c r="BB34" s="108"/>
      <c r="BC34" s="108"/>
      <c r="BD34" s="108"/>
      <c r="BE34" s="108"/>
      <c r="BF34" s="108"/>
      <c r="BG34" s="108"/>
      <c r="BH34" s="108"/>
      <c r="BI34" s="108"/>
      <c r="BJ34" s="108"/>
      <c r="BK34" s="108"/>
      <c r="BL34" s="108"/>
      <c r="BM34" s="108"/>
      <c r="BN34" s="108"/>
      <c r="BR34" s="108"/>
      <c r="BS34" s="108"/>
      <c r="BT34" s="108"/>
      <c r="BU34" s="108"/>
      <c r="BV34" s="108"/>
      <c r="BW34" s="108"/>
      <c r="BX34" s="108"/>
      <c r="BY34" s="108"/>
      <c r="BZ34" s="108"/>
      <c r="CA34" s="108"/>
      <c r="CB34" s="108"/>
      <c r="CC34" s="108"/>
      <c r="CD34" s="108"/>
      <c r="CE34" s="108"/>
      <c r="CF34" s="108"/>
    </row>
    <row r="35" spans="1:84" x14ac:dyDescent="0.2">
      <c r="A35" s="107"/>
      <c r="B35" s="107"/>
      <c r="C35" s="107"/>
      <c r="D35" s="107"/>
      <c r="E35" s="107"/>
      <c r="F35" s="97" t="str">
        <f t="shared" si="1"/>
        <v/>
      </c>
      <c r="G35" s="108"/>
      <c r="H35" s="108"/>
      <c r="I35" s="108"/>
      <c r="J35" s="108"/>
      <c r="K35" s="108"/>
      <c r="L35" s="108"/>
      <c r="M35" s="108"/>
      <c r="N35" s="108"/>
      <c r="O35" s="108"/>
      <c r="P35" s="108"/>
      <c r="Q35" s="108"/>
      <c r="R35" s="108"/>
      <c r="S35" s="108"/>
      <c r="T35" s="108"/>
      <c r="U35" s="108"/>
      <c r="V35" s="108"/>
      <c r="W35" s="108"/>
      <c r="X35" s="108"/>
      <c r="Y35" s="108"/>
      <c r="Z35" s="108"/>
      <c r="AA35" s="108"/>
      <c r="AB35" s="108"/>
      <c r="AC35" s="108"/>
      <c r="AD35" s="108"/>
      <c r="AE35" s="108"/>
      <c r="AF35" s="108"/>
      <c r="AG35" s="108"/>
      <c r="AH35" s="108"/>
      <c r="AI35" s="108"/>
      <c r="AJ35" s="108"/>
      <c r="AK35" s="108"/>
      <c r="AL35" s="108"/>
      <c r="AM35" s="108"/>
      <c r="AN35" s="108"/>
      <c r="AO35" s="108"/>
      <c r="AP35" s="108"/>
      <c r="AQ35" s="108"/>
      <c r="AR35" s="108"/>
      <c r="AS35" s="108"/>
      <c r="AT35" s="108"/>
      <c r="AU35" s="108"/>
      <c r="AV35" s="108"/>
      <c r="AW35" s="108"/>
      <c r="AX35" s="108"/>
      <c r="AY35" s="108"/>
      <c r="AZ35" s="108"/>
      <c r="BA35" s="108"/>
      <c r="BB35" s="108"/>
      <c r="BC35" s="108"/>
      <c r="BD35" s="108"/>
      <c r="BE35" s="108"/>
      <c r="BF35" s="108"/>
      <c r="BG35" s="108"/>
      <c r="BH35" s="108"/>
      <c r="BI35" s="108"/>
      <c r="BJ35" s="108"/>
      <c r="BK35" s="108"/>
      <c r="BL35" s="108"/>
      <c r="BM35" s="108"/>
      <c r="BN35" s="108"/>
      <c r="BR35" s="108"/>
      <c r="BS35" s="108"/>
      <c r="BT35" s="108"/>
      <c r="BU35" s="108"/>
      <c r="BV35" s="108"/>
      <c r="BW35" s="108"/>
      <c r="BX35" s="108"/>
      <c r="BY35" s="108"/>
      <c r="BZ35" s="108"/>
      <c r="CA35" s="108"/>
      <c r="CB35" s="108"/>
      <c r="CC35" s="108"/>
      <c r="CD35" s="108"/>
      <c r="CE35" s="108"/>
      <c r="CF35" s="108"/>
    </row>
    <row r="36" spans="1:84" x14ac:dyDescent="0.2">
      <c r="A36" s="107"/>
      <c r="B36" s="107"/>
      <c r="C36" s="107"/>
      <c r="D36" s="107"/>
      <c r="E36" s="107"/>
      <c r="F36" s="97" t="str">
        <f t="shared" si="1"/>
        <v/>
      </c>
      <c r="G36" s="108"/>
      <c r="H36" s="108"/>
      <c r="I36" s="108"/>
      <c r="J36" s="108"/>
      <c r="K36" s="108"/>
      <c r="L36" s="108"/>
      <c r="M36" s="108"/>
      <c r="N36" s="108"/>
      <c r="O36" s="108"/>
      <c r="P36" s="108"/>
      <c r="Q36" s="108"/>
      <c r="R36" s="108"/>
      <c r="S36" s="108"/>
      <c r="T36" s="108"/>
      <c r="U36" s="108"/>
      <c r="V36" s="108"/>
      <c r="W36" s="108"/>
      <c r="X36" s="108"/>
      <c r="Y36" s="108"/>
      <c r="Z36" s="108"/>
      <c r="AA36" s="108"/>
      <c r="AB36" s="108"/>
      <c r="AC36" s="108"/>
      <c r="AD36" s="108"/>
      <c r="AE36" s="108"/>
      <c r="AF36" s="108"/>
      <c r="AG36" s="108"/>
      <c r="AH36" s="108"/>
      <c r="AI36" s="108"/>
      <c r="AJ36" s="108"/>
      <c r="AK36" s="108"/>
      <c r="AL36" s="108"/>
      <c r="AM36" s="108"/>
      <c r="AN36" s="108"/>
      <c r="AO36" s="108"/>
      <c r="AP36" s="108"/>
      <c r="AQ36" s="108"/>
      <c r="AR36" s="108"/>
      <c r="AS36" s="108"/>
      <c r="AT36" s="108"/>
      <c r="AU36" s="108"/>
      <c r="AV36" s="108"/>
      <c r="AW36" s="108"/>
      <c r="AX36" s="108"/>
      <c r="AY36" s="108"/>
      <c r="AZ36" s="108"/>
      <c r="BA36" s="108"/>
      <c r="BB36" s="108"/>
      <c r="BC36" s="108"/>
      <c r="BD36" s="108"/>
      <c r="BE36" s="108"/>
      <c r="BF36" s="108"/>
      <c r="BG36" s="108"/>
      <c r="BH36" s="108"/>
      <c r="BI36" s="108"/>
      <c r="BJ36" s="108"/>
      <c r="BK36" s="108"/>
      <c r="BL36" s="108"/>
      <c r="BM36" s="108"/>
      <c r="BN36" s="108"/>
      <c r="BR36" s="108"/>
      <c r="BS36" s="108"/>
      <c r="BT36" s="108"/>
      <c r="BU36" s="108"/>
      <c r="BV36" s="108"/>
      <c r="BW36" s="108"/>
      <c r="BX36" s="108"/>
      <c r="BY36" s="108"/>
      <c r="BZ36" s="108"/>
      <c r="CA36" s="108"/>
      <c r="CB36" s="108"/>
      <c r="CC36" s="108"/>
      <c r="CD36" s="108"/>
      <c r="CE36" s="108"/>
      <c r="CF36" s="108"/>
    </row>
    <row r="37" spans="1:84" x14ac:dyDescent="0.2">
      <c r="A37" s="107"/>
      <c r="B37" s="107"/>
      <c r="C37" s="107"/>
      <c r="D37" s="107"/>
      <c r="E37" s="107"/>
      <c r="F37" s="97" t="str">
        <f t="shared" si="1"/>
        <v/>
      </c>
      <c r="G37" s="108"/>
      <c r="H37" s="108"/>
      <c r="I37" s="108"/>
      <c r="J37" s="108"/>
      <c r="K37" s="108"/>
      <c r="L37" s="108"/>
      <c r="M37" s="108"/>
      <c r="N37" s="108"/>
      <c r="O37" s="108"/>
      <c r="P37" s="108"/>
      <c r="Q37" s="108"/>
      <c r="R37" s="108"/>
      <c r="S37" s="108"/>
      <c r="T37" s="108"/>
      <c r="U37" s="108"/>
      <c r="V37" s="108"/>
      <c r="W37" s="108"/>
      <c r="X37" s="108"/>
      <c r="Y37" s="108"/>
      <c r="Z37" s="108"/>
      <c r="AA37" s="108"/>
      <c r="AB37" s="108"/>
      <c r="AC37" s="108"/>
      <c r="AD37" s="108"/>
      <c r="AE37" s="108"/>
      <c r="AF37" s="108"/>
      <c r="AG37" s="108"/>
      <c r="AH37" s="108"/>
      <c r="AI37" s="108"/>
      <c r="AJ37" s="108"/>
      <c r="AK37" s="108"/>
      <c r="AL37" s="108"/>
      <c r="AM37" s="108"/>
      <c r="AN37" s="108"/>
      <c r="AO37" s="108"/>
      <c r="AP37" s="108"/>
      <c r="AQ37" s="108"/>
      <c r="AR37" s="108"/>
      <c r="AS37" s="108"/>
      <c r="AT37" s="108"/>
      <c r="AU37" s="108"/>
      <c r="AV37" s="108"/>
      <c r="AW37" s="108"/>
      <c r="AX37" s="108"/>
      <c r="AY37" s="108"/>
      <c r="AZ37" s="108"/>
      <c r="BA37" s="108"/>
      <c r="BB37" s="108"/>
      <c r="BC37" s="108"/>
      <c r="BD37" s="108"/>
      <c r="BE37" s="108"/>
      <c r="BF37" s="108"/>
      <c r="BG37" s="108"/>
      <c r="BH37" s="108"/>
      <c r="BI37" s="108"/>
      <c r="BJ37" s="108"/>
      <c r="BK37" s="108"/>
      <c r="BL37" s="108"/>
      <c r="BM37" s="108"/>
      <c r="BN37" s="108"/>
      <c r="BR37" s="108"/>
      <c r="BS37" s="108"/>
      <c r="BT37" s="108"/>
      <c r="BU37" s="108"/>
      <c r="BV37" s="108"/>
      <c r="BW37" s="108"/>
      <c r="BX37" s="108"/>
      <c r="BY37" s="108"/>
      <c r="BZ37" s="108"/>
      <c r="CA37" s="108"/>
      <c r="CB37" s="108"/>
      <c r="CC37" s="108"/>
      <c r="CD37" s="108"/>
      <c r="CE37" s="108"/>
      <c r="CF37" s="108"/>
    </row>
    <row r="38" spans="1:84" x14ac:dyDescent="0.2">
      <c r="A38" s="107"/>
      <c r="B38" s="107"/>
      <c r="C38" s="107"/>
      <c r="D38" s="107"/>
      <c r="E38" s="107"/>
      <c r="F38" s="97" t="str">
        <f t="shared" si="1"/>
        <v/>
      </c>
      <c r="G38" s="108"/>
      <c r="H38" s="108"/>
      <c r="I38" s="108"/>
      <c r="J38" s="108"/>
      <c r="K38" s="108"/>
      <c r="L38" s="108"/>
      <c r="M38" s="108"/>
      <c r="N38" s="108"/>
      <c r="O38" s="108"/>
      <c r="P38" s="108"/>
      <c r="Q38" s="108"/>
      <c r="R38" s="108"/>
      <c r="S38" s="108"/>
      <c r="T38" s="108"/>
      <c r="U38" s="108"/>
      <c r="V38" s="108"/>
      <c r="W38" s="108"/>
      <c r="X38" s="108"/>
      <c r="Y38" s="108"/>
      <c r="Z38" s="108"/>
      <c r="AA38" s="108"/>
      <c r="AB38" s="108"/>
      <c r="AC38" s="108"/>
      <c r="AD38" s="108"/>
      <c r="AE38" s="108"/>
      <c r="AF38" s="108"/>
      <c r="AG38" s="108"/>
      <c r="AH38" s="108"/>
      <c r="AI38" s="108"/>
      <c r="AJ38" s="108"/>
      <c r="AK38" s="108"/>
      <c r="AL38" s="108"/>
      <c r="AM38" s="108"/>
      <c r="AN38" s="108"/>
      <c r="AO38" s="108"/>
      <c r="AP38" s="108"/>
      <c r="AQ38" s="108"/>
      <c r="AR38" s="108"/>
      <c r="AS38" s="108"/>
      <c r="AT38" s="108"/>
      <c r="AU38" s="108"/>
      <c r="AV38" s="108"/>
      <c r="AW38" s="108"/>
      <c r="AX38" s="108"/>
      <c r="AY38" s="108"/>
      <c r="AZ38" s="108"/>
      <c r="BA38" s="108"/>
      <c r="BB38" s="108"/>
      <c r="BC38" s="108"/>
      <c r="BD38" s="108"/>
      <c r="BE38" s="108"/>
      <c r="BF38" s="108"/>
      <c r="BG38" s="108"/>
      <c r="BH38" s="108"/>
      <c r="BI38" s="108"/>
      <c r="BJ38" s="108"/>
      <c r="BK38" s="108"/>
      <c r="BL38" s="108"/>
      <c r="BM38" s="108"/>
      <c r="BN38" s="108"/>
      <c r="BR38" s="108"/>
      <c r="BS38" s="108"/>
      <c r="BT38" s="108"/>
      <c r="BU38" s="108"/>
      <c r="BV38" s="108"/>
      <c r="BW38" s="108"/>
      <c r="BX38" s="108"/>
      <c r="BY38" s="108"/>
      <c r="BZ38" s="108"/>
      <c r="CA38" s="108"/>
      <c r="CB38" s="108"/>
      <c r="CC38" s="108"/>
      <c r="CD38" s="108"/>
      <c r="CE38" s="108"/>
      <c r="CF38" s="108"/>
    </row>
    <row r="39" spans="1:84" x14ac:dyDescent="0.2">
      <c r="A39" s="107"/>
      <c r="B39" s="107"/>
      <c r="C39" s="107"/>
      <c r="D39" s="107"/>
      <c r="E39" s="107"/>
      <c r="F39" s="97" t="str">
        <f t="shared" si="1"/>
        <v/>
      </c>
      <c r="G39" s="108"/>
      <c r="H39" s="108"/>
      <c r="I39" s="108"/>
      <c r="J39" s="108"/>
      <c r="K39" s="108"/>
      <c r="L39" s="108"/>
      <c r="M39" s="108"/>
      <c r="N39" s="108"/>
      <c r="O39" s="108"/>
      <c r="P39" s="108"/>
      <c r="Q39" s="108"/>
      <c r="R39" s="108"/>
      <c r="S39" s="108"/>
      <c r="T39" s="108"/>
      <c r="U39" s="108"/>
      <c r="V39" s="108"/>
      <c r="W39" s="108"/>
      <c r="X39" s="108"/>
      <c r="Y39" s="108"/>
      <c r="Z39" s="108"/>
      <c r="AA39" s="108"/>
      <c r="AB39" s="108"/>
      <c r="AC39" s="108"/>
      <c r="AD39" s="108"/>
      <c r="AE39" s="108"/>
      <c r="AF39" s="108"/>
      <c r="AG39" s="108"/>
      <c r="AH39" s="108"/>
      <c r="AI39" s="108"/>
      <c r="AJ39" s="108"/>
      <c r="AK39" s="108"/>
      <c r="AL39" s="108"/>
      <c r="AM39" s="108"/>
      <c r="AN39" s="108"/>
      <c r="AO39" s="108"/>
      <c r="AP39" s="108"/>
      <c r="AQ39" s="108"/>
      <c r="AR39" s="108"/>
      <c r="AS39" s="108"/>
      <c r="AT39" s="108"/>
      <c r="AU39" s="108"/>
      <c r="AV39" s="108"/>
      <c r="AW39" s="108"/>
      <c r="AX39" s="108"/>
      <c r="AY39" s="108"/>
      <c r="AZ39" s="108"/>
      <c r="BA39" s="108"/>
      <c r="BB39" s="108"/>
      <c r="BC39" s="108"/>
      <c r="BD39" s="108"/>
      <c r="BE39" s="108"/>
      <c r="BF39" s="108"/>
      <c r="BG39" s="108"/>
      <c r="BH39" s="108"/>
      <c r="BI39" s="108"/>
      <c r="BJ39" s="108"/>
      <c r="BK39" s="108"/>
      <c r="BL39" s="108"/>
      <c r="BM39" s="108"/>
      <c r="BN39" s="108"/>
      <c r="BR39" s="108"/>
      <c r="BS39" s="108"/>
      <c r="BT39" s="108"/>
      <c r="BU39" s="108"/>
      <c r="BV39" s="108"/>
      <c r="BW39" s="108"/>
      <c r="BX39" s="108"/>
      <c r="BY39" s="108"/>
      <c r="BZ39" s="108"/>
      <c r="CA39" s="108"/>
      <c r="CB39" s="108"/>
      <c r="CC39" s="108"/>
      <c r="CD39" s="108"/>
      <c r="CE39" s="108"/>
      <c r="CF39" s="108"/>
    </row>
    <row r="40" spans="1:84" x14ac:dyDescent="0.2">
      <c r="A40" s="107"/>
      <c r="B40" s="107"/>
      <c r="C40" s="107"/>
      <c r="D40" s="107"/>
      <c r="E40" s="107"/>
      <c r="F40" s="97" t="str">
        <f t="shared" si="1"/>
        <v/>
      </c>
      <c r="G40" s="108"/>
      <c r="H40" s="108"/>
      <c r="I40" s="108"/>
      <c r="J40" s="108"/>
      <c r="K40" s="108"/>
      <c r="L40" s="108"/>
      <c r="M40" s="108"/>
      <c r="N40" s="108"/>
      <c r="O40" s="108"/>
      <c r="P40" s="108"/>
      <c r="Q40" s="108"/>
      <c r="R40" s="108"/>
      <c r="S40" s="108"/>
      <c r="T40" s="108"/>
      <c r="U40" s="108"/>
      <c r="V40" s="108"/>
      <c r="W40" s="108"/>
      <c r="X40" s="108"/>
      <c r="Y40" s="108"/>
      <c r="Z40" s="108"/>
      <c r="AA40" s="108"/>
      <c r="AB40" s="108"/>
      <c r="AC40" s="108"/>
      <c r="AD40" s="108"/>
      <c r="AE40" s="108"/>
      <c r="AF40" s="108"/>
      <c r="AG40" s="108"/>
      <c r="AH40" s="108"/>
      <c r="AI40" s="108"/>
      <c r="AJ40" s="108"/>
      <c r="AK40" s="108"/>
      <c r="AL40" s="108"/>
      <c r="AM40" s="108"/>
      <c r="AN40" s="108"/>
      <c r="AO40" s="108"/>
      <c r="AP40" s="108"/>
      <c r="AQ40" s="108"/>
      <c r="AR40" s="108"/>
      <c r="AS40" s="108"/>
      <c r="AT40" s="108"/>
      <c r="AU40" s="108"/>
      <c r="AV40" s="108"/>
      <c r="AW40" s="108"/>
      <c r="AX40" s="108"/>
      <c r="AY40" s="108"/>
      <c r="AZ40" s="108"/>
      <c r="BA40" s="108"/>
      <c r="BB40" s="108"/>
      <c r="BC40" s="108"/>
      <c r="BD40" s="108"/>
      <c r="BE40" s="108"/>
      <c r="BF40" s="108"/>
      <c r="BG40" s="108"/>
      <c r="BH40" s="108"/>
      <c r="BI40" s="108"/>
      <c r="BJ40" s="108"/>
      <c r="BK40" s="108"/>
      <c r="BL40" s="108"/>
      <c r="BM40" s="108"/>
      <c r="BN40" s="108"/>
      <c r="BR40" s="108"/>
      <c r="BS40" s="108"/>
      <c r="BT40" s="108"/>
      <c r="BU40" s="108"/>
      <c r="BV40" s="108"/>
      <c r="BW40" s="108"/>
      <c r="BX40" s="108"/>
      <c r="BY40" s="108"/>
      <c r="BZ40" s="108"/>
      <c r="CA40" s="108"/>
      <c r="CB40" s="108"/>
      <c r="CC40" s="108"/>
      <c r="CD40" s="108"/>
      <c r="CE40" s="108"/>
      <c r="CF40" s="108"/>
    </row>
    <row r="41" spans="1:84" x14ac:dyDescent="0.2">
      <c r="A41" s="107"/>
      <c r="B41" s="107"/>
      <c r="C41" s="107"/>
      <c r="D41" s="107"/>
      <c r="E41" s="107"/>
      <c r="F41" s="97" t="str">
        <f t="shared" si="1"/>
        <v/>
      </c>
      <c r="G41" s="108"/>
      <c r="H41" s="108"/>
      <c r="I41" s="108"/>
      <c r="J41" s="108"/>
      <c r="K41" s="108"/>
      <c r="L41" s="108"/>
      <c r="M41" s="108"/>
      <c r="N41" s="108"/>
      <c r="O41" s="108"/>
      <c r="P41" s="108"/>
      <c r="Q41" s="108"/>
      <c r="R41" s="108"/>
      <c r="S41" s="108"/>
      <c r="T41" s="108"/>
      <c r="U41" s="108"/>
      <c r="V41" s="108"/>
      <c r="W41" s="108"/>
      <c r="X41" s="108"/>
      <c r="Y41" s="108"/>
      <c r="Z41" s="108"/>
      <c r="AA41" s="108"/>
      <c r="AB41" s="108"/>
      <c r="AC41" s="108"/>
      <c r="AD41" s="108"/>
      <c r="AE41" s="108"/>
      <c r="AF41" s="108"/>
      <c r="AG41" s="108"/>
      <c r="AH41" s="108"/>
      <c r="AI41" s="108"/>
      <c r="AJ41" s="108"/>
      <c r="AK41" s="108"/>
      <c r="AL41" s="108"/>
      <c r="AM41" s="108"/>
      <c r="AN41" s="108"/>
      <c r="AO41" s="108"/>
      <c r="AP41" s="108"/>
      <c r="AQ41" s="108"/>
      <c r="AR41" s="108"/>
      <c r="AS41" s="108"/>
      <c r="AT41" s="108"/>
      <c r="AU41" s="108"/>
      <c r="AV41" s="108"/>
      <c r="AW41" s="108"/>
      <c r="AX41" s="108"/>
      <c r="AY41" s="108"/>
      <c r="AZ41" s="108"/>
      <c r="BA41" s="108"/>
      <c r="BB41" s="108"/>
      <c r="BC41" s="108"/>
      <c r="BD41" s="108"/>
      <c r="BE41" s="108"/>
      <c r="BF41" s="108"/>
      <c r="BG41" s="108"/>
      <c r="BH41" s="108"/>
      <c r="BI41" s="108"/>
      <c r="BJ41" s="108"/>
      <c r="BK41" s="108"/>
      <c r="BL41" s="108"/>
      <c r="BM41" s="108"/>
      <c r="BN41" s="108"/>
      <c r="BR41" s="108"/>
      <c r="BS41" s="108"/>
      <c r="BT41" s="108"/>
      <c r="BU41" s="108"/>
      <c r="BV41" s="108"/>
      <c r="BW41" s="108"/>
      <c r="BX41" s="108"/>
      <c r="BY41" s="108"/>
      <c r="BZ41" s="108"/>
      <c r="CA41" s="108"/>
      <c r="CB41" s="108"/>
      <c r="CC41" s="108"/>
      <c r="CD41" s="108"/>
      <c r="CE41" s="108"/>
      <c r="CF41" s="108"/>
    </row>
    <row r="42" spans="1:84" x14ac:dyDescent="0.2">
      <c r="A42" s="107"/>
      <c r="B42" s="107"/>
      <c r="C42" s="107"/>
      <c r="D42" s="107"/>
      <c r="E42" s="107"/>
      <c r="F42" s="97" t="str">
        <f t="shared" si="1"/>
        <v/>
      </c>
      <c r="G42" s="108"/>
      <c r="H42" s="108"/>
      <c r="I42" s="108"/>
      <c r="J42" s="108"/>
      <c r="K42" s="108"/>
      <c r="L42" s="108"/>
      <c r="M42" s="108"/>
      <c r="N42" s="108"/>
      <c r="O42" s="108"/>
      <c r="P42" s="108"/>
      <c r="Q42" s="108"/>
      <c r="R42" s="108"/>
      <c r="S42" s="108"/>
      <c r="T42" s="108"/>
      <c r="U42" s="108"/>
      <c r="V42" s="108"/>
      <c r="W42" s="108"/>
      <c r="X42" s="108"/>
      <c r="Y42" s="108"/>
      <c r="Z42" s="108"/>
      <c r="AA42" s="108"/>
      <c r="AB42" s="108"/>
      <c r="AC42" s="108"/>
      <c r="AD42" s="108"/>
      <c r="AE42" s="108"/>
      <c r="AF42" s="108"/>
      <c r="AG42" s="108"/>
      <c r="AH42" s="108"/>
      <c r="AI42" s="108"/>
      <c r="AJ42" s="108"/>
      <c r="AK42" s="108"/>
      <c r="AL42" s="108"/>
      <c r="AM42" s="108"/>
      <c r="AN42" s="108"/>
      <c r="AO42" s="108"/>
      <c r="AP42" s="108"/>
      <c r="AQ42" s="108"/>
      <c r="AR42" s="108"/>
      <c r="AS42" s="108"/>
      <c r="AT42" s="108"/>
      <c r="AU42" s="108"/>
      <c r="AV42" s="108"/>
      <c r="AW42" s="108"/>
      <c r="AX42" s="108"/>
      <c r="AY42" s="108"/>
      <c r="AZ42" s="108"/>
      <c r="BA42" s="108"/>
      <c r="BB42" s="108"/>
      <c r="BC42" s="108"/>
      <c r="BD42" s="108"/>
      <c r="BE42" s="108"/>
      <c r="BF42" s="108"/>
      <c r="BG42" s="108"/>
      <c r="BH42" s="108"/>
      <c r="BI42" s="108"/>
      <c r="BJ42" s="108"/>
      <c r="BK42" s="108"/>
      <c r="BL42" s="108"/>
      <c r="BM42" s="108"/>
      <c r="BN42" s="108"/>
      <c r="BR42" s="108"/>
      <c r="BS42" s="108"/>
      <c r="BT42" s="108"/>
      <c r="BU42" s="108"/>
      <c r="BV42" s="108"/>
      <c r="BW42" s="108"/>
      <c r="BX42" s="108"/>
      <c r="BY42" s="108"/>
      <c r="BZ42" s="108"/>
      <c r="CA42" s="108"/>
      <c r="CB42" s="108"/>
      <c r="CC42" s="108"/>
      <c r="CD42" s="108"/>
      <c r="CE42" s="108"/>
      <c r="CF42" s="108"/>
    </row>
    <row r="43" spans="1:84" x14ac:dyDescent="0.2">
      <c r="A43" s="107"/>
      <c r="B43" s="107"/>
      <c r="C43" s="107"/>
      <c r="D43" s="107"/>
      <c r="E43" s="107"/>
      <c r="F43" s="97" t="str">
        <f t="shared" si="1"/>
        <v/>
      </c>
      <c r="G43" s="108"/>
      <c r="H43" s="108"/>
      <c r="I43" s="108"/>
      <c r="J43" s="108"/>
      <c r="K43" s="108"/>
      <c r="L43" s="108"/>
      <c r="M43" s="108"/>
      <c r="N43" s="108"/>
      <c r="O43" s="108"/>
      <c r="P43" s="108"/>
      <c r="Q43" s="108"/>
      <c r="R43" s="108"/>
      <c r="S43" s="108"/>
      <c r="T43" s="108"/>
      <c r="U43" s="108"/>
      <c r="V43" s="108"/>
      <c r="W43" s="108"/>
      <c r="X43" s="108"/>
      <c r="Y43" s="108"/>
      <c r="Z43" s="108"/>
      <c r="AA43" s="108"/>
      <c r="AB43" s="108"/>
      <c r="AC43" s="108"/>
      <c r="AD43" s="108"/>
      <c r="AE43" s="108"/>
      <c r="AF43" s="108"/>
      <c r="AG43" s="108"/>
      <c r="AH43" s="108"/>
      <c r="AI43" s="108"/>
      <c r="AJ43" s="108"/>
      <c r="AK43" s="108"/>
      <c r="AL43" s="108"/>
      <c r="AM43" s="108"/>
      <c r="AN43" s="108"/>
      <c r="AO43" s="108"/>
      <c r="AP43" s="108"/>
      <c r="AQ43" s="108"/>
      <c r="AR43" s="108"/>
      <c r="AS43" s="108"/>
      <c r="AT43" s="108"/>
      <c r="AU43" s="108"/>
      <c r="AV43" s="108"/>
      <c r="AW43" s="108"/>
      <c r="AX43" s="108"/>
      <c r="AY43" s="108"/>
      <c r="AZ43" s="108"/>
      <c r="BA43" s="108"/>
      <c r="BB43" s="108"/>
      <c r="BC43" s="108"/>
      <c r="BD43" s="108"/>
      <c r="BE43" s="108"/>
      <c r="BF43" s="108"/>
      <c r="BG43" s="108"/>
      <c r="BH43" s="108"/>
      <c r="BI43" s="108"/>
      <c r="BJ43" s="108"/>
      <c r="BK43" s="108"/>
      <c r="BL43" s="108"/>
      <c r="BM43" s="108"/>
      <c r="BN43" s="108"/>
      <c r="BR43" s="108"/>
      <c r="BS43" s="108"/>
      <c r="BT43" s="108"/>
      <c r="BU43" s="108"/>
      <c r="BV43" s="108"/>
      <c r="BW43" s="108"/>
      <c r="BX43" s="108"/>
      <c r="BY43" s="108"/>
      <c r="BZ43" s="108"/>
      <c r="CA43" s="108"/>
      <c r="CB43" s="108"/>
      <c r="CC43" s="108"/>
      <c r="CD43" s="108"/>
      <c r="CE43" s="108"/>
      <c r="CF43" s="108"/>
    </row>
    <row r="44" spans="1:84" x14ac:dyDescent="0.2">
      <c r="A44" s="107"/>
      <c r="B44" s="107"/>
      <c r="C44" s="107"/>
      <c r="D44" s="107"/>
      <c r="E44" s="107"/>
      <c r="F44" s="97" t="str">
        <f t="shared" si="1"/>
        <v/>
      </c>
      <c r="G44" s="108"/>
      <c r="H44" s="108"/>
      <c r="I44" s="108"/>
      <c r="J44" s="108"/>
      <c r="K44" s="108"/>
      <c r="L44" s="108"/>
      <c r="M44" s="108"/>
      <c r="N44" s="108"/>
      <c r="O44" s="108"/>
      <c r="P44" s="108"/>
      <c r="Q44" s="108"/>
      <c r="R44" s="108"/>
      <c r="S44" s="108"/>
      <c r="T44" s="108"/>
      <c r="U44" s="108"/>
      <c r="V44" s="108"/>
      <c r="W44" s="108"/>
      <c r="X44" s="108"/>
      <c r="Y44" s="108"/>
      <c r="Z44" s="108"/>
      <c r="AA44" s="108"/>
      <c r="AB44" s="108"/>
      <c r="AC44" s="108"/>
      <c r="AD44" s="108"/>
      <c r="AE44" s="108"/>
      <c r="AF44" s="108"/>
      <c r="AG44" s="108"/>
      <c r="AH44" s="108"/>
      <c r="AI44" s="108"/>
      <c r="AJ44" s="108"/>
      <c r="AK44" s="108"/>
      <c r="AL44" s="108"/>
      <c r="AM44" s="108"/>
      <c r="AN44" s="108"/>
      <c r="AO44" s="108"/>
      <c r="AP44" s="108"/>
      <c r="AQ44" s="108"/>
      <c r="AR44" s="108"/>
      <c r="AS44" s="108"/>
      <c r="AT44" s="108"/>
      <c r="AU44" s="108"/>
      <c r="AV44" s="108"/>
      <c r="AW44" s="108"/>
      <c r="AX44" s="108"/>
      <c r="AY44" s="108"/>
      <c r="AZ44" s="108"/>
      <c r="BA44" s="108"/>
      <c r="BB44" s="108"/>
      <c r="BC44" s="108"/>
      <c r="BD44" s="108"/>
      <c r="BE44" s="108"/>
      <c r="BF44" s="108"/>
      <c r="BG44" s="108"/>
      <c r="BH44" s="108"/>
      <c r="BI44" s="108"/>
      <c r="BJ44" s="108"/>
      <c r="BK44" s="108"/>
      <c r="BL44" s="108"/>
      <c r="BM44" s="108"/>
      <c r="BN44" s="108"/>
      <c r="BR44" s="108"/>
      <c r="BS44" s="108"/>
      <c r="BT44" s="108"/>
      <c r="BU44" s="108"/>
      <c r="BV44" s="108"/>
      <c r="BW44" s="108"/>
      <c r="BX44" s="108"/>
      <c r="BY44" s="108"/>
      <c r="BZ44" s="108"/>
      <c r="CA44" s="108"/>
      <c r="CB44" s="108"/>
      <c r="CC44" s="108"/>
      <c r="CD44" s="108"/>
      <c r="CE44" s="108"/>
      <c r="CF44" s="108"/>
    </row>
    <row r="45" spans="1:84" x14ac:dyDescent="0.2">
      <c r="A45" s="107"/>
      <c r="B45" s="107"/>
      <c r="C45" s="107"/>
      <c r="D45" s="107"/>
      <c r="E45" s="107"/>
      <c r="F45" s="97" t="str">
        <f t="shared" si="1"/>
        <v/>
      </c>
      <c r="G45" s="108"/>
      <c r="H45" s="108"/>
      <c r="I45" s="108"/>
      <c r="J45" s="108"/>
      <c r="K45" s="108"/>
      <c r="L45" s="108"/>
      <c r="M45" s="108"/>
      <c r="N45" s="108"/>
      <c r="O45" s="108"/>
      <c r="P45" s="108"/>
      <c r="Q45" s="108"/>
      <c r="R45" s="108"/>
      <c r="S45" s="108"/>
      <c r="T45" s="108"/>
      <c r="U45" s="108"/>
      <c r="V45" s="108"/>
      <c r="W45" s="108"/>
      <c r="X45" s="108"/>
      <c r="Y45" s="108"/>
      <c r="Z45" s="108"/>
      <c r="AA45" s="108"/>
      <c r="AB45" s="108"/>
      <c r="AC45" s="108"/>
      <c r="AD45" s="108"/>
      <c r="AE45" s="108"/>
      <c r="AF45" s="108"/>
      <c r="AG45" s="108"/>
      <c r="AH45" s="108"/>
      <c r="AI45" s="108"/>
      <c r="AJ45" s="108"/>
      <c r="AK45" s="108"/>
      <c r="AL45" s="108"/>
      <c r="AM45" s="108"/>
      <c r="AN45" s="108"/>
      <c r="AO45" s="108"/>
      <c r="AP45" s="108"/>
      <c r="AQ45" s="108"/>
      <c r="AR45" s="108"/>
      <c r="AS45" s="108"/>
      <c r="AT45" s="108"/>
      <c r="AU45" s="108"/>
      <c r="AV45" s="108"/>
      <c r="AW45" s="108"/>
      <c r="AX45" s="108"/>
      <c r="AY45" s="108"/>
      <c r="AZ45" s="108"/>
      <c r="BA45" s="108"/>
      <c r="BB45" s="108"/>
      <c r="BC45" s="108"/>
      <c r="BD45" s="108"/>
      <c r="BE45" s="108"/>
      <c r="BF45" s="108"/>
      <c r="BG45" s="108"/>
      <c r="BH45" s="108"/>
      <c r="BI45" s="108"/>
      <c r="BJ45" s="108"/>
      <c r="BK45" s="108"/>
      <c r="BL45" s="108"/>
      <c r="BM45" s="108"/>
      <c r="BN45" s="108"/>
      <c r="BR45" s="108"/>
      <c r="BS45" s="108"/>
      <c r="BT45" s="108"/>
      <c r="BU45" s="108"/>
      <c r="BV45" s="108"/>
      <c r="BW45" s="108"/>
      <c r="BX45" s="108"/>
      <c r="BY45" s="108"/>
      <c r="BZ45" s="108"/>
      <c r="CA45" s="108"/>
      <c r="CB45" s="108"/>
      <c r="CC45" s="108"/>
      <c r="CD45" s="108"/>
      <c r="CE45" s="108"/>
      <c r="CF45" s="108"/>
    </row>
    <row r="46" spans="1:84" x14ac:dyDescent="0.2">
      <c r="A46" s="107"/>
      <c r="B46" s="107"/>
      <c r="C46" s="107"/>
      <c r="D46" s="107"/>
      <c r="E46" s="107"/>
      <c r="F46" s="97" t="str">
        <f t="shared" si="1"/>
        <v/>
      </c>
      <c r="G46" s="108"/>
      <c r="H46" s="108"/>
      <c r="I46" s="108"/>
      <c r="J46" s="108"/>
      <c r="K46" s="108"/>
      <c r="L46" s="108"/>
      <c r="M46" s="108"/>
      <c r="N46" s="108"/>
      <c r="O46" s="108"/>
      <c r="P46" s="108"/>
      <c r="Q46" s="108"/>
      <c r="R46" s="108"/>
      <c r="S46" s="108"/>
      <c r="T46" s="108"/>
      <c r="U46" s="108"/>
      <c r="V46" s="108"/>
      <c r="W46" s="108"/>
      <c r="X46" s="108"/>
      <c r="Y46" s="108"/>
      <c r="Z46" s="108"/>
      <c r="AA46" s="108"/>
      <c r="AB46" s="108"/>
      <c r="AC46" s="108"/>
      <c r="AD46" s="108"/>
      <c r="AE46" s="108"/>
      <c r="AF46" s="108"/>
      <c r="AG46" s="108"/>
      <c r="AH46" s="108"/>
      <c r="AI46" s="108"/>
      <c r="AJ46" s="108"/>
      <c r="AK46" s="108"/>
      <c r="AL46" s="108"/>
      <c r="AM46" s="108"/>
      <c r="AN46" s="108"/>
      <c r="AO46" s="108"/>
      <c r="AP46" s="108"/>
      <c r="AQ46" s="108"/>
      <c r="AR46" s="108"/>
      <c r="AS46" s="108"/>
      <c r="AT46" s="108"/>
      <c r="AU46" s="108"/>
      <c r="AV46" s="108"/>
      <c r="AW46" s="108"/>
      <c r="AX46" s="108"/>
      <c r="AY46" s="108"/>
      <c r="AZ46" s="108"/>
      <c r="BA46" s="108"/>
      <c r="BB46" s="108"/>
      <c r="BC46" s="108"/>
      <c r="BD46" s="108"/>
      <c r="BE46" s="108"/>
      <c r="BF46" s="108"/>
      <c r="BG46" s="108"/>
      <c r="BH46" s="108"/>
      <c r="BI46" s="108"/>
      <c r="BJ46" s="108"/>
      <c r="BK46" s="108"/>
      <c r="BL46" s="108"/>
      <c r="BM46" s="108"/>
      <c r="BN46" s="108"/>
      <c r="BR46" s="108"/>
      <c r="BS46" s="108"/>
      <c r="BT46" s="108"/>
      <c r="BU46" s="108"/>
      <c r="BV46" s="108"/>
      <c r="BW46" s="108"/>
      <c r="BX46" s="108"/>
      <c r="BY46" s="108"/>
      <c r="BZ46" s="108"/>
      <c r="CA46" s="108"/>
      <c r="CB46" s="108"/>
      <c r="CC46" s="108"/>
      <c r="CD46" s="108"/>
      <c r="CE46" s="108"/>
      <c r="CF46" s="108"/>
    </row>
    <row r="47" spans="1:84" x14ac:dyDescent="0.2">
      <c r="A47" s="107"/>
      <c r="B47" s="107"/>
      <c r="C47" s="107"/>
      <c r="D47" s="107"/>
      <c r="E47" s="107"/>
      <c r="F47" s="97" t="str">
        <f t="shared" si="1"/>
        <v/>
      </c>
      <c r="G47" s="108"/>
      <c r="H47" s="108"/>
      <c r="I47" s="108"/>
      <c r="J47" s="108"/>
      <c r="K47" s="108"/>
      <c r="L47" s="108"/>
      <c r="M47" s="108"/>
      <c r="N47" s="108"/>
      <c r="O47" s="108"/>
      <c r="P47" s="108"/>
      <c r="Q47" s="108"/>
      <c r="R47" s="108"/>
      <c r="S47" s="108"/>
      <c r="T47" s="108"/>
      <c r="U47" s="108"/>
      <c r="V47" s="108"/>
      <c r="W47" s="108"/>
      <c r="X47" s="108"/>
      <c r="Y47" s="108"/>
      <c r="Z47" s="108"/>
      <c r="AA47" s="108"/>
      <c r="AB47" s="108"/>
      <c r="AC47" s="108"/>
      <c r="AD47" s="108"/>
      <c r="AE47" s="108"/>
      <c r="AF47" s="108"/>
      <c r="AG47" s="108"/>
      <c r="AH47" s="108"/>
      <c r="AI47" s="108"/>
      <c r="AJ47" s="108"/>
      <c r="AK47" s="108"/>
      <c r="AL47" s="108"/>
      <c r="AM47" s="108"/>
      <c r="AN47" s="108"/>
      <c r="AO47" s="108"/>
      <c r="AP47" s="108"/>
      <c r="AQ47" s="108"/>
      <c r="AR47" s="108"/>
      <c r="AS47" s="108"/>
      <c r="AT47" s="108"/>
      <c r="AU47" s="108"/>
      <c r="AV47" s="108"/>
      <c r="AW47" s="108"/>
      <c r="AX47" s="108"/>
      <c r="AY47" s="108"/>
      <c r="AZ47" s="108"/>
      <c r="BA47" s="108"/>
      <c r="BB47" s="108"/>
      <c r="BC47" s="108"/>
      <c r="BD47" s="108"/>
      <c r="BE47" s="108"/>
      <c r="BF47" s="108"/>
      <c r="BG47" s="108"/>
      <c r="BH47" s="108"/>
      <c r="BI47" s="108"/>
      <c r="BJ47" s="108"/>
      <c r="BK47" s="108"/>
      <c r="BL47" s="108"/>
      <c r="BM47" s="108"/>
      <c r="BN47" s="108"/>
      <c r="BR47" s="108"/>
      <c r="BS47" s="108"/>
      <c r="BT47" s="108"/>
      <c r="BU47" s="108"/>
      <c r="BV47" s="108"/>
      <c r="BW47" s="108"/>
      <c r="BX47" s="108"/>
      <c r="BY47" s="108"/>
      <c r="BZ47" s="108"/>
      <c r="CA47" s="108"/>
      <c r="CB47" s="108"/>
      <c r="CC47" s="108"/>
      <c r="CD47" s="108"/>
      <c r="CE47" s="108"/>
      <c r="CF47" s="108"/>
    </row>
    <row r="48" spans="1:84" x14ac:dyDescent="0.2">
      <c r="A48" s="107"/>
      <c r="B48" s="107"/>
      <c r="C48" s="107"/>
      <c r="D48" s="107"/>
      <c r="E48" s="107"/>
      <c r="F48" s="97" t="str">
        <f t="shared" si="1"/>
        <v/>
      </c>
      <c r="G48" s="108"/>
      <c r="H48" s="108"/>
      <c r="I48" s="108"/>
      <c r="J48" s="108"/>
      <c r="K48" s="108"/>
      <c r="L48" s="108"/>
      <c r="M48" s="108"/>
      <c r="N48" s="108"/>
      <c r="O48" s="108"/>
      <c r="P48" s="108"/>
      <c r="Q48" s="108"/>
      <c r="R48" s="108"/>
      <c r="S48" s="108"/>
      <c r="T48" s="108"/>
      <c r="U48" s="108"/>
      <c r="V48" s="108"/>
      <c r="W48" s="108"/>
      <c r="X48" s="108"/>
      <c r="Y48" s="108"/>
      <c r="Z48" s="108"/>
      <c r="AA48" s="108"/>
      <c r="AB48" s="108"/>
      <c r="AC48" s="108"/>
      <c r="AD48" s="108"/>
      <c r="AE48" s="108"/>
      <c r="AF48" s="108"/>
      <c r="AG48" s="108"/>
      <c r="AH48" s="108"/>
      <c r="AI48" s="108"/>
      <c r="AJ48" s="108"/>
      <c r="AK48" s="108"/>
      <c r="AL48" s="108"/>
      <c r="AM48" s="108"/>
      <c r="AN48" s="108"/>
      <c r="AO48" s="108"/>
      <c r="AP48" s="108"/>
      <c r="AQ48" s="108"/>
      <c r="AR48" s="108"/>
      <c r="AS48" s="108"/>
      <c r="AT48" s="108"/>
      <c r="AU48" s="108"/>
      <c r="AV48" s="108"/>
      <c r="AW48" s="108"/>
      <c r="AX48" s="108"/>
      <c r="AY48" s="108"/>
      <c r="AZ48" s="108"/>
      <c r="BA48" s="108"/>
      <c r="BB48" s="108"/>
      <c r="BC48" s="108"/>
      <c r="BD48" s="108"/>
      <c r="BE48" s="108"/>
      <c r="BF48" s="108"/>
      <c r="BG48" s="108"/>
      <c r="BH48" s="108"/>
      <c r="BI48" s="108"/>
      <c r="BJ48" s="108"/>
      <c r="BK48" s="108"/>
      <c r="BL48" s="108"/>
      <c r="BM48" s="108"/>
      <c r="BN48" s="108"/>
      <c r="BR48" s="108"/>
      <c r="BS48" s="108"/>
      <c r="BT48" s="108"/>
      <c r="BU48" s="108"/>
      <c r="BV48" s="108"/>
      <c r="BW48" s="108"/>
      <c r="BX48" s="108"/>
      <c r="BY48" s="108"/>
      <c r="BZ48" s="108"/>
      <c r="CA48" s="108"/>
      <c r="CB48" s="108"/>
      <c r="CC48" s="108"/>
      <c r="CD48" s="108"/>
      <c r="CE48" s="108"/>
      <c r="CF48" s="108"/>
    </row>
    <row r="49" spans="1:84" x14ac:dyDescent="0.2">
      <c r="A49" s="107"/>
      <c r="B49" s="107"/>
      <c r="C49" s="107"/>
      <c r="D49" s="107"/>
      <c r="E49" s="107"/>
      <c r="F49" s="97" t="str">
        <f t="shared" si="1"/>
        <v/>
      </c>
      <c r="G49" s="108"/>
      <c r="H49" s="108"/>
      <c r="I49" s="108"/>
      <c r="J49" s="108"/>
      <c r="K49" s="108"/>
      <c r="L49" s="108"/>
      <c r="M49" s="108"/>
      <c r="N49" s="108"/>
      <c r="O49" s="108"/>
      <c r="P49" s="108"/>
      <c r="Q49" s="108"/>
      <c r="R49" s="108"/>
      <c r="S49" s="108"/>
      <c r="T49" s="108"/>
      <c r="U49" s="108"/>
      <c r="V49" s="108"/>
      <c r="W49" s="108"/>
      <c r="X49" s="108"/>
      <c r="Y49" s="108"/>
      <c r="Z49" s="108"/>
      <c r="AA49" s="108"/>
      <c r="AB49" s="108"/>
      <c r="AC49" s="108"/>
      <c r="AD49" s="108"/>
      <c r="AE49" s="108"/>
      <c r="AF49" s="108"/>
      <c r="AG49" s="108"/>
      <c r="AH49" s="108"/>
      <c r="AI49" s="108"/>
      <c r="AJ49" s="108"/>
      <c r="AK49" s="108"/>
      <c r="AL49" s="108"/>
      <c r="AM49" s="108"/>
      <c r="AN49" s="108"/>
      <c r="AO49" s="108"/>
      <c r="AP49" s="108"/>
      <c r="AQ49" s="108"/>
      <c r="AR49" s="108"/>
      <c r="AS49" s="108"/>
      <c r="AT49" s="108"/>
      <c r="AU49" s="108"/>
      <c r="AV49" s="108"/>
      <c r="AW49" s="108"/>
      <c r="AX49" s="108"/>
      <c r="AY49" s="108"/>
      <c r="AZ49" s="108"/>
      <c r="BA49" s="108"/>
      <c r="BB49" s="108"/>
      <c r="BC49" s="108"/>
      <c r="BD49" s="108"/>
      <c r="BE49" s="108"/>
      <c r="BF49" s="108"/>
      <c r="BG49" s="108"/>
      <c r="BH49" s="108"/>
      <c r="BI49" s="108"/>
      <c r="BJ49" s="108"/>
      <c r="BK49" s="108"/>
      <c r="BL49" s="108"/>
      <c r="BM49" s="108"/>
      <c r="BN49" s="108"/>
      <c r="BR49" s="108"/>
      <c r="BS49" s="108"/>
      <c r="BT49" s="108"/>
      <c r="BU49" s="108"/>
      <c r="BV49" s="108"/>
      <c r="BW49" s="108"/>
      <c r="BX49" s="108"/>
      <c r="BY49" s="108"/>
      <c r="BZ49" s="108"/>
      <c r="CA49" s="108"/>
      <c r="CB49" s="108"/>
      <c r="CC49" s="108"/>
      <c r="CD49" s="108"/>
      <c r="CE49" s="108"/>
      <c r="CF49" s="108"/>
    </row>
    <row r="50" spans="1:84" x14ac:dyDescent="0.2">
      <c r="A50" s="107"/>
      <c r="B50" s="107"/>
      <c r="C50" s="107"/>
      <c r="D50" s="107"/>
      <c r="E50" s="107"/>
      <c r="F50" s="97" t="str">
        <f t="shared" si="1"/>
        <v/>
      </c>
      <c r="G50" s="108"/>
      <c r="H50" s="108"/>
      <c r="I50" s="108"/>
      <c r="J50" s="108"/>
      <c r="K50" s="108"/>
      <c r="L50" s="108"/>
      <c r="M50" s="108"/>
      <c r="N50" s="108"/>
      <c r="O50" s="108"/>
      <c r="P50" s="108"/>
      <c r="Q50" s="108"/>
      <c r="R50" s="108"/>
      <c r="S50" s="108"/>
      <c r="T50" s="108"/>
      <c r="U50" s="108"/>
      <c r="V50" s="108"/>
      <c r="W50" s="108"/>
      <c r="X50" s="108"/>
      <c r="Y50" s="108"/>
      <c r="Z50" s="108"/>
      <c r="AA50" s="108"/>
      <c r="AB50" s="108"/>
      <c r="AC50" s="108"/>
      <c r="AD50" s="108"/>
      <c r="AE50" s="108"/>
      <c r="AF50" s="108"/>
      <c r="AG50" s="108"/>
      <c r="AH50" s="108"/>
      <c r="AI50" s="108"/>
      <c r="AJ50" s="108"/>
      <c r="AK50" s="108"/>
      <c r="AL50" s="108"/>
      <c r="AM50" s="108"/>
      <c r="AN50" s="108"/>
      <c r="AO50" s="108"/>
      <c r="AP50" s="108"/>
      <c r="AQ50" s="108"/>
      <c r="AR50" s="108"/>
      <c r="AS50" s="108"/>
      <c r="AT50" s="108"/>
      <c r="AU50" s="108"/>
      <c r="AV50" s="108"/>
      <c r="AW50" s="108"/>
      <c r="AX50" s="108"/>
      <c r="AY50" s="108"/>
      <c r="AZ50" s="108"/>
      <c r="BA50" s="108"/>
      <c r="BB50" s="108"/>
      <c r="BC50" s="108"/>
      <c r="BD50" s="108"/>
      <c r="BE50" s="108"/>
      <c r="BF50" s="108"/>
      <c r="BG50" s="108"/>
      <c r="BH50" s="108"/>
      <c r="BI50" s="108"/>
      <c r="BJ50" s="108"/>
      <c r="BK50" s="108"/>
      <c r="BL50" s="108"/>
      <c r="BM50" s="108"/>
      <c r="BN50" s="108"/>
      <c r="BR50" s="108"/>
      <c r="BS50" s="108"/>
      <c r="BT50" s="108"/>
      <c r="BU50" s="108"/>
      <c r="BV50" s="108"/>
      <c r="BW50" s="108"/>
      <c r="BX50" s="108"/>
      <c r="BY50" s="108"/>
      <c r="BZ50" s="108"/>
      <c r="CA50" s="108"/>
      <c r="CB50" s="108"/>
      <c r="CC50" s="108"/>
      <c r="CD50" s="108"/>
      <c r="CE50" s="108"/>
      <c r="CF50" s="108"/>
    </row>
    <row r="51" spans="1:84" x14ac:dyDescent="0.2">
      <c r="A51" s="107"/>
      <c r="B51" s="107"/>
      <c r="C51" s="107"/>
      <c r="D51" s="107"/>
      <c r="E51" s="107"/>
      <c r="F51" s="97" t="str">
        <f t="shared" si="1"/>
        <v/>
      </c>
      <c r="G51" s="108"/>
      <c r="H51" s="108"/>
      <c r="I51" s="108"/>
      <c r="J51" s="108"/>
      <c r="K51" s="108"/>
      <c r="L51" s="108"/>
      <c r="M51" s="108"/>
      <c r="N51" s="108"/>
      <c r="O51" s="108"/>
      <c r="P51" s="108"/>
      <c r="Q51" s="108"/>
      <c r="R51" s="108"/>
      <c r="S51" s="108"/>
      <c r="T51" s="108"/>
      <c r="U51" s="108"/>
      <c r="V51" s="108"/>
      <c r="W51" s="108"/>
      <c r="X51" s="108"/>
      <c r="Y51" s="108"/>
      <c r="Z51" s="108"/>
      <c r="AA51" s="108"/>
      <c r="AB51" s="108"/>
      <c r="AC51" s="108"/>
      <c r="AD51" s="108"/>
      <c r="AE51" s="108"/>
      <c r="AF51" s="108"/>
      <c r="AG51" s="108"/>
      <c r="AH51" s="108"/>
      <c r="AI51" s="108"/>
      <c r="AJ51" s="108"/>
      <c r="AK51" s="108"/>
      <c r="AL51" s="108"/>
      <c r="AM51" s="108"/>
      <c r="AN51" s="108"/>
      <c r="AO51" s="108"/>
      <c r="AP51" s="108"/>
      <c r="AQ51" s="108"/>
      <c r="AR51" s="108"/>
      <c r="AS51" s="108"/>
      <c r="AT51" s="108"/>
      <c r="AU51" s="108"/>
      <c r="AV51" s="108"/>
      <c r="AW51" s="108"/>
      <c r="AX51" s="108"/>
      <c r="AY51" s="108"/>
      <c r="AZ51" s="108"/>
      <c r="BA51" s="108"/>
      <c r="BB51" s="108"/>
      <c r="BC51" s="108"/>
      <c r="BD51" s="108"/>
      <c r="BE51" s="108"/>
      <c r="BF51" s="108"/>
      <c r="BG51" s="108"/>
      <c r="BH51" s="108"/>
      <c r="BI51" s="108"/>
      <c r="BJ51" s="108"/>
      <c r="BK51" s="108"/>
      <c r="BL51" s="108"/>
      <c r="BM51" s="108"/>
      <c r="BN51" s="108"/>
      <c r="BR51" s="108"/>
      <c r="BS51" s="108"/>
      <c r="BT51" s="108"/>
      <c r="BU51" s="108"/>
      <c r="BV51" s="108"/>
      <c r="BW51" s="108"/>
      <c r="BX51" s="108"/>
      <c r="BY51" s="108"/>
      <c r="BZ51" s="108"/>
      <c r="CA51" s="108"/>
      <c r="CB51" s="108"/>
      <c r="CC51" s="108"/>
      <c r="CD51" s="108"/>
      <c r="CE51" s="108"/>
      <c r="CF51" s="108"/>
    </row>
    <row r="52" spans="1:84" x14ac:dyDescent="0.2">
      <c r="A52" s="107"/>
      <c r="B52" s="107"/>
      <c r="C52" s="107"/>
      <c r="D52" s="107"/>
      <c r="E52" s="107"/>
      <c r="F52" s="97" t="str">
        <f t="shared" si="1"/>
        <v/>
      </c>
      <c r="G52" s="108"/>
      <c r="H52" s="108"/>
      <c r="I52" s="108"/>
      <c r="J52" s="108"/>
      <c r="K52" s="108"/>
      <c r="L52" s="108"/>
      <c r="M52" s="108"/>
      <c r="N52" s="108"/>
      <c r="O52" s="108"/>
      <c r="P52" s="108"/>
      <c r="Q52" s="108"/>
      <c r="R52" s="108"/>
      <c r="S52" s="108"/>
      <c r="T52" s="108"/>
      <c r="U52" s="108"/>
      <c r="V52" s="108"/>
      <c r="W52" s="108"/>
      <c r="X52" s="108"/>
      <c r="Y52" s="108"/>
      <c r="Z52" s="108"/>
      <c r="AA52" s="108"/>
      <c r="AB52" s="108"/>
      <c r="AC52" s="108"/>
      <c r="AD52" s="108"/>
      <c r="AE52" s="108"/>
      <c r="AF52" s="108"/>
      <c r="AG52" s="108"/>
      <c r="AH52" s="108"/>
      <c r="AI52" s="108"/>
      <c r="AJ52" s="108"/>
      <c r="AK52" s="108"/>
      <c r="AL52" s="108"/>
      <c r="AM52" s="108"/>
      <c r="AN52" s="108"/>
      <c r="AO52" s="108"/>
      <c r="AP52" s="108"/>
      <c r="AQ52" s="108"/>
      <c r="AR52" s="108"/>
      <c r="AS52" s="108"/>
      <c r="AT52" s="108"/>
      <c r="AU52" s="108"/>
      <c r="AV52" s="108"/>
      <c r="AW52" s="108"/>
      <c r="AX52" s="108"/>
      <c r="AY52" s="108"/>
      <c r="AZ52" s="108"/>
      <c r="BA52" s="108"/>
      <c r="BB52" s="108"/>
      <c r="BC52" s="108"/>
      <c r="BD52" s="108"/>
      <c r="BE52" s="108"/>
      <c r="BF52" s="108"/>
      <c r="BG52" s="108"/>
      <c r="BH52" s="108"/>
      <c r="BI52" s="108"/>
      <c r="BJ52" s="108"/>
      <c r="BK52" s="108"/>
      <c r="BL52" s="108"/>
      <c r="BM52" s="108"/>
      <c r="BN52" s="108"/>
      <c r="BR52" s="108"/>
      <c r="BS52" s="108"/>
      <c r="BT52" s="108"/>
      <c r="BU52" s="108"/>
      <c r="BV52" s="108"/>
      <c r="BW52" s="108"/>
      <c r="BX52" s="108"/>
      <c r="BY52" s="108"/>
      <c r="BZ52" s="108"/>
      <c r="CA52" s="108"/>
      <c r="CB52" s="108"/>
      <c r="CC52" s="108"/>
      <c r="CD52" s="108"/>
      <c r="CE52" s="108"/>
      <c r="CF52" s="108"/>
    </row>
    <row r="53" spans="1:84" x14ac:dyDescent="0.2">
      <c r="A53" s="107"/>
      <c r="B53" s="107"/>
      <c r="C53" s="107"/>
      <c r="D53" s="107"/>
      <c r="E53" s="107"/>
      <c r="F53" s="97" t="str">
        <f t="shared" si="1"/>
        <v/>
      </c>
      <c r="G53" s="108"/>
      <c r="H53" s="108"/>
      <c r="I53" s="108"/>
      <c r="J53" s="108"/>
      <c r="K53" s="108"/>
      <c r="L53" s="108"/>
      <c r="M53" s="108"/>
      <c r="N53" s="108"/>
      <c r="O53" s="108"/>
      <c r="P53" s="108"/>
      <c r="Q53" s="108"/>
      <c r="R53" s="108"/>
      <c r="S53" s="108"/>
      <c r="T53" s="108"/>
      <c r="U53" s="108"/>
      <c r="V53" s="108"/>
      <c r="W53" s="108"/>
      <c r="X53" s="108"/>
      <c r="Y53" s="108"/>
      <c r="Z53" s="108"/>
      <c r="AA53" s="108"/>
      <c r="AB53" s="108"/>
      <c r="AC53" s="108"/>
      <c r="AD53" s="108"/>
      <c r="AE53" s="108"/>
      <c r="AF53" s="108"/>
      <c r="AG53" s="108"/>
      <c r="AH53" s="108"/>
      <c r="AI53" s="108"/>
      <c r="AJ53" s="108"/>
      <c r="AK53" s="108"/>
      <c r="AL53" s="108"/>
      <c r="AM53" s="108"/>
      <c r="AN53" s="108"/>
      <c r="AO53" s="108"/>
      <c r="AP53" s="108"/>
      <c r="AQ53" s="108"/>
      <c r="AR53" s="108"/>
      <c r="AS53" s="108"/>
      <c r="AT53" s="108"/>
      <c r="AU53" s="108"/>
      <c r="AV53" s="108"/>
      <c r="AW53" s="108"/>
      <c r="AX53" s="108"/>
      <c r="AY53" s="108"/>
      <c r="AZ53" s="108"/>
      <c r="BA53" s="108"/>
      <c r="BB53" s="108"/>
      <c r="BC53" s="108"/>
      <c r="BD53" s="108"/>
      <c r="BE53" s="108"/>
      <c r="BF53" s="108"/>
      <c r="BG53" s="108"/>
      <c r="BH53" s="108"/>
      <c r="BI53" s="108"/>
      <c r="BJ53" s="108"/>
      <c r="BK53" s="108"/>
      <c r="BL53" s="108"/>
      <c r="BM53" s="108"/>
      <c r="BN53" s="108"/>
      <c r="BR53" s="108"/>
      <c r="BS53" s="108"/>
      <c r="BT53" s="108"/>
      <c r="BU53" s="108"/>
      <c r="BV53" s="108"/>
      <c r="BW53" s="108"/>
      <c r="BX53" s="108"/>
      <c r="BY53" s="108"/>
      <c r="BZ53" s="108"/>
      <c r="CA53" s="108"/>
      <c r="CB53" s="108"/>
      <c r="CC53" s="108"/>
      <c r="CD53" s="108"/>
      <c r="CE53" s="108"/>
      <c r="CF53" s="108"/>
    </row>
    <row r="54" spans="1:84" x14ac:dyDescent="0.2">
      <c r="A54" s="107"/>
      <c r="B54" s="107"/>
      <c r="C54" s="107"/>
      <c r="D54" s="107"/>
      <c r="E54" s="107"/>
      <c r="F54" s="97" t="str">
        <f t="shared" si="1"/>
        <v/>
      </c>
      <c r="G54" s="108"/>
      <c r="H54" s="108"/>
      <c r="I54" s="108"/>
      <c r="J54" s="108"/>
      <c r="K54" s="108"/>
      <c r="L54" s="108"/>
      <c r="M54" s="108"/>
      <c r="N54" s="108"/>
      <c r="O54" s="108"/>
      <c r="P54" s="108"/>
      <c r="Q54" s="108"/>
      <c r="R54" s="108"/>
      <c r="S54" s="108"/>
      <c r="T54" s="108"/>
      <c r="U54" s="108"/>
      <c r="V54" s="108"/>
      <c r="W54" s="108"/>
      <c r="X54" s="108"/>
      <c r="Y54" s="108"/>
      <c r="Z54" s="108"/>
      <c r="AA54" s="108"/>
      <c r="AB54" s="108"/>
      <c r="AC54" s="108"/>
      <c r="AD54" s="108"/>
      <c r="AE54" s="108"/>
      <c r="AF54" s="108"/>
      <c r="AG54" s="108"/>
      <c r="AH54" s="108"/>
      <c r="AI54" s="108"/>
      <c r="AJ54" s="108"/>
      <c r="AK54" s="108"/>
      <c r="AL54" s="108"/>
      <c r="AM54" s="108"/>
      <c r="AN54" s="108"/>
      <c r="AO54" s="108"/>
      <c r="AP54" s="108"/>
      <c r="AQ54" s="108"/>
      <c r="AR54" s="108"/>
      <c r="AS54" s="108"/>
      <c r="AT54" s="108"/>
      <c r="AU54" s="108"/>
      <c r="AV54" s="108"/>
      <c r="AW54" s="108"/>
      <c r="AX54" s="108"/>
      <c r="AY54" s="108"/>
      <c r="AZ54" s="108"/>
      <c r="BA54" s="108"/>
      <c r="BB54" s="108"/>
      <c r="BC54" s="108"/>
      <c r="BD54" s="108"/>
      <c r="BE54" s="108"/>
      <c r="BF54" s="108"/>
      <c r="BG54" s="108"/>
      <c r="BH54" s="108"/>
      <c r="BI54" s="108"/>
      <c r="BJ54" s="108"/>
      <c r="BK54" s="108"/>
      <c r="BL54" s="108"/>
      <c r="BM54" s="108"/>
      <c r="BN54" s="108"/>
      <c r="BR54" s="108"/>
      <c r="BS54" s="108"/>
      <c r="BT54" s="108"/>
      <c r="BU54" s="108"/>
      <c r="BV54" s="108"/>
      <c r="BW54" s="108"/>
      <c r="BX54" s="108"/>
      <c r="BY54" s="108"/>
      <c r="BZ54" s="108"/>
      <c r="CA54" s="108"/>
      <c r="CB54" s="108"/>
      <c r="CC54" s="108"/>
      <c r="CD54" s="108"/>
      <c r="CE54" s="108"/>
      <c r="CF54" s="108"/>
    </row>
    <row r="55" spans="1:84" x14ac:dyDescent="0.2">
      <c r="A55" s="107"/>
      <c r="B55" s="107"/>
      <c r="C55" s="107"/>
      <c r="D55" s="107"/>
      <c r="E55" s="107"/>
      <c r="F55" s="97" t="str">
        <f t="shared" si="1"/>
        <v/>
      </c>
      <c r="G55" s="108"/>
      <c r="H55" s="108"/>
      <c r="I55" s="108"/>
      <c r="J55" s="108"/>
      <c r="K55" s="108"/>
      <c r="L55" s="108"/>
      <c r="M55" s="108"/>
      <c r="N55" s="108"/>
      <c r="O55" s="108"/>
      <c r="P55" s="108"/>
      <c r="Q55" s="108"/>
      <c r="R55" s="108"/>
      <c r="S55" s="108"/>
      <c r="T55" s="108"/>
      <c r="U55" s="108"/>
      <c r="V55" s="108"/>
      <c r="W55" s="108"/>
      <c r="X55" s="108"/>
      <c r="Y55" s="108"/>
      <c r="Z55" s="108"/>
      <c r="AA55" s="108"/>
      <c r="AB55" s="108"/>
      <c r="AC55" s="108"/>
      <c r="AD55" s="108"/>
      <c r="AE55" s="108"/>
      <c r="AF55" s="108"/>
      <c r="AG55" s="108"/>
      <c r="AH55" s="108"/>
      <c r="AI55" s="108"/>
      <c r="AJ55" s="108"/>
      <c r="AK55" s="108"/>
      <c r="AL55" s="108"/>
      <c r="AM55" s="108"/>
      <c r="AN55" s="108"/>
      <c r="AO55" s="108"/>
      <c r="AP55" s="108"/>
      <c r="AQ55" s="108"/>
      <c r="AR55" s="108"/>
      <c r="AS55" s="108"/>
      <c r="AT55" s="108"/>
      <c r="AU55" s="108"/>
      <c r="AV55" s="108"/>
      <c r="AW55" s="108"/>
      <c r="AX55" s="108"/>
      <c r="AY55" s="108"/>
      <c r="AZ55" s="108"/>
      <c r="BA55" s="108"/>
      <c r="BB55" s="108"/>
      <c r="BC55" s="108"/>
      <c r="BD55" s="108"/>
      <c r="BE55" s="108"/>
      <c r="BF55" s="108"/>
      <c r="BG55" s="108"/>
      <c r="BH55" s="108"/>
      <c r="BI55" s="108"/>
      <c r="BJ55" s="108"/>
      <c r="BK55" s="108"/>
      <c r="BL55" s="108"/>
      <c r="BM55" s="108"/>
      <c r="BN55" s="108"/>
      <c r="BR55" s="108"/>
      <c r="BS55" s="108"/>
      <c r="BT55" s="108"/>
      <c r="BU55" s="108"/>
      <c r="BV55" s="108"/>
      <c r="BW55" s="108"/>
      <c r="BX55" s="108"/>
      <c r="BY55" s="108"/>
      <c r="BZ55" s="108"/>
      <c r="CA55" s="108"/>
      <c r="CB55" s="108"/>
      <c r="CC55" s="108"/>
      <c r="CD55" s="108"/>
      <c r="CE55" s="108"/>
      <c r="CF55" s="108"/>
    </row>
    <row r="56" spans="1:84" x14ac:dyDescent="0.2">
      <c r="A56" s="107"/>
      <c r="B56" s="107"/>
      <c r="C56" s="107"/>
      <c r="D56" s="107"/>
      <c r="E56" s="107"/>
      <c r="F56" s="97" t="str">
        <f t="shared" si="1"/>
        <v/>
      </c>
      <c r="G56" s="108"/>
      <c r="H56" s="108"/>
      <c r="I56" s="108"/>
      <c r="J56" s="108"/>
      <c r="K56" s="108"/>
      <c r="L56" s="108"/>
      <c r="M56" s="108"/>
      <c r="N56" s="108"/>
      <c r="O56" s="108"/>
      <c r="P56" s="108"/>
      <c r="Q56" s="108"/>
      <c r="R56" s="108"/>
      <c r="S56" s="108"/>
      <c r="T56" s="108"/>
      <c r="U56" s="108"/>
      <c r="V56" s="108"/>
      <c r="W56" s="108"/>
      <c r="X56" s="108"/>
      <c r="Y56" s="108"/>
      <c r="Z56" s="108"/>
      <c r="AA56" s="108"/>
      <c r="AB56" s="108"/>
      <c r="AC56" s="108"/>
      <c r="AD56" s="108"/>
      <c r="AE56" s="108"/>
      <c r="AF56" s="108"/>
      <c r="AG56" s="108"/>
      <c r="AH56" s="108"/>
      <c r="AI56" s="108"/>
      <c r="AJ56" s="108"/>
      <c r="AK56" s="108"/>
      <c r="AL56" s="108"/>
      <c r="AM56" s="108"/>
      <c r="AN56" s="108"/>
      <c r="AO56" s="108"/>
      <c r="AP56" s="108"/>
      <c r="AQ56" s="108"/>
      <c r="AR56" s="108"/>
      <c r="AS56" s="108"/>
      <c r="AT56" s="108"/>
      <c r="AU56" s="108"/>
      <c r="AV56" s="108"/>
      <c r="AW56" s="108"/>
      <c r="AX56" s="108"/>
      <c r="AY56" s="108"/>
      <c r="AZ56" s="108"/>
      <c r="BA56" s="108"/>
      <c r="BB56" s="108"/>
      <c r="BC56" s="108"/>
      <c r="BD56" s="108"/>
      <c r="BE56" s="108"/>
      <c r="BF56" s="108"/>
      <c r="BG56" s="108"/>
      <c r="BH56" s="108"/>
      <c r="BI56" s="108"/>
      <c r="BJ56" s="108"/>
      <c r="BK56" s="108"/>
      <c r="BL56" s="108"/>
      <c r="BM56" s="108"/>
      <c r="BN56" s="108"/>
      <c r="BR56" s="108"/>
      <c r="BS56" s="108"/>
      <c r="BT56" s="108"/>
      <c r="BU56" s="108"/>
      <c r="BV56" s="108"/>
      <c r="BW56" s="108"/>
      <c r="BX56" s="108"/>
      <c r="BY56" s="108"/>
      <c r="BZ56" s="108"/>
      <c r="CA56" s="108"/>
      <c r="CB56" s="108"/>
      <c r="CC56" s="108"/>
      <c r="CD56" s="108"/>
      <c r="CE56" s="108"/>
      <c r="CF56" s="108"/>
    </row>
    <row r="57" spans="1:84" x14ac:dyDescent="0.2">
      <c r="A57" s="107"/>
      <c r="B57" s="107"/>
      <c r="C57" s="107"/>
      <c r="D57" s="107"/>
      <c r="E57" s="107"/>
      <c r="F57" s="97" t="str">
        <f t="shared" si="1"/>
        <v/>
      </c>
      <c r="G57" s="108"/>
      <c r="H57" s="108"/>
      <c r="I57" s="108"/>
      <c r="J57" s="108"/>
      <c r="K57" s="108"/>
      <c r="L57" s="108"/>
      <c r="M57" s="108"/>
      <c r="N57" s="108"/>
      <c r="O57" s="108"/>
      <c r="P57" s="108"/>
      <c r="Q57" s="108"/>
      <c r="R57" s="108"/>
      <c r="S57" s="108"/>
      <c r="T57" s="108"/>
      <c r="U57" s="108"/>
      <c r="V57" s="108"/>
      <c r="W57" s="108"/>
      <c r="X57" s="108"/>
      <c r="Y57" s="108"/>
      <c r="Z57" s="108"/>
      <c r="AA57" s="108"/>
      <c r="AB57" s="108"/>
      <c r="AC57" s="108"/>
      <c r="AD57" s="108"/>
      <c r="AE57" s="108"/>
      <c r="AF57" s="108"/>
      <c r="AG57" s="108"/>
      <c r="AH57" s="108"/>
      <c r="AI57" s="108"/>
      <c r="AJ57" s="108"/>
      <c r="AK57" s="108"/>
      <c r="AL57" s="108"/>
      <c r="AM57" s="108"/>
      <c r="AN57" s="108"/>
      <c r="AO57" s="108"/>
      <c r="AP57" s="108"/>
      <c r="AQ57" s="108"/>
      <c r="AR57" s="108"/>
      <c r="AS57" s="108"/>
      <c r="AT57" s="108"/>
      <c r="AU57" s="108"/>
      <c r="AV57" s="108"/>
      <c r="AW57" s="108"/>
      <c r="AX57" s="108"/>
      <c r="AY57" s="108"/>
      <c r="AZ57" s="108"/>
      <c r="BA57" s="108"/>
      <c r="BB57" s="108"/>
      <c r="BC57" s="108"/>
      <c r="BD57" s="108"/>
      <c r="BE57" s="108"/>
      <c r="BF57" s="108"/>
      <c r="BG57" s="108"/>
      <c r="BH57" s="108"/>
      <c r="BI57" s="108"/>
      <c r="BJ57" s="108"/>
      <c r="BK57" s="108"/>
      <c r="BL57" s="108"/>
      <c r="BM57" s="108"/>
      <c r="BN57" s="108"/>
      <c r="BR57" s="108"/>
      <c r="BS57" s="108"/>
      <c r="BT57" s="108"/>
      <c r="BU57" s="108"/>
      <c r="BV57" s="108"/>
      <c r="BW57" s="108"/>
      <c r="BX57" s="108"/>
      <c r="BY57" s="108"/>
      <c r="BZ57" s="108"/>
      <c r="CA57" s="108"/>
      <c r="CB57" s="108"/>
      <c r="CC57" s="108"/>
      <c r="CD57" s="108"/>
      <c r="CE57" s="108"/>
      <c r="CF57" s="108"/>
    </row>
  </sheetData>
  <sheetProtection formatColumns="0" selectLockedCells="1"/>
  <autoFilter ref="A4:CF4" xr:uid="{00000000-0009-0000-0000-000000000000}"/>
  <dataValidations count="3">
    <dataValidation errorStyle="warning" allowBlank="1" showInputMessage="1" showErrorMessage="1" error="Please provide NtS reference_code" sqref="BM1:BM3 BB1:BB3" xr:uid="{B48631D5-5240-4101-8F1F-22AA2CB5CF4F}"/>
    <dataValidation errorStyle="information" allowBlank="1" showInputMessage="1" showErrorMessage="1" error="Please choose NtS reference_code" sqref="AB1:AB3" xr:uid="{06E50BBB-03F6-47C8-A441-24B685F7BB9C}"/>
    <dataValidation errorStyle="information" allowBlank="1" showInputMessage="1" sqref="G1:G4 M1:M3" xr:uid="{7CAB81EE-A65B-45D0-A486-5AEA7C4B15C9}"/>
  </dataValidations>
  <pageMargins left="0.78740157499999996" right="0.78740157499999996" top="0.984251969" bottom="0.984251969" header="0.4921259845" footer="0.4921259845"/>
  <pageSetup paperSize="9" orientation="portrait" r:id="rId1"/>
  <headerFooter alignWithMargins="0"/>
  <legacyDrawing r:id="rId2"/>
  <extLst>
    <ext xmlns:x14="http://schemas.microsoft.com/office/spreadsheetml/2009/9/main" uri="{CCE6A557-97BC-4b89-ADB6-D9C93CAAB3DF}">
      <x14:dataValidations xmlns:xm="http://schemas.microsoft.com/office/excel/2006/main" count="9">
        <x14:dataValidation type="list" errorStyle="warning" allowBlank="1" showInputMessage="1" showErrorMessage="1" errorTitle="NtS reference code" error="Provide NtS reference code the provided available depth refers to (or leave blank if not applicable)" promptTitle="NtS reference code" prompt="Provide NtS reference code the provided available depth refers to (or leave blank if not applicable)" xr:uid="{FC90D6EB-4E10-4CFB-B010-8B34482DA4D5}">
          <x14:formula1>
            <xm:f>Reference_code!$A$2:$A$21</xm:f>
          </x14:formula1>
          <xm:sqref>AB5:AB555</xm:sqref>
        </x14:dataValidation>
        <x14:dataValidation type="list" errorStyle="warning" allowBlank="1" showInputMessage="1" showErrorMessage="1" errorTitle="NtS reference code" error="State NtS reference code for high waterlevel at the gauge station (or leave blank if not applicable)" promptTitle="NtS reference code" prompt="State NtS reference code for high water level at the gauge station (or leave blank if not applicable)" xr:uid="{DB7B34CB-5A5F-47AF-A585-5DD4B3B9CB56}">
          <x14:formula1>
            <xm:f>Reference_code!$A$2:$A$21</xm:f>
          </x14:formula1>
          <xm:sqref>AM32:AM1048576</xm:sqref>
        </x14:dataValidation>
        <x14:dataValidation type="list" errorStyle="warning" allowBlank="1" showInputMessage="1" showErrorMessage="1" errorTitle="NtS reference code" error="State NtS reference code for mean water at the gauge station (or leave blank if not applicable)" promptTitle="NtS reference code" prompt="State NtS reference code for mean water at the gauge station (or leave blank if not applicable)" xr:uid="{E2755CEB-28C0-43C9-A7EF-AD4915792798}">
          <x14:formula1>
            <xm:f>Reference_code!$A$2:$A$21</xm:f>
          </x14:formula1>
          <xm:sqref>AK32:AK1048576</xm:sqref>
        </x14:dataValidation>
        <x14:dataValidation type="list" errorStyle="warning" allowBlank="1" showInputMessage="1" showErrorMessage="1" errorTitle="NtS reference code" error="State NtS reference code for low water at the gauge station (or leave blank if not applicable)" promptTitle="NtS reference code" prompt="Chose NtS reference code for low water at the gauge station" xr:uid="{06ED12F0-F99D-441C-9136-4F3E4BEA01B1}">
          <x14:formula1>
            <xm:f>Reference_code!$A$2:$A$21</xm:f>
          </x14:formula1>
          <xm:sqref>AI32:AI1048576</xm:sqref>
        </x14:dataValidation>
        <x14:dataValidation type="list" errorStyle="warning" allowBlank="1" showInputMessage="1" showErrorMessage="1" errorTitle="NtS reference code" error="Please choose related NtS reference code or leave blank" promptTitle="NtS reference code" prompt="Please choose related NtS reference code" xr:uid="{C7B540B0-E9EA-42C6-9924-AD0F467A18F9}">
          <x14:formula1>
            <xm:f>Reference_code!$A$2:$A$21</xm:f>
          </x14:formula1>
          <xm:sqref>AD5:AD1048576</xm:sqref>
        </x14:dataValidation>
        <x14:dataValidation type="list" errorStyle="warning" allowBlank="1" showInputMessage="1" showErrorMessage="1" errorTitle="NtS reference code" error="Provide NtS reference code the provided available depth refers to (or leave blank if not appliable)" promptTitle="NtS reference code" prompt="Provide NtS reference code the provided available depth refers to (or leave blank if not appliable)" xr:uid="{86AD6DC1-3C13-4C99-9EAD-63F361B486A6}">
          <x14:formula1>
            <xm:f>Reference_code!$A$2:$A$21</xm:f>
          </x14:formula1>
          <xm:sqref>BB5:BB1048576 AB556:AB1048576 BM5:BM1048576</xm:sqref>
        </x14:dataValidation>
        <x14:dataValidation type="list" errorStyle="warning" allowBlank="1" showInputMessage="1" showErrorMessage="1" errorTitle="NtS reference code" error="Please choose NtS reference code the clearance height value refers to (or leave blank if not applicable)" promptTitle="NtS reference code" prompt="Please choose NtS reference code the clearance height value refers to (or leave blank if not applicable)" xr:uid="{28CED57E-55ED-4A75-8C1F-DF6A128F8D12}">
          <x14:formula1>
            <xm:f>Reference_code!$A$2:$A$21</xm:f>
          </x14:formula1>
          <xm:sqref>BQ1328:BQ1048576 BD5:BD1048576 BO5:BO1327</xm:sqref>
        </x14:dataValidation>
        <x14:dataValidation type="list" errorStyle="warning" allowBlank="1" showInputMessage="1" showErrorMessage="1" errorTitle="Position of object related to FW" error="E.g. the left/middle/right/old/new/big/small/north/east/… lock chamber, a signal station on the left/right bank of the waterway, a berth on the left/right bank of the waterway" promptTitle="Position of object related to FW" prompt="E.g. the left/middle/right/old/new/big/small/north/east/… lock chamber, a signal station on the left/right bank of the waterway, a berth on the left/right bank of the waterway_x000a_-&gt; leave blank if not appliable" xr:uid="{68DBFAFB-B5B7-4236-BA4F-5E6A08FA021D}">
          <x14:formula1>
            <xm:f>Position_code!$A$2:$A$24</xm:f>
          </x14:formula1>
          <xm:sqref>M5:M1048576</xm:sqref>
        </x14:dataValidation>
        <x14:dataValidation type="list" errorStyle="warning" allowBlank="1" showInputMessage="1" showErrorMessage="1" errorTitle="object function_code" error="Please provide function_code in line with RIS Index Encoding Guide (see table &quot;Functions&quot;)" promptTitle="object function_code" prompt="Select proper function code in line with RIS Index Encoding Guide (see table Functions)" xr:uid="{9AC74E83-86B8-4918-BF70-D300F31D4602}">
          <x14:formula1>
            <xm:f>Functions!$A$3:$A$56</xm:f>
          </x14:formula1>
          <xm:sqref>G5:G144199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H63"/>
  <sheetViews>
    <sheetView workbookViewId="0">
      <pane ySplit="1" topLeftCell="A2" activePane="bottomLeft" state="frozen"/>
      <selection pane="bottomLeft" activeCell="A2" sqref="A2"/>
    </sheetView>
  </sheetViews>
  <sheetFormatPr baseColWidth="10" defaultRowHeight="12.75" x14ac:dyDescent="0.2"/>
  <cols>
    <col min="1" max="1" width="14.28515625" style="1" bestFit="1" customWidth="1"/>
    <col min="2" max="2" width="46.28515625" customWidth="1"/>
    <col min="3" max="3" width="30.5703125" style="113" customWidth="1"/>
    <col min="4" max="4" width="13.5703125" style="1" bestFit="1" customWidth="1"/>
  </cols>
  <sheetData>
    <row r="1" spans="1:8" s="9" customFormat="1" x14ac:dyDescent="0.2">
      <c r="A1" s="9" t="s">
        <v>52</v>
      </c>
      <c r="B1" s="9" t="s">
        <v>3</v>
      </c>
      <c r="C1" s="114" t="s">
        <v>1602</v>
      </c>
    </row>
    <row r="2" spans="1:8" x14ac:dyDescent="0.2">
      <c r="A2" s="117" t="s">
        <v>21</v>
      </c>
      <c r="B2" s="117" t="s">
        <v>16</v>
      </c>
      <c r="C2" s="116"/>
      <c r="D2"/>
      <c r="H2" s="1"/>
    </row>
    <row r="3" spans="1:8" x14ac:dyDescent="0.2">
      <c r="A3" s="117" t="s">
        <v>31</v>
      </c>
      <c r="B3" s="117" t="s">
        <v>134</v>
      </c>
      <c r="C3" s="116" t="s">
        <v>1110</v>
      </c>
      <c r="D3"/>
    </row>
    <row r="4" spans="1:8" x14ac:dyDescent="0.2">
      <c r="A4" s="117" t="s">
        <v>34</v>
      </c>
      <c r="B4" s="117" t="s">
        <v>135</v>
      </c>
      <c r="C4" s="116" t="s">
        <v>1110</v>
      </c>
      <c r="D4"/>
    </row>
    <row r="5" spans="1:8" x14ac:dyDescent="0.2">
      <c r="A5" s="117" t="s">
        <v>34</v>
      </c>
      <c r="B5" s="117" t="s">
        <v>136</v>
      </c>
      <c r="C5" s="116" t="s">
        <v>1110</v>
      </c>
      <c r="D5"/>
    </row>
    <row r="6" spans="1:8" x14ac:dyDescent="0.2">
      <c r="A6" s="117" t="s">
        <v>33</v>
      </c>
      <c r="B6" s="117" t="s">
        <v>137</v>
      </c>
      <c r="C6" s="116" t="s">
        <v>1110</v>
      </c>
      <c r="D6"/>
    </row>
    <row r="7" spans="1:8" x14ac:dyDescent="0.2">
      <c r="A7" s="117" t="s">
        <v>138</v>
      </c>
      <c r="B7" s="117" t="s">
        <v>139</v>
      </c>
      <c r="C7" s="116" t="s">
        <v>1110</v>
      </c>
      <c r="D7"/>
    </row>
    <row r="8" spans="1:8" x14ac:dyDescent="0.2">
      <c r="A8" s="118" t="s">
        <v>32</v>
      </c>
      <c r="B8" s="118" t="s">
        <v>140</v>
      </c>
      <c r="C8" s="116" t="s">
        <v>1110</v>
      </c>
      <c r="D8"/>
    </row>
    <row r="9" spans="1:8" s="24" customFormat="1" x14ac:dyDescent="0.2">
      <c r="A9" s="115" t="s">
        <v>535</v>
      </c>
      <c r="B9" s="115" t="s">
        <v>998</v>
      </c>
      <c r="C9" s="116" t="s">
        <v>1110</v>
      </c>
    </row>
    <row r="10" spans="1:8" x14ac:dyDescent="0.2">
      <c r="A10" s="118" t="s">
        <v>132</v>
      </c>
      <c r="B10" s="118" t="s">
        <v>133</v>
      </c>
      <c r="C10" s="116" t="s">
        <v>1110</v>
      </c>
      <c r="D10"/>
    </row>
    <row r="11" spans="1:8" s="24" customFormat="1" x14ac:dyDescent="0.2">
      <c r="A11" s="148" t="s">
        <v>1599</v>
      </c>
      <c r="B11" s="118" t="s">
        <v>1600</v>
      </c>
      <c r="C11" s="116" t="s">
        <v>1110</v>
      </c>
    </row>
    <row r="12" spans="1:8" x14ac:dyDescent="0.2">
      <c r="A12" s="118" t="s">
        <v>28</v>
      </c>
      <c r="B12" s="118" t="s">
        <v>143</v>
      </c>
      <c r="C12" s="116" t="s">
        <v>1110</v>
      </c>
      <c r="D12"/>
    </row>
    <row r="13" spans="1:8" x14ac:dyDescent="0.2">
      <c r="A13" s="118" t="s">
        <v>144</v>
      </c>
      <c r="B13" s="118" t="s">
        <v>145</v>
      </c>
      <c r="C13" s="116" t="s">
        <v>1110</v>
      </c>
      <c r="D13"/>
    </row>
    <row r="14" spans="1:8" x14ac:dyDescent="0.2">
      <c r="A14" s="118" t="s">
        <v>37</v>
      </c>
      <c r="B14" s="118" t="s">
        <v>141</v>
      </c>
      <c r="C14" s="116" t="s">
        <v>1110</v>
      </c>
      <c r="D14"/>
    </row>
    <row r="15" spans="1:8" x14ac:dyDescent="0.2">
      <c r="A15" s="118" t="s">
        <v>27</v>
      </c>
      <c r="B15" s="118" t="s">
        <v>142</v>
      </c>
      <c r="C15" s="116" t="s">
        <v>1110</v>
      </c>
      <c r="D15"/>
    </row>
    <row r="16" spans="1:8" x14ac:dyDescent="0.2">
      <c r="A16" s="118" t="s">
        <v>146</v>
      </c>
      <c r="B16" s="118" t="s">
        <v>147</v>
      </c>
      <c r="C16" s="116" t="s">
        <v>1110</v>
      </c>
      <c r="D16"/>
    </row>
    <row r="17" spans="1:4" x14ac:dyDescent="0.2">
      <c r="A17" s="118" t="s">
        <v>148</v>
      </c>
      <c r="B17" s="115" t="s">
        <v>149</v>
      </c>
      <c r="C17" s="116" t="s">
        <v>1110</v>
      </c>
      <c r="D17"/>
    </row>
    <row r="18" spans="1:4" x14ac:dyDescent="0.2">
      <c r="A18" s="115" t="s">
        <v>539</v>
      </c>
      <c r="B18" s="115" t="s">
        <v>545</v>
      </c>
      <c r="C18" s="116" t="s">
        <v>1110</v>
      </c>
      <c r="D18"/>
    </row>
    <row r="19" spans="1:4" x14ac:dyDescent="0.2">
      <c r="A19" s="118" t="s">
        <v>540</v>
      </c>
      <c r="B19" s="115" t="s">
        <v>546</v>
      </c>
      <c r="C19" s="116" t="s">
        <v>1110</v>
      </c>
      <c r="D19"/>
    </row>
    <row r="20" spans="1:4" x14ac:dyDescent="0.2">
      <c r="A20" s="118" t="s">
        <v>541</v>
      </c>
      <c r="B20" s="115" t="s">
        <v>547</v>
      </c>
      <c r="C20" s="116" t="s">
        <v>1110</v>
      </c>
      <c r="D20"/>
    </row>
    <row r="21" spans="1:4" x14ac:dyDescent="0.2">
      <c r="A21" s="118" t="s">
        <v>542</v>
      </c>
      <c r="B21" s="115" t="s">
        <v>548</v>
      </c>
      <c r="C21" s="116" t="s">
        <v>1110</v>
      </c>
      <c r="D21"/>
    </row>
    <row r="22" spans="1:4" x14ac:dyDescent="0.2">
      <c r="A22" s="118" t="s">
        <v>543</v>
      </c>
      <c r="B22" s="115" t="s">
        <v>549</v>
      </c>
      <c r="C22" s="116" t="s">
        <v>1110</v>
      </c>
      <c r="D22"/>
    </row>
    <row r="23" spans="1:4" x14ac:dyDescent="0.2">
      <c r="A23" s="118" t="s">
        <v>544</v>
      </c>
      <c r="B23" s="115" t="s">
        <v>550</v>
      </c>
      <c r="C23" s="116" t="s">
        <v>1110</v>
      </c>
      <c r="D23"/>
    </row>
    <row r="24" spans="1:4" x14ac:dyDescent="0.2">
      <c r="A24" s="117" t="s">
        <v>25</v>
      </c>
      <c r="B24" s="117" t="s">
        <v>150</v>
      </c>
      <c r="C24" s="116" t="s">
        <v>1110</v>
      </c>
      <c r="D24"/>
    </row>
    <row r="25" spans="1:4" s="24" customFormat="1" x14ac:dyDescent="0.2">
      <c r="A25" s="148" t="s">
        <v>1601</v>
      </c>
      <c r="B25" s="117" t="s">
        <v>1606</v>
      </c>
      <c r="C25" s="116" t="s">
        <v>1110</v>
      </c>
    </row>
    <row r="26" spans="1:4" x14ac:dyDescent="0.2">
      <c r="A26" s="117" t="s">
        <v>30</v>
      </c>
      <c r="B26" s="117" t="s">
        <v>151</v>
      </c>
      <c r="C26" s="116" t="s">
        <v>1110</v>
      </c>
      <c r="D26"/>
    </row>
    <row r="27" spans="1:4" x14ac:dyDescent="0.2">
      <c r="A27" s="117" t="s">
        <v>22</v>
      </c>
      <c r="B27" s="117" t="s">
        <v>152</v>
      </c>
      <c r="C27" s="116" t="s">
        <v>1110</v>
      </c>
      <c r="D27"/>
    </row>
    <row r="28" spans="1:4" s="24" customFormat="1" x14ac:dyDescent="0.2">
      <c r="A28" s="148" t="s">
        <v>1135</v>
      </c>
      <c r="B28" s="117" t="s">
        <v>1136</v>
      </c>
      <c r="C28" s="116" t="s">
        <v>1110</v>
      </c>
    </row>
    <row r="29" spans="1:4" x14ac:dyDescent="0.2">
      <c r="A29" s="117" t="s">
        <v>153</v>
      </c>
      <c r="B29" s="117" t="s">
        <v>154</v>
      </c>
      <c r="C29" s="116" t="s">
        <v>1110</v>
      </c>
      <c r="D29"/>
    </row>
    <row r="30" spans="1:4" s="24" customFormat="1" x14ac:dyDescent="0.2">
      <c r="A30" s="148" t="s">
        <v>1134</v>
      </c>
      <c r="B30" s="117" t="s">
        <v>1112</v>
      </c>
      <c r="C30" s="116" t="s">
        <v>1110</v>
      </c>
    </row>
    <row r="31" spans="1:4" x14ac:dyDescent="0.2">
      <c r="A31" s="148" t="s">
        <v>1604</v>
      </c>
      <c r="B31" s="117" t="s">
        <v>1605</v>
      </c>
      <c r="C31" s="116" t="s">
        <v>1111</v>
      </c>
      <c r="D31"/>
    </row>
    <row r="32" spans="1:4" x14ac:dyDescent="0.2">
      <c r="A32" s="117" t="s">
        <v>19</v>
      </c>
      <c r="B32" s="117" t="s">
        <v>158</v>
      </c>
      <c r="C32" s="116" t="s">
        <v>1110</v>
      </c>
      <c r="D32"/>
    </row>
    <row r="33" spans="1:8" x14ac:dyDescent="0.2">
      <c r="A33" s="117" t="s">
        <v>29</v>
      </c>
      <c r="B33" s="117" t="s">
        <v>159</v>
      </c>
      <c r="C33" s="116" t="s">
        <v>1110</v>
      </c>
      <c r="D33"/>
    </row>
    <row r="34" spans="1:8" x14ac:dyDescent="0.2">
      <c r="A34" s="117" t="s">
        <v>155</v>
      </c>
      <c r="B34" s="117" t="s">
        <v>156</v>
      </c>
      <c r="C34" s="116" t="s">
        <v>1110</v>
      </c>
      <c r="D34"/>
    </row>
    <row r="35" spans="1:8" x14ac:dyDescent="0.2">
      <c r="A35" s="117" t="s">
        <v>195</v>
      </c>
      <c r="B35" s="117" t="s">
        <v>194</v>
      </c>
      <c r="C35" s="116" t="s">
        <v>1110</v>
      </c>
      <c r="D35"/>
      <c r="H35" s="1"/>
    </row>
    <row r="36" spans="1:8" x14ac:dyDescent="0.2">
      <c r="A36" s="117" t="s">
        <v>35</v>
      </c>
      <c r="B36" s="117" t="s">
        <v>192</v>
      </c>
      <c r="C36" s="116" t="s">
        <v>1110</v>
      </c>
      <c r="D36"/>
      <c r="H36" s="1"/>
    </row>
    <row r="37" spans="1:8" s="24" customFormat="1" x14ac:dyDescent="0.2">
      <c r="A37" s="117" t="s">
        <v>36</v>
      </c>
      <c r="B37" s="118" t="s">
        <v>131</v>
      </c>
      <c r="C37" s="116" t="s">
        <v>1110</v>
      </c>
      <c r="H37" s="1"/>
    </row>
    <row r="38" spans="1:8" x14ac:dyDescent="0.2">
      <c r="A38" s="148" t="s">
        <v>1619</v>
      </c>
      <c r="B38" s="118" t="s">
        <v>1620</v>
      </c>
      <c r="C38" s="116" t="s">
        <v>1110</v>
      </c>
      <c r="D38"/>
    </row>
    <row r="39" spans="1:8" x14ac:dyDescent="0.2">
      <c r="A39" s="117" t="s">
        <v>23</v>
      </c>
      <c r="B39" s="117" t="s">
        <v>157</v>
      </c>
      <c r="C39" s="116" t="s">
        <v>1110</v>
      </c>
      <c r="D39"/>
    </row>
    <row r="40" spans="1:8" x14ac:dyDescent="0.2">
      <c r="A40" s="117" t="s">
        <v>24</v>
      </c>
      <c r="B40" s="117" t="s">
        <v>160</v>
      </c>
      <c r="C40" s="116" t="s">
        <v>1110</v>
      </c>
      <c r="D40"/>
    </row>
    <row r="41" spans="1:8" x14ac:dyDescent="0.2">
      <c r="A41" s="117" t="s">
        <v>26</v>
      </c>
      <c r="B41" s="117" t="s">
        <v>165</v>
      </c>
      <c r="C41" s="116" t="s">
        <v>1111</v>
      </c>
      <c r="D41"/>
    </row>
    <row r="42" spans="1:8" x14ac:dyDescent="0.2">
      <c r="A42" s="119" t="s">
        <v>166</v>
      </c>
      <c r="B42" s="119" t="s">
        <v>167</v>
      </c>
      <c r="C42" s="120" t="s">
        <v>1111</v>
      </c>
      <c r="D42"/>
    </row>
    <row r="43" spans="1:8" x14ac:dyDescent="0.2">
      <c r="A43" s="119" t="s">
        <v>172</v>
      </c>
      <c r="B43" s="119" t="s">
        <v>173</v>
      </c>
      <c r="C43" s="120" t="s">
        <v>1111</v>
      </c>
      <c r="D43"/>
    </row>
    <row r="44" spans="1:8" x14ac:dyDescent="0.2">
      <c r="A44" s="119" t="s">
        <v>1129</v>
      </c>
      <c r="B44" s="119" t="s">
        <v>174</v>
      </c>
      <c r="C44" s="120" t="s">
        <v>1111</v>
      </c>
      <c r="D44"/>
    </row>
    <row r="45" spans="1:8" x14ac:dyDescent="0.2">
      <c r="A45" s="119" t="s">
        <v>519</v>
      </c>
      <c r="B45" s="119" t="s">
        <v>520</v>
      </c>
      <c r="C45" s="120" t="s">
        <v>1111</v>
      </c>
      <c r="D45"/>
    </row>
    <row r="46" spans="1:8" x14ac:dyDescent="0.2">
      <c r="A46" s="119" t="s">
        <v>20</v>
      </c>
      <c r="B46" s="119" t="s">
        <v>169</v>
      </c>
      <c r="C46" s="120" t="s">
        <v>1111</v>
      </c>
      <c r="D46"/>
    </row>
    <row r="47" spans="1:8" x14ac:dyDescent="0.2">
      <c r="A47" s="119" t="s">
        <v>513</v>
      </c>
      <c r="B47" s="119" t="s">
        <v>514</v>
      </c>
      <c r="C47" s="120" t="s">
        <v>1111</v>
      </c>
      <c r="D47"/>
    </row>
    <row r="48" spans="1:8" x14ac:dyDescent="0.2">
      <c r="A48" s="119" t="s">
        <v>515</v>
      </c>
      <c r="B48" s="119" t="s">
        <v>516</v>
      </c>
      <c r="C48" s="120" t="s">
        <v>1111</v>
      </c>
      <c r="D48"/>
    </row>
    <row r="49" spans="1:4" x14ac:dyDescent="0.2">
      <c r="A49" s="119" t="s">
        <v>517</v>
      </c>
      <c r="B49" s="119" t="s">
        <v>518</v>
      </c>
      <c r="C49" s="120" t="s">
        <v>1111</v>
      </c>
      <c r="D49"/>
    </row>
    <row r="50" spans="1:4" x14ac:dyDescent="0.2">
      <c r="A50" s="119" t="s">
        <v>178</v>
      </c>
      <c r="B50" s="119" t="s">
        <v>179</v>
      </c>
      <c r="C50" s="120" t="s">
        <v>1111</v>
      </c>
      <c r="D50"/>
    </row>
    <row r="51" spans="1:4" x14ac:dyDescent="0.2">
      <c r="A51" s="119" t="s">
        <v>180</v>
      </c>
      <c r="B51" s="119" t="s">
        <v>181</v>
      </c>
      <c r="C51" s="120" t="s">
        <v>1111</v>
      </c>
      <c r="D51"/>
    </row>
    <row r="52" spans="1:4" x14ac:dyDescent="0.2">
      <c r="A52" s="119" t="s">
        <v>182</v>
      </c>
      <c r="B52" s="119" t="s">
        <v>183</v>
      </c>
      <c r="C52" s="120" t="s">
        <v>1111</v>
      </c>
      <c r="D52"/>
    </row>
    <row r="53" spans="1:4" x14ac:dyDescent="0.2">
      <c r="A53" s="119" t="s">
        <v>184</v>
      </c>
      <c r="B53" s="119" t="s">
        <v>185</v>
      </c>
      <c r="C53" s="120" t="s">
        <v>1111</v>
      </c>
      <c r="D53"/>
    </row>
    <row r="54" spans="1:4" x14ac:dyDescent="0.2">
      <c r="A54" s="119" t="s">
        <v>186</v>
      </c>
      <c r="B54" s="119" t="s">
        <v>187</v>
      </c>
      <c r="C54" s="120" t="s">
        <v>1111</v>
      </c>
      <c r="D54"/>
    </row>
    <row r="55" spans="1:4" x14ac:dyDescent="0.2">
      <c r="A55" s="119" t="s">
        <v>163</v>
      </c>
      <c r="B55" s="119" t="s">
        <v>164</v>
      </c>
      <c r="C55" s="120" t="s">
        <v>1111</v>
      </c>
      <c r="D55"/>
    </row>
    <row r="56" spans="1:4" s="24" customFormat="1" x14ac:dyDescent="0.2">
      <c r="A56" s="119" t="s">
        <v>0</v>
      </c>
      <c r="B56" s="119" t="s">
        <v>1</v>
      </c>
      <c r="C56" s="120" t="s">
        <v>1111</v>
      </c>
    </row>
    <row r="57" spans="1:4" x14ac:dyDescent="0.2">
      <c r="A57" s="145" t="s">
        <v>521</v>
      </c>
      <c r="B57" s="146" t="s">
        <v>168</v>
      </c>
      <c r="C57" s="147" t="s">
        <v>1603</v>
      </c>
      <c r="D57"/>
    </row>
    <row r="58" spans="1:4" x14ac:dyDescent="0.2">
      <c r="A58" s="146" t="s">
        <v>175</v>
      </c>
      <c r="B58" s="146" t="s">
        <v>193</v>
      </c>
      <c r="C58" s="147" t="s">
        <v>1603</v>
      </c>
      <c r="D58"/>
    </row>
    <row r="59" spans="1:4" x14ac:dyDescent="0.2">
      <c r="A59" s="146" t="s">
        <v>176</v>
      </c>
      <c r="B59" s="146" t="s">
        <v>177</v>
      </c>
      <c r="C59" s="147" t="s">
        <v>1603</v>
      </c>
      <c r="D59"/>
    </row>
    <row r="60" spans="1:4" x14ac:dyDescent="0.2">
      <c r="A60" s="146" t="s">
        <v>170</v>
      </c>
      <c r="B60" s="146" t="s">
        <v>171</v>
      </c>
      <c r="C60" s="147" t="s">
        <v>1603</v>
      </c>
      <c r="D60"/>
    </row>
    <row r="61" spans="1:4" x14ac:dyDescent="0.2">
      <c r="A61" s="146" t="s">
        <v>188</v>
      </c>
      <c r="B61" s="146" t="s">
        <v>189</v>
      </c>
      <c r="C61" s="147" t="s">
        <v>1603</v>
      </c>
      <c r="D61"/>
    </row>
    <row r="62" spans="1:4" x14ac:dyDescent="0.2">
      <c r="A62" s="146" t="s">
        <v>190</v>
      </c>
      <c r="B62" s="146" t="s">
        <v>191</v>
      </c>
      <c r="C62" s="147" t="s">
        <v>1603</v>
      </c>
      <c r="D62"/>
    </row>
    <row r="63" spans="1:4" s="24" customFormat="1" x14ac:dyDescent="0.2">
      <c r="A63" s="146" t="s">
        <v>161</v>
      </c>
      <c r="B63" s="146" t="s">
        <v>162</v>
      </c>
      <c r="C63" s="147" t="s">
        <v>1603</v>
      </c>
    </row>
  </sheetData>
  <phoneticPr fontId="0" type="noConversion"/>
  <pageMargins left="0.78740157499999996" right="0.78740157499999996" top="0.984251969" bottom="0.984251969" header="0.4921259845" footer="0.4921259845"/>
  <pageSetup paperSize="9" orientation="portrait" horizontalDpi="4294967293" verticalDpi="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C10"/>
  <sheetViews>
    <sheetView workbookViewId="0">
      <selection activeCell="C6" sqref="C6:C7"/>
    </sheetView>
  </sheetViews>
  <sheetFormatPr baseColWidth="10" defaultRowHeight="12.75" x14ac:dyDescent="0.2"/>
  <cols>
    <col min="1" max="1" width="5.5703125" customWidth="1"/>
    <col min="2" max="2" width="13" customWidth="1"/>
    <col min="3" max="3" width="96.7109375" bestFit="1" customWidth="1"/>
  </cols>
  <sheetData>
    <row r="1" spans="1:3" x14ac:dyDescent="0.2">
      <c r="A1" s="13" t="s">
        <v>11</v>
      </c>
      <c r="B1" s="13" t="s">
        <v>53</v>
      </c>
      <c r="C1" t="s">
        <v>54</v>
      </c>
    </row>
    <row r="2" spans="1:3" x14ac:dyDescent="0.2">
      <c r="A2" s="13" t="s">
        <v>10</v>
      </c>
      <c r="B2" s="13" t="s">
        <v>55</v>
      </c>
      <c r="C2" t="s">
        <v>56</v>
      </c>
    </row>
    <row r="3" spans="1:3" x14ac:dyDescent="0.2">
      <c r="A3" s="13" t="s">
        <v>17</v>
      </c>
      <c r="B3" s="13" t="s">
        <v>57</v>
      </c>
      <c r="C3" t="s">
        <v>58</v>
      </c>
    </row>
    <row r="4" spans="1:3" s="24" customFormat="1" x14ac:dyDescent="0.2">
      <c r="A4" s="13" t="s">
        <v>353</v>
      </c>
      <c r="B4" s="13" t="s">
        <v>1607</v>
      </c>
      <c r="C4" s="24" t="s">
        <v>1608</v>
      </c>
    </row>
    <row r="6" spans="1:3" s="24" customFormat="1" x14ac:dyDescent="0.2">
      <c r="C6" s="149" t="s">
        <v>1621</v>
      </c>
    </row>
    <row r="7" spans="1:3" x14ac:dyDescent="0.2">
      <c r="C7" s="150" t="s">
        <v>1622</v>
      </c>
    </row>
    <row r="8" spans="1:3" s="24" customFormat="1" x14ac:dyDescent="0.2"/>
    <row r="9" spans="1:3" x14ac:dyDescent="0.2">
      <c r="B9" s="27" t="s">
        <v>694</v>
      </c>
    </row>
    <row r="10" spans="1:3" x14ac:dyDescent="0.2">
      <c r="B10" s="67" t="s">
        <v>904</v>
      </c>
    </row>
  </sheetData>
  <phoneticPr fontId="4" type="noConversion"/>
  <pageMargins left="0.78740157499999996" right="0.78740157499999996" top="0.984251969" bottom="0.984251969" header="0.4921259845" footer="0.492125984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J123"/>
  <sheetViews>
    <sheetView workbookViewId="0">
      <pane ySplit="1" topLeftCell="A2" activePane="bottomLeft" state="frozen"/>
      <selection pane="bottomLeft" activeCell="B4" sqref="B4"/>
    </sheetView>
  </sheetViews>
  <sheetFormatPr baseColWidth="10" defaultRowHeight="12.75" x14ac:dyDescent="0.2"/>
  <cols>
    <col min="1" max="1" width="7.85546875" style="39" customWidth="1"/>
    <col min="2" max="2" width="17.5703125" style="39" customWidth="1"/>
    <col min="3" max="3" width="32.28515625" style="39" customWidth="1"/>
    <col min="4" max="4" width="7.5703125" style="39" customWidth="1"/>
    <col min="5" max="6" width="13.85546875" style="39" customWidth="1"/>
    <col min="7" max="7" width="12.28515625" style="41" customWidth="1"/>
    <col min="8" max="8" width="35.7109375" style="39" customWidth="1"/>
    <col min="9" max="9" width="26.140625" style="39" customWidth="1"/>
    <col min="10" max="16384" width="11.42578125" style="39"/>
  </cols>
  <sheetData>
    <row r="1" spans="1:8" ht="25.5" customHeight="1" x14ac:dyDescent="0.2">
      <c r="A1" s="38" t="s">
        <v>705</v>
      </c>
      <c r="B1" s="38" t="s">
        <v>706</v>
      </c>
      <c r="C1" s="38" t="s">
        <v>707</v>
      </c>
      <c r="D1" s="38" t="s">
        <v>708</v>
      </c>
      <c r="E1" s="38" t="s">
        <v>906</v>
      </c>
      <c r="F1" s="38" t="s">
        <v>907</v>
      </c>
      <c r="G1" s="38" t="s">
        <v>709</v>
      </c>
    </row>
    <row r="2" spans="1:8" x14ac:dyDescent="0.2">
      <c r="A2" s="40" t="s">
        <v>710</v>
      </c>
      <c r="B2" s="41" t="s">
        <v>711</v>
      </c>
      <c r="C2" s="40" t="s">
        <v>712</v>
      </c>
      <c r="D2" s="42">
        <v>350.4</v>
      </c>
      <c r="E2" s="42">
        <v>2223.1</v>
      </c>
      <c r="F2" s="42">
        <v>1872.7</v>
      </c>
      <c r="G2" s="68" t="s">
        <v>713</v>
      </c>
    </row>
    <row r="3" spans="1:8" x14ac:dyDescent="0.2">
      <c r="A3" s="40" t="s">
        <v>710</v>
      </c>
      <c r="B3" s="41" t="s">
        <v>714</v>
      </c>
      <c r="C3" s="40" t="s">
        <v>715</v>
      </c>
      <c r="D3" s="42">
        <v>17</v>
      </c>
      <c r="E3" s="42">
        <v>1933.3</v>
      </c>
      <c r="F3" s="42">
        <v>1919.4</v>
      </c>
      <c r="G3" s="68" t="s">
        <v>716</v>
      </c>
    </row>
    <row r="4" spans="1:8" x14ac:dyDescent="0.2">
      <c r="A4" s="40" t="s">
        <v>710</v>
      </c>
      <c r="B4" s="43" t="s">
        <v>717</v>
      </c>
      <c r="C4" s="44" t="s">
        <v>718</v>
      </c>
      <c r="H4" s="45" t="s">
        <v>719</v>
      </c>
    </row>
    <row r="5" spans="1:8" x14ac:dyDescent="0.2">
      <c r="A5" s="40" t="s">
        <v>710</v>
      </c>
      <c r="B5" s="43" t="s">
        <v>720</v>
      </c>
      <c r="C5" s="44" t="s">
        <v>721</v>
      </c>
      <c r="H5" s="46" t="s">
        <v>722</v>
      </c>
    </row>
    <row r="6" spans="1:8" x14ac:dyDescent="0.2">
      <c r="A6" s="40" t="s">
        <v>710</v>
      </c>
      <c r="B6" s="43" t="s">
        <v>702</v>
      </c>
      <c r="C6" s="44" t="s">
        <v>723</v>
      </c>
      <c r="H6" s="47" t="s">
        <v>724</v>
      </c>
    </row>
    <row r="7" spans="1:8" x14ac:dyDescent="0.2">
      <c r="A7" s="40" t="s">
        <v>710</v>
      </c>
      <c r="B7" s="43" t="s">
        <v>725</v>
      </c>
      <c r="C7" s="44" t="s">
        <v>726</v>
      </c>
    </row>
    <row r="8" spans="1:8" x14ac:dyDescent="0.2">
      <c r="A8" s="40" t="s">
        <v>710</v>
      </c>
      <c r="B8" s="43" t="s">
        <v>727</v>
      </c>
      <c r="C8" s="49" t="s">
        <v>728</v>
      </c>
      <c r="H8" s="159" t="s">
        <v>905</v>
      </c>
    </row>
    <row r="9" spans="1:8" x14ac:dyDescent="0.2">
      <c r="A9" s="40" t="s">
        <v>710</v>
      </c>
      <c r="B9" s="48" t="s">
        <v>729</v>
      </c>
      <c r="C9" s="49" t="s">
        <v>730</v>
      </c>
      <c r="H9" s="160"/>
    </row>
    <row r="10" spans="1:8" x14ac:dyDescent="0.2">
      <c r="A10" s="40" t="s">
        <v>710</v>
      </c>
      <c r="B10" s="48" t="s">
        <v>731</v>
      </c>
      <c r="C10" s="49" t="s">
        <v>732</v>
      </c>
      <c r="H10" s="160"/>
    </row>
    <row r="11" spans="1:8" x14ac:dyDescent="0.2">
      <c r="A11" s="40" t="s">
        <v>710</v>
      </c>
      <c r="B11" s="50" t="s">
        <v>733</v>
      </c>
      <c r="C11" s="51" t="s">
        <v>734</v>
      </c>
      <c r="E11" s="52" t="s">
        <v>735</v>
      </c>
      <c r="F11" s="52" t="s">
        <v>735</v>
      </c>
      <c r="H11" s="160"/>
    </row>
    <row r="12" spans="1:8" x14ac:dyDescent="0.2">
      <c r="A12" s="40" t="s">
        <v>710</v>
      </c>
      <c r="B12" s="48" t="s">
        <v>736</v>
      </c>
      <c r="C12" s="53" t="s">
        <v>737</v>
      </c>
      <c r="H12" s="160"/>
    </row>
    <row r="13" spans="1:8" x14ac:dyDescent="0.2">
      <c r="A13" s="40" t="s">
        <v>710</v>
      </c>
      <c r="B13" s="48" t="s">
        <v>738</v>
      </c>
      <c r="C13" s="53" t="s">
        <v>739</v>
      </c>
    </row>
    <row r="14" spans="1:8" x14ac:dyDescent="0.2">
      <c r="A14" s="40" t="s">
        <v>710</v>
      </c>
      <c r="B14" s="48" t="s">
        <v>740</v>
      </c>
      <c r="C14" s="53" t="s">
        <v>741</v>
      </c>
      <c r="H14" s="53"/>
    </row>
    <row r="15" spans="1:8" x14ac:dyDescent="0.2">
      <c r="A15" s="40" t="s">
        <v>710</v>
      </c>
      <c r="B15" s="48" t="s">
        <v>742</v>
      </c>
      <c r="C15" s="53" t="s">
        <v>743</v>
      </c>
    </row>
    <row r="16" spans="1:8" x14ac:dyDescent="0.2">
      <c r="A16" s="40" t="s">
        <v>710</v>
      </c>
      <c r="B16" s="50" t="s">
        <v>744</v>
      </c>
      <c r="C16" s="54" t="s">
        <v>745</v>
      </c>
      <c r="D16" s="52" t="s">
        <v>746</v>
      </c>
      <c r="E16" s="52" t="s">
        <v>747</v>
      </c>
      <c r="F16" s="52" t="s">
        <v>747</v>
      </c>
    </row>
    <row r="17" spans="1:8" s="56" customFormat="1" x14ac:dyDescent="0.2">
      <c r="A17" s="40" t="s">
        <v>710</v>
      </c>
      <c r="B17" s="50" t="s">
        <v>748</v>
      </c>
      <c r="C17" s="54" t="s">
        <v>749</v>
      </c>
      <c r="D17" s="55" t="s">
        <v>750</v>
      </c>
      <c r="E17" s="55" t="s">
        <v>751</v>
      </c>
      <c r="F17" s="55" t="s">
        <v>752</v>
      </c>
      <c r="G17" s="69"/>
    </row>
    <row r="18" spans="1:8" x14ac:dyDescent="0.2">
      <c r="A18" s="40" t="s">
        <v>710</v>
      </c>
      <c r="B18" s="50" t="s">
        <v>753</v>
      </c>
      <c r="C18" s="54" t="s">
        <v>754</v>
      </c>
      <c r="D18" s="52" t="s">
        <v>755</v>
      </c>
      <c r="E18" s="52" t="s">
        <v>756</v>
      </c>
      <c r="F18" s="52" t="s">
        <v>756</v>
      </c>
    </row>
    <row r="19" spans="1:8" x14ac:dyDescent="0.2">
      <c r="A19" s="40" t="s">
        <v>710</v>
      </c>
      <c r="B19" s="48" t="s">
        <v>1138</v>
      </c>
      <c r="C19" s="53" t="s">
        <v>1137</v>
      </c>
      <c r="D19" s="52"/>
      <c r="E19" s="52"/>
      <c r="F19" s="52"/>
    </row>
    <row r="20" spans="1:8" x14ac:dyDescent="0.2">
      <c r="A20" s="40" t="s">
        <v>710</v>
      </c>
      <c r="B20" s="48" t="s">
        <v>757</v>
      </c>
      <c r="C20" s="53" t="s">
        <v>758</v>
      </c>
    </row>
    <row r="21" spans="1:8" x14ac:dyDescent="0.2">
      <c r="A21" s="40" t="s">
        <v>710</v>
      </c>
      <c r="B21" s="48" t="s">
        <v>759</v>
      </c>
      <c r="C21" s="53" t="s">
        <v>760</v>
      </c>
    </row>
    <row r="22" spans="1:8" x14ac:dyDescent="0.2">
      <c r="A22" s="40" t="s">
        <v>710</v>
      </c>
      <c r="B22" s="48" t="s">
        <v>761</v>
      </c>
      <c r="C22" s="53" t="s">
        <v>762</v>
      </c>
    </row>
    <row r="23" spans="1:8" x14ac:dyDescent="0.2">
      <c r="A23" s="40" t="s">
        <v>710</v>
      </c>
      <c r="B23" s="48" t="s">
        <v>763</v>
      </c>
      <c r="C23" s="57" t="s">
        <v>764</v>
      </c>
    </row>
    <row r="24" spans="1:8" x14ac:dyDescent="0.2">
      <c r="A24" s="40" t="s">
        <v>710</v>
      </c>
      <c r="B24" s="48" t="s">
        <v>765</v>
      </c>
      <c r="C24" s="57" t="s">
        <v>766</v>
      </c>
    </row>
    <row r="25" spans="1:8" x14ac:dyDescent="0.2">
      <c r="A25" s="40" t="s">
        <v>710</v>
      </c>
      <c r="B25" s="48" t="s">
        <v>767</v>
      </c>
      <c r="C25" s="57" t="s">
        <v>768</v>
      </c>
    </row>
    <row r="26" spans="1:8" x14ac:dyDescent="0.2">
      <c r="A26" s="40" t="s">
        <v>769</v>
      </c>
      <c r="B26" s="48" t="s">
        <v>770</v>
      </c>
      <c r="C26" s="53" t="s">
        <v>712</v>
      </c>
      <c r="D26" s="58">
        <v>213</v>
      </c>
      <c r="E26" s="58">
        <v>2414.7199999999998</v>
      </c>
      <c r="F26" s="58">
        <v>2201.8000000000002</v>
      </c>
      <c r="G26" s="70" t="s">
        <v>713</v>
      </c>
    </row>
    <row r="27" spans="1:8" x14ac:dyDescent="0.2">
      <c r="A27" s="40" t="s">
        <v>771</v>
      </c>
      <c r="B27" s="48" t="s">
        <v>711</v>
      </c>
      <c r="C27" s="53" t="s">
        <v>772</v>
      </c>
      <c r="D27" s="58">
        <v>171</v>
      </c>
      <c r="E27" s="58">
        <v>1880</v>
      </c>
      <c r="F27" s="58">
        <v>1709</v>
      </c>
      <c r="G27" s="70" t="s">
        <v>713</v>
      </c>
    </row>
    <row r="28" spans="1:8" x14ac:dyDescent="0.2">
      <c r="A28" s="40" t="s">
        <v>771</v>
      </c>
      <c r="B28" s="48" t="s">
        <v>714</v>
      </c>
      <c r="C28" s="53" t="s">
        <v>773</v>
      </c>
      <c r="D28" s="58">
        <v>38.4</v>
      </c>
      <c r="E28" s="58">
        <v>1853</v>
      </c>
      <c r="F28" s="58">
        <v>1811</v>
      </c>
      <c r="G28" s="70" t="s">
        <v>774</v>
      </c>
    </row>
    <row r="29" spans="1:8" x14ac:dyDescent="0.2">
      <c r="A29" s="24" t="s">
        <v>775</v>
      </c>
      <c r="B29" s="59" t="s">
        <v>711</v>
      </c>
      <c r="C29" s="60" t="s">
        <v>776</v>
      </c>
      <c r="D29" s="125">
        <v>377.8</v>
      </c>
      <c r="E29" s="125">
        <v>1810.9</v>
      </c>
      <c r="F29" s="125">
        <v>1433.1</v>
      </c>
      <c r="G29" s="126" t="s">
        <v>713</v>
      </c>
    </row>
    <row r="30" spans="1:8" x14ac:dyDescent="0.2">
      <c r="A30" s="24" t="s">
        <v>775</v>
      </c>
      <c r="B30" s="127" t="s">
        <v>714</v>
      </c>
      <c r="C30" s="60" t="s">
        <v>777</v>
      </c>
      <c r="D30" s="125">
        <v>4.7</v>
      </c>
      <c r="E30" s="125">
        <v>1652.5</v>
      </c>
      <c r="F30" s="125">
        <v>1648</v>
      </c>
      <c r="G30" s="126" t="s">
        <v>778</v>
      </c>
    </row>
    <row r="31" spans="1:8" x14ac:dyDescent="0.2">
      <c r="A31" s="24" t="s">
        <v>775</v>
      </c>
      <c r="B31" s="59" t="s">
        <v>717</v>
      </c>
      <c r="C31" s="60" t="s">
        <v>779</v>
      </c>
      <c r="D31" s="125">
        <v>24.7</v>
      </c>
      <c r="E31" s="128"/>
      <c r="F31" s="125">
        <v>1793.9</v>
      </c>
      <c r="G31" s="126" t="s">
        <v>780</v>
      </c>
    </row>
    <row r="32" spans="1:8" x14ac:dyDescent="0.2">
      <c r="A32" s="24" t="s">
        <v>775</v>
      </c>
      <c r="B32" s="59" t="s">
        <v>720</v>
      </c>
      <c r="C32" s="60" t="s">
        <v>781</v>
      </c>
      <c r="D32" s="125">
        <v>32.700000000000003</v>
      </c>
      <c r="E32" s="125">
        <v>1693</v>
      </c>
      <c r="F32" s="125">
        <v>1657</v>
      </c>
      <c r="G32" s="126" t="s">
        <v>782</v>
      </c>
    </row>
    <row r="33" spans="1:7" x14ac:dyDescent="0.2">
      <c r="A33" s="24" t="s">
        <v>775</v>
      </c>
      <c r="B33" s="59" t="s">
        <v>702</v>
      </c>
      <c r="C33" s="60" t="s">
        <v>783</v>
      </c>
      <c r="D33" s="125">
        <v>4</v>
      </c>
      <c r="E33" s="125">
        <v>1654.5</v>
      </c>
      <c r="F33" s="125"/>
      <c r="G33" s="126" t="s">
        <v>784</v>
      </c>
    </row>
    <row r="34" spans="1:7" x14ac:dyDescent="0.2">
      <c r="A34" s="24" t="s">
        <v>775</v>
      </c>
      <c r="B34" s="59" t="s">
        <v>725</v>
      </c>
      <c r="C34" s="60" t="s">
        <v>785</v>
      </c>
      <c r="D34" s="125"/>
      <c r="E34" s="125"/>
      <c r="F34" s="125"/>
      <c r="G34" s="126" t="s">
        <v>786</v>
      </c>
    </row>
    <row r="35" spans="1:7" x14ac:dyDescent="0.2">
      <c r="A35" s="24" t="s">
        <v>775</v>
      </c>
      <c r="B35" s="59" t="s">
        <v>727</v>
      </c>
      <c r="C35" s="60" t="s">
        <v>1592</v>
      </c>
      <c r="D35" s="125">
        <v>59</v>
      </c>
      <c r="E35" s="125">
        <v>1642</v>
      </c>
      <c r="F35" s="125">
        <v>1585.8</v>
      </c>
      <c r="G35" s="126" t="s">
        <v>1593</v>
      </c>
    </row>
    <row r="36" spans="1:7" x14ac:dyDescent="0.2">
      <c r="A36" s="40" t="s">
        <v>787</v>
      </c>
      <c r="B36" s="48" t="s">
        <v>788</v>
      </c>
      <c r="C36" s="53" t="s">
        <v>789</v>
      </c>
      <c r="D36" s="58">
        <v>138</v>
      </c>
      <c r="E36" s="58">
        <v>1433</v>
      </c>
      <c r="F36" s="58">
        <v>1295</v>
      </c>
      <c r="G36" s="70" t="s">
        <v>713</v>
      </c>
    </row>
    <row r="37" spans="1:7" x14ac:dyDescent="0.2">
      <c r="A37" s="129" t="s">
        <v>790</v>
      </c>
      <c r="B37" s="127" t="s">
        <v>711</v>
      </c>
      <c r="C37" s="130" t="s">
        <v>795</v>
      </c>
      <c r="D37" s="61">
        <v>587</v>
      </c>
      <c r="E37" s="61">
        <v>1433</v>
      </c>
      <c r="F37" s="61">
        <v>846</v>
      </c>
      <c r="G37" s="71" t="s">
        <v>713</v>
      </c>
    </row>
    <row r="38" spans="1:7" x14ac:dyDescent="0.2">
      <c r="A38" s="129" t="s">
        <v>790</v>
      </c>
      <c r="B38" s="127" t="s">
        <v>714</v>
      </c>
      <c r="C38" s="130" t="s">
        <v>1130</v>
      </c>
      <c r="D38" s="61">
        <v>210.8</v>
      </c>
      <c r="E38" s="61">
        <v>210.8</v>
      </c>
      <c r="F38" s="61">
        <v>0</v>
      </c>
      <c r="G38" s="71" t="s">
        <v>1131</v>
      </c>
    </row>
    <row r="39" spans="1:7" x14ac:dyDescent="0.2">
      <c r="A39" s="129" t="s">
        <v>790</v>
      </c>
      <c r="B39" s="127" t="s">
        <v>717</v>
      </c>
      <c r="C39" s="130" t="s">
        <v>1132</v>
      </c>
      <c r="D39" s="61">
        <v>164</v>
      </c>
      <c r="E39" s="61">
        <v>164</v>
      </c>
      <c r="F39" s="61">
        <v>0</v>
      </c>
      <c r="G39" s="71" t="s">
        <v>1133</v>
      </c>
    </row>
    <row r="40" spans="1:7" x14ac:dyDescent="0.2">
      <c r="A40" s="40" t="s">
        <v>791</v>
      </c>
      <c r="B40" s="48" t="s">
        <v>711</v>
      </c>
      <c r="C40" s="53" t="s">
        <v>792</v>
      </c>
      <c r="D40" s="58">
        <v>1075</v>
      </c>
      <c r="E40" s="58">
        <v>1075</v>
      </c>
      <c r="F40" s="58">
        <v>0</v>
      </c>
      <c r="G40" s="70" t="s">
        <v>713</v>
      </c>
    </row>
    <row r="41" spans="1:7" x14ac:dyDescent="0.2">
      <c r="A41" s="40" t="s">
        <v>793</v>
      </c>
      <c r="B41" s="48" t="s">
        <v>794</v>
      </c>
      <c r="C41" s="53" t="s">
        <v>795</v>
      </c>
      <c r="D41" s="58">
        <v>10</v>
      </c>
      <c r="E41" s="58">
        <v>850</v>
      </c>
      <c r="F41" s="58">
        <v>840</v>
      </c>
      <c r="G41" s="70" t="s">
        <v>713</v>
      </c>
    </row>
    <row r="42" spans="1:7" x14ac:dyDescent="0.2">
      <c r="A42" s="40" t="s">
        <v>793</v>
      </c>
      <c r="B42" s="48" t="s">
        <v>796</v>
      </c>
      <c r="C42" s="53" t="s">
        <v>795</v>
      </c>
      <c r="D42" s="58">
        <v>10</v>
      </c>
      <c r="E42" s="58">
        <v>840</v>
      </c>
      <c r="F42" s="58">
        <v>830</v>
      </c>
      <c r="G42" s="70" t="s">
        <v>713</v>
      </c>
    </row>
    <row r="43" spans="1:7" x14ac:dyDescent="0.2">
      <c r="A43" s="40" t="s">
        <v>793</v>
      </c>
      <c r="B43" s="48" t="s">
        <v>797</v>
      </c>
      <c r="C43" s="53" t="s">
        <v>795</v>
      </c>
      <c r="D43" s="58">
        <v>10</v>
      </c>
      <c r="E43" s="58">
        <v>830</v>
      </c>
      <c r="F43" s="58">
        <v>820</v>
      </c>
      <c r="G43" s="70" t="s">
        <v>713</v>
      </c>
    </row>
    <row r="44" spans="1:7" x14ac:dyDescent="0.2">
      <c r="A44" s="40" t="s">
        <v>793</v>
      </c>
      <c r="B44" s="48" t="s">
        <v>798</v>
      </c>
      <c r="C44" s="53" t="s">
        <v>795</v>
      </c>
      <c r="D44" s="58">
        <v>10</v>
      </c>
      <c r="E44" s="58">
        <v>820</v>
      </c>
      <c r="F44" s="58">
        <v>810</v>
      </c>
      <c r="G44" s="70" t="s">
        <v>713</v>
      </c>
    </row>
    <row r="45" spans="1:7" x14ac:dyDescent="0.2">
      <c r="A45" s="40" t="s">
        <v>793</v>
      </c>
      <c r="B45" s="48" t="s">
        <v>799</v>
      </c>
      <c r="C45" s="53" t="s">
        <v>795</v>
      </c>
      <c r="D45" s="58">
        <v>10</v>
      </c>
      <c r="E45" s="58">
        <v>810</v>
      </c>
      <c r="F45" s="58">
        <v>800</v>
      </c>
      <c r="G45" s="70" t="s">
        <v>713</v>
      </c>
    </row>
    <row r="46" spans="1:7" x14ac:dyDescent="0.2">
      <c r="A46" s="40" t="s">
        <v>793</v>
      </c>
      <c r="B46" s="48" t="s">
        <v>800</v>
      </c>
      <c r="C46" s="53" t="s">
        <v>795</v>
      </c>
      <c r="D46" s="58">
        <v>10</v>
      </c>
      <c r="E46" s="58">
        <v>800</v>
      </c>
      <c r="F46" s="58">
        <v>790</v>
      </c>
      <c r="G46" s="70" t="s">
        <v>713</v>
      </c>
    </row>
    <row r="47" spans="1:7" x14ac:dyDescent="0.2">
      <c r="A47" s="40" t="s">
        <v>793</v>
      </c>
      <c r="B47" s="48" t="s">
        <v>801</v>
      </c>
      <c r="C47" s="53" t="s">
        <v>795</v>
      </c>
      <c r="D47" s="58">
        <v>10</v>
      </c>
      <c r="E47" s="58">
        <v>790</v>
      </c>
      <c r="F47" s="58">
        <v>780</v>
      </c>
      <c r="G47" s="70" t="s">
        <v>713</v>
      </c>
    </row>
    <row r="48" spans="1:7" x14ac:dyDescent="0.2">
      <c r="A48" s="40" t="s">
        <v>793</v>
      </c>
      <c r="B48" s="48" t="s">
        <v>802</v>
      </c>
      <c r="C48" s="53" t="s">
        <v>795</v>
      </c>
      <c r="D48" s="58">
        <v>10</v>
      </c>
      <c r="E48" s="58">
        <v>780</v>
      </c>
      <c r="F48" s="58">
        <v>770</v>
      </c>
      <c r="G48" s="70" t="s">
        <v>713</v>
      </c>
    </row>
    <row r="49" spans="1:7" x14ac:dyDescent="0.2">
      <c r="A49" s="40" t="s">
        <v>793</v>
      </c>
      <c r="B49" s="48" t="s">
        <v>803</v>
      </c>
      <c r="C49" s="53" t="s">
        <v>795</v>
      </c>
      <c r="D49" s="58">
        <v>10</v>
      </c>
      <c r="E49" s="58">
        <v>770</v>
      </c>
      <c r="F49" s="58">
        <v>760</v>
      </c>
      <c r="G49" s="70" t="s">
        <v>713</v>
      </c>
    </row>
    <row r="50" spans="1:7" x14ac:dyDescent="0.2">
      <c r="A50" s="40" t="s">
        <v>793</v>
      </c>
      <c r="B50" s="48" t="s">
        <v>804</v>
      </c>
      <c r="C50" s="53" t="s">
        <v>795</v>
      </c>
      <c r="D50" s="58">
        <v>10</v>
      </c>
      <c r="E50" s="58">
        <v>760</v>
      </c>
      <c r="F50" s="58">
        <v>750</v>
      </c>
      <c r="G50" s="70" t="s">
        <v>713</v>
      </c>
    </row>
    <row r="51" spans="1:7" x14ac:dyDescent="0.2">
      <c r="A51" s="40" t="s">
        <v>793</v>
      </c>
      <c r="B51" s="48" t="s">
        <v>805</v>
      </c>
      <c r="C51" s="53" t="s">
        <v>795</v>
      </c>
      <c r="D51" s="58">
        <v>10</v>
      </c>
      <c r="E51" s="58">
        <v>750</v>
      </c>
      <c r="F51" s="58">
        <v>740</v>
      </c>
      <c r="G51" s="70" t="s">
        <v>713</v>
      </c>
    </row>
    <row r="52" spans="1:7" x14ac:dyDescent="0.2">
      <c r="A52" s="40" t="s">
        <v>793</v>
      </c>
      <c r="B52" s="48" t="s">
        <v>806</v>
      </c>
      <c r="C52" s="53" t="s">
        <v>795</v>
      </c>
      <c r="D52" s="58">
        <v>10</v>
      </c>
      <c r="E52" s="58">
        <v>740</v>
      </c>
      <c r="F52" s="58">
        <v>730</v>
      </c>
      <c r="G52" s="70" t="s">
        <v>713</v>
      </c>
    </row>
    <row r="53" spans="1:7" x14ac:dyDescent="0.2">
      <c r="A53" s="40" t="s">
        <v>793</v>
      </c>
      <c r="B53" s="48" t="s">
        <v>807</v>
      </c>
      <c r="C53" s="53" t="s">
        <v>795</v>
      </c>
      <c r="D53" s="58">
        <v>10</v>
      </c>
      <c r="E53" s="58">
        <v>730</v>
      </c>
      <c r="F53" s="58">
        <v>720</v>
      </c>
      <c r="G53" s="70" t="s">
        <v>713</v>
      </c>
    </row>
    <row r="54" spans="1:7" x14ac:dyDescent="0.2">
      <c r="A54" s="40" t="s">
        <v>793</v>
      </c>
      <c r="B54" s="48" t="s">
        <v>808</v>
      </c>
      <c r="C54" s="53" t="s">
        <v>795</v>
      </c>
      <c r="D54" s="58">
        <v>10</v>
      </c>
      <c r="E54" s="58">
        <v>720</v>
      </c>
      <c r="F54" s="58">
        <v>710</v>
      </c>
      <c r="G54" s="70" t="s">
        <v>713</v>
      </c>
    </row>
    <row r="55" spans="1:7" x14ac:dyDescent="0.2">
      <c r="A55" s="40" t="s">
        <v>793</v>
      </c>
      <c r="B55" s="48" t="s">
        <v>809</v>
      </c>
      <c r="C55" s="53" t="s">
        <v>795</v>
      </c>
      <c r="D55" s="58">
        <v>10</v>
      </c>
      <c r="E55" s="58">
        <v>710</v>
      </c>
      <c r="F55" s="58">
        <v>700</v>
      </c>
      <c r="G55" s="70" t="s">
        <v>713</v>
      </c>
    </row>
    <row r="56" spans="1:7" x14ac:dyDescent="0.2">
      <c r="A56" s="40" t="s">
        <v>793</v>
      </c>
      <c r="B56" s="48" t="s">
        <v>810</v>
      </c>
      <c r="C56" s="53" t="s">
        <v>795</v>
      </c>
      <c r="D56" s="58">
        <v>10</v>
      </c>
      <c r="E56" s="58">
        <v>700</v>
      </c>
      <c r="F56" s="58">
        <v>690</v>
      </c>
      <c r="G56" s="70" t="s">
        <v>713</v>
      </c>
    </row>
    <row r="57" spans="1:7" x14ac:dyDescent="0.2">
      <c r="A57" s="40" t="s">
        <v>793</v>
      </c>
      <c r="B57" s="48" t="s">
        <v>811</v>
      </c>
      <c r="C57" s="53" t="s">
        <v>795</v>
      </c>
      <c r="D57" s="58">
        <v>10</v>
      </c>
      <c r="E57" s="58">
        <v>690</v>
      </c>
      <c r="F57" s="58">
        <v>680</v>
      </c>
      <c r="G57" s="70" t="s">
        <v>713</v>
      </c>
    </row>
    <row r="58" spans="1:7" x14ac:dyDescent="0.2">
      <c r="A58" s="40" t="s">
        <v>793</v>
      </c>
      <c r="B58" s="48" t="s">
        <v>812</v>
      </c>
      <c r="C58" s="53" t="s">
        <v>795</v>
      </c>
      <c r="D58" s="58">
        <v>10</v>
      </c>
      <c r="E58" s="58">
        <v>680</v>
      </c>
      <c r="F58" s="58">
        <v>670</v>
      </c>
      <c r="G58" s="70" t="s">
        <v>713</v>
      </c>
    </row>
    <row r="59" spans="1:7" x14ac:dyDescent="0.2">
      <c r="A59" s="40" t="s">
        <v>793</v>
      </c>
      <c r="B59" s="48" t="s">
        <v>813</v>
      </c>
      <c r="C59" s="53" t="s">
        <v>795</v>
      </c>
      <c r="D59" s="58">
        <v>10</v>
      </c>
      <c r="E59" s="58">
        <v>670</v>
      </c>
      <c r="F59" s="58">
        <v>660</v>
      </c>
      <c r="G59" s="70" t="s">
        <v>713</v>
      </c>
    </row>
    <row r="60" spans="1:7" x14ac:dyDescent="0.2">
      <c r="A60" s="40" t="s">
        <v>793</v>
      </c>
      <c r="B60" s="48" t="s">
        <v>814</v>
      </c>
      <c r="C60" s="53" t="s">
        <v>795</v>
      </c>
      <c r="D60" s="58">
        <v>10</v>
      </c>
      <c r="E60" s="58">
        <v>660</v>
      </c>
      <c r="F60" s="58">
        <v>650</v>
      </c>
      <c r="G60" s="70" t="s">
        <v>713</v>
      </c>
    </row>
    <row r="61" spans="1:7" x14ac:dyDescent="0.2">
      <c r="A61" s="40" t="s">
        <v>793</v>
      </c>
      <c r="B61" s="48" t="s">
        <v>815</v>
      </c>
      <c r="C61" s="53" t="s">
        <v>795</v>
      </c>
      <c r="D61" s="58">
        <v>10</v>
      </c>
      <c r="E61" s="58">
        <v>650</v>
      </c>
      <c r="F61" s="58">
        <v>640</v>
      </c>
      <c r="G61" s="70" t="s">
        <v>713</v>
      </c>
    </row>
    <row r="62" spans="1:7" x14ac:dyDescent="0.2">
      <c r="A62" s="40" t="s">
        <v>793</v>
      </c>
      <c r="B62" s="48" t="s">
        <v>816</v>
      </c>
      <c r="C62" s="53" t="s">
        <v>795</v>
      </c>
      <c r="D62" s="58">
        <v>10</v>
      </c>
      <c r="E62" s="58">
        <v>640</v>
      </c>
      <c r="F62" s="58">
        <v>630</v>
      </c>
      <c r="G62" s="70" t="s">
        <v>713</v>
      </c>
    </row>
    <row r="63" spans="1:7" x14ac:dyDescent="0.2">
      <c r="A63" s="40" t="s">
        <v>793</v>
      </c>
      <c r="B63" s="48" t="s">
        <v>817</v>
      </c>
      <c r="C63" s="53" t="s">
        <v>795</v>
      </c>
      <c r="D63" s="58">
        <v>10</v>
      </c>
      <c r="E63" s="58">
        <v>630</v>
      </c>
      <c r="F63" s="58">
        <v>620</v>
      </c>
      <c r="G63" s="70" t="s">
        <v>713</v>
      </c>
    </row>
    <row r="64" spans="1:7" x14ac:dyDescent="0.2">
      <c r="A64" s="40" t="s">
        <v>793</v>
      </c>
      <c r="B64" s="48" t="s">
        <v>818</v>
      </c>
      <c r="C64" s="53" t="s">
        <v>795</v>
      </c>
      <c r="D64" s="58">
        <v>10</v>
      </c>
      <c r="E64" s="58">
        <v>620</v>
      </c>
      <c r="F64" s="58">
        <v>610</v>
      </c>
      <c r="G64" s="70" t="s">
        <v>713</v>
      </c>
    </row>
    <row r="65" spans="1:7" x14ac:dyDescent="0.2">
      <c r="A65" s="40" t="s">
        <v>793</v>
      </c>
      <c r="B65" s="48" t="s">
        <v>819</v>
      </c>
      <c r="C65" s="53" t="s">
        <v>795</v>
      </c>
      <c r="D65" s="58">
        <v>10</v>
      </c>
      <c r="E65" s="58">
        <v>610</v>
      </c>
      <c r="F65" s="58">
        <v>600</v>
      </c>
      <c r="G65" s="70" t="s">
        <v>713</v>
      </c>
    </row>
    <row r="66" spans="1:7" x14ac:dyDescent="0.2">
      <c r="A66" s="40" t="s">
        <v>793</v>
      </c>
      <c r="B66" s="48" t="s">
        <v>820</v>
      </c>
      <c r="C66" s="53" t="s">
        <v>795</v>
      </c>
      <c r="D66" s="58">
        <v>10</v>
      </c>
      <c r="E66" s="58">
        <v>600</v>
      </c>
      <c r="F66" s="58">
        <v>590</v>
      </c>
      <c r="G66" s="70" t="s">
        <v>713</v>
      </c>
    </row>
    <row r="67" spans="1:7" x14ac:dyDescent="0.2">
      <c r="A67" s="40" t="s">
        <v>793</v>
      </c>
      <c r="B67" s="48" t="s">
        <v>821</v>
      </c>
      <c r="C67" s="53" t="s">
        <v>795</v>
      </c>
      <c r="D67" s="58">
        <v>10</v>
      </c>
      <c r="E67" s="58">
        <v>590</v>
      </c>
      <c r="F67" s="58">
        <v>580</v>
      </c>
      <c r="G67" s="70" t="s">
        <v>713</v>
      </c>
    </row>
    <row r="68" spans="1:7" x14ac:dyDescent="0.2">
      <c r="A68" s="40" t="s">
        <v>793</v>
      </c>
      <c r="B68" s="48" t="s">
        <v>822</v>
      </c>
      <c r="C68" s="53" t="s">
        <v>795</v>
      </c>
      <c r="D68" s="58">
        <v>10</v>
      </c>
      <c r="E68" s="58">
        <v>580</v>
      </c>
      <c r="F68" s="58">
        <v>570</v>
      </c>
      <c r="G68" s="70" t="s">
        <v>713</v>
      </c>
    </row>
    <row r="69" spans="1:7" x14ac:dyDescent="0.2">
      <c r="A69" s="40" t="s">
        <v>793</v>
      </c>
      <c r="B69" s="48" t="s">
        <v>823</v>
      </c>
      <c r="C69" s="53" t="s">
        <v>795</v>
      </c>
      <c r="D69" s="58">
        <v>10</v>
      </c>
      <c r="E69" s="58">
        <v>570</v>
      </c>
      <c r="F69" s="58">
        <v>560</v>
      </c>
      <c r="G69" s="70" t="s">
        <v>713</v>
      </c>
    </row>
    <row r="70" spans="1:7" x14ac:dyDescent="0.2">
      <c r="A70" s="40" t="s">
        <v>793</v>
      </c>
      <c r="B70" s="48" t="s">
        <v>824</v>
      </c>
      <c r="C70" s="53" t="s">
        <v>795</v>
      </c>
      <c r="D70" s="58">
        <v>10</v>
      </c>
      <c r="E70" s="58">
        <v>560</v>
      </c>
      <c r="F70" s="58">
        <v>550</v>
      </c>
      <c r="G70" s="70" t="s">
        <v>713</v>
      </c>
    </row>
    <row r="71" spans="1:7" x14ac:dyDescent="0.2">
      <c r="A71" s="40" t="s">
        <v>793</v>
      </c>
      <c r="B71" s="48" t="s">
        <v>825</v>
      </c>
      <c r="C71" s="53" t="s">
        <v>795</v>
      </c>
      <c r="D71" s="58">
        <v>10</v>
      </c>
      <c r="E71" s="58">
        <v>550</v>
      </c>
      <c r="F71" s="58">
        <v>540</v>
      </c>
      <c r="G71" s="70" t="s">
        <v>713</v>
      </c>
    </row>
    <row r="72" spans="1:7" x14ac:dyDescent="0.2">
      <c r="A72" s="40" t="s">
        <v>793</v>
      </c>
      <c r="B72" s="48" t="s">
        <v>826</v>
      </c>
      <c r="C72" s="53" t="s">
        <v>795</v>
      </c>
      <c r="D72" s="58">
        <v>10</v>
      </c>
      <c r="E72" s="58">
        <v>540</v>
      </c>
      <c r="F72" s="58">
        <v>530</v>
      </c>
      <c r="G72" s="70" t="s">
        <v>713</v>
      </c>
    </row>
    <row r="73" spans="1:7" x14ac:dyDescent="0.2">
      <c r="A73" s="40" t="s">
        <v>793</v>
      </c>
      <c r="B73" s="48" t="s">
        <v>827</v>
      </c>
      <c r="C73" s="53" t="s">
        <v>795</v>
      </c>
      <c r="D73" s="58">
        <v>10</v>
      </c>
      <c r="E73" s="58">
        <v>530</v>
      </c>
      <c r="F73" s="58">
        <v>520</v>
      </c>
      <c r="G73" s="70" t="s">
        <v>713</v>
      </c>
    </row>
    <row r="74" spans="1:7" x14ac:dyDescent="0.2">
      <c r="A74" s="40" t="s">
        <v>793</v>
      </c>
      <c r="B74" s="48" t="s">
        <v>828</v>
      </c>
      <c r="C74" s="53" t="s">
        <v>795</v>
      </c>
      <c r="D74" s="58">
        <v>10</v>
      </c>
      <c r="E74" s="58">
        <v>520</v>
      </c>
      <c r="F74" s="58">
        <v>510</v>
      </c>
      <c r="G74" s="70" t="s">
        <v>713</v>
      </c>
    </row>
    <row r="75" spans="1:7" x14ac:dyDescent="0.2">
      <c r="A75" s="40" t="s">
        <v>793</v>
      </c>
      <c r="B75" s="48" t="s">
        <v>829</v>
      </c>
      <c r="C75" s="53" t="s">
        <v>795</v>
      </c>
      <c r="D75" s="58">
        <v>10</v>
      </c>
      <c r="E75" s="58">
        <v>510</v>
      </c>
      <c r="F75" s="58">
        <v>500</v>
      </c>
      <c r="G75" s="70" t="s">
        <v>713</v>
      </c>
    </row>
    <row r="76" spans="1:7" x14ac:dyDescent="0.2">
      <c r="A76" s="40" t="s">
        <v>793</v>
      </c>
      <c r="B76" s="48" t="s">
        <v>830</v>
      </c>
      <c r="C76" s="53" t="s">
        <v>795</v>
      </c>
      <c r="D76" s="58">
        <v>10</v>
      </c>
      <c r="E76" s="58">
        <v>500</v>
      </c>
      <c r="F76" s="58">
        <v>490</v>
      </c>
      <c r="G76" s="70" t="s">
        <v>713</v>
      </c>
    </row>
    <row r="77" spans="1:7" x14ac:dyDescent="0.2">
      <c r="A77" s="40" t="s">
        <v>793</v>
      </c>
      <c r="B77" s="48" t="s">
        <v>831</v>
      </c>
      <c r="C77" s="53" t="s">
        <v>795</v>
      </c>
      <c r="D77" s="58">
        <v>10</v>
      </c>
      <c r="E77" s="58">
        <v>490</v>
      </c>
      <c r="F77" s="58">
        <v>480</v>
      </c>
      <c r="G77" s="70" t="s">
        <v>713</v>
      </c>
    </row>
    <row r="78" spans="1:7" x14ac:dyDescent="0.2">
      <c r="A78" s="40" t="s">
        <v>793</v>
      </c>
      <c r="B78" s="48" t="s">
        <v>832</v>
      </c>
      <c r="C78" s="53" t="s">
        <v>795</v>
      </c>
      <c r="D78" s="58">
        <v>10</v>
      </c>
      <c r="E78" s="58">
        <v>480</v>
      </c>
      <c r="F78" s="58">
        <v>470</v>
      </c>
      <c r="G78" s="70" t="s">
        <v>713</v>
      </c>
    </row>
    <row r="79" spans="1:7" x14ac:dyDescent="0.2">
      <c r="A79" s="40" t="s">
        <v>793</v>
      </c>
      <c r="B79" s="48" t="s">
        <v>833</v>
      </c>
      <c r="C79" s="53" t="s">
        <v>795</v>
      </c>
      <c r="D79" s="58">
        <v>10</v>
      </c>
      <c r="E79" s="58">
        <v>470</v>
      </c>
      <c r="F79" s="58">
        <v>460</v>
      </c>
      <c r="G79" s="70" t="s">
        <v>713</v>
      </c>
    </row>
    <row r="80" spans="1:7" x14ac:dyDescent="0.2">
      <c r="A80" s="40" t="s">
        <v>793</v>
      </c>
      <c r="B80" s="48" t="s">
        <v>834</v>
      </c>
      <c r="C80" s="53" t="s">
        <v>795</v>
      </c>
      <c r="D80" s="58">
        <v>10</v>
      </c>
      <c r="E80" s="58">
        <v>460</v>
      </c>
      <c r="F80" s="58">
        <v>450</v>
      </c>
      <c r="G80" s="70" t="s">
        <v>713</v>
      </c>
    </row>
    <row r="81" spans="1:7" x14ac:dyDescent="0.2">
      <c r="A81" s="40" t="s">
        <v>793</v>
      </c>
      <c r="B81" s="48" t="s">
        <v>835</v>
      </c>
      <c r="C81" s="53" t="s">
        <v>795</v>
      </c>
      <c r="D81" s="58">
        <v>10</v>
      </c>
      <c r="E81" s="58">
        <v>450</v>
      </c>
      <c r="F81" s="58">
        <v>440</v>
      </c>
      <c r="G81" s="70" t="s">
        <v>713</v>
      </c>
    </row>
    <row r="82" spans="1:7" x14ac:dyDescent="0.2">
      <c r="A82" s="40" t="s">
        <v>793</v>
      </c>
      <c r="B82" s="48" t="s">
        <v>836</v>
      </c>
      <c r="C82" s="53" t="s">
        <v>795</v>
      </c>
      <c r="D82" s="58">
        <v>10</v>
      </c>
      <c r="E82" s="58">
        <v>440</v>
      </c>
      <c r="F82" s="58">
        <v>430</v>
      </c>
      <c r="G82" s="70" t="s">
        <v>713</v>
      </c>
    </row>
    <row r="83" spans="1:7" x14ac:dyDescent="0.2">
      <c r="A83" s="40" t="s">
        <v>793</v>
      </c>
      <c r="B83" s="48" t="s">
        <v>837</v>
      </c>
      <c r="C83" s="53" t="s">
        <v>795</v>
      </c>
      <c r="D83" s="58">
        <v>10</v>
      </c>
      <c r="E83" s="58">
        <v>430</v>
      </c>
      <c r="F83" s="58">
        <v>420</v>
      </c>
      <c r="G83" s="70" t="s">
        <v>713</v>
      </c>
    </row>
    <row r="84" spans="1:7" x14ac:dyDescent="0.2">
      <c r="A84" s="40" t="s">
        <v>793</v>
      </c>
      <c r="B84" s="48" t="s">
        <v>838</v>
      </c>
      <c r="C84" s="53" t="s">
        <v>795</v>
      </c>
      <c r="D84" s="58">
        <v>10</v>
      </c>
      <c r="E84" s="58">
        <v>420</v>
      </c>
      <c r="F84" s="58">
        <v>410</v>
      </c>
      <c r="G84" s="70" t="s">
        <v>713</v>
      </c>
    </row>
    <row r="85" spans="1:7" x14ac:dyDescent="0.2">
      <c r="A85" s="40" t="s">
        <v>793</v>
      </c>
      <c r="B85" s="48" t="s">
        <v>839</v>
      </c>
      <c r="C85" s="53" t="s">
        <v>795</v>
      </c>
      <c r="D85" s="58">
        <v>10</v>
      </c>
      <c r="E85" s="58">
        <v>410</v>
      </c>
      <c r="F85" s="58">
        <v>400</v>
      </c>
      <c r="G85" s="70" t="s">
        <v>713</v>
      </c>
    </row>
    <row r="86" spans="1:7" x14ac:dyDescent="0.2">
      <c r="A86" s="40" t="s">
        <v>793</v>
      </c>
      <c r="B86" s="48" t="s">
        <v>840</v>
      </c>
      <c r="C86" s="53" t="s">
        <v>795</v>
      </c>
      <c r="D86" s="58">
        <v>10</v>
      </c>
      <c r="E86" s="58">
        <v>400</v>
      </c>
      <c r="F86" s="58">
        <v>390</v>
      </c>
      <c r="G86" s="70" t="s">
        <v>713</v>
      </c>
    </row>
    <row r="87" spans="1:7" x14ac:dyDescent="0.2">
      <c r="A87" s="40" t="s">
        <v>793</v>
      </c>
      <c r="B87" s="48" t="s">
        <v>841</v>
      </c>
      <c r="C87" s="53" t="s">
        <v>795</v>
      </c>
      <c r="D87" s="58">
        <v>10</v>
      </c>
      <c r="E87" s="58">
        <v>390</v>
      </c>
      <c r="F87" s="58">
        <v>380</v>
      </c>
      <c r="G87" s="70" t="s">
        <v>713</v>
      </c>
    </row>
    <row r="88" spans="1:7" x14ac:dyDescent="0.2">
      <c r="A88" s="40" t="s">
        <v>793</v>
      </c>
      <c r="B88" s="48" t="s">
        <v>842</v>
      </c>
      <c r="C88" s="53" t="s">
        <v>795</v>
      </c>
      <c r="D88" s="58">
        <v>10</v>
      </c>
      <c r="E88" s="58">
        <v>380</v>
      </c>
      <c r="F88" s="58">
        <v>370</v>
      </c>
      <c r="G88" s="70" t="s">
        <v>713</v>
      </c>
    </row>
    <row r="89" spans="1:7" x14ac:dyDescent="0.2">
      <c r="A89" s="40" t="s">
        <v>791</v>
      </c>
      <c r="B89" s="48" t="s">
        <v>731</v>
      </c>
      <c r="C89" s="53" t="s">
        <v>843</v>
      </c>
      <c r="D89" s="58">
        <v>107</v>
      </c>
      <c r="E89" s="58">
        <v>370.5</v>
      </c>
      <c r="F89" s="58">
        <v>240.5</v>
      </c>
      <c r="G89" s="70" t="s">
        <v>844</v>
      </c>
    </row>
    <row r="90" spans="1:7" x14ac:dyDescent="0.2">
      <c r="A90" s="40" t="s">
        <v>791</v>
      </c>
      <c r="B90" s="48" t="s">
        <v>845</v>
      </c>
      <c r="C90" s="53" t="s">
        <v>846</v>
      </c>
      <c r="D90" s="58">
        <v>10</v>
      </c>
      <c r="E90" s="58">
        <v>345</v>
      </c>
      <c r="F90" s="58">
        <v>240.5</v>
      </c>
      <c r="G90" s="70" t="s">
        <v>847</v>
      </c>
    </row>
    <row r="91" spans="1:7" x14ac:dyDescent="0.2">
      <c r="A91" s="40" t="s">
        <v>791</v>
      </c>
      <c r="B91" s="48" t="s">
        <v>714</v>
      </c>
      <c r="C91" s="53" t="s">
        <v>848</v>
      </c>
      <c r="D91" s="58">
        <v>64</v>
      </c>
      <c r="E91" s="58">
        <v>299</v>
      </c>
      <c r="F91" s="58">
        <v>0</v>
      </c>
      <c r="G91" s="70" t="s">
        <v>849</v>
      </c>
    </row>
    <row r="92" spans="1:7" x14ac:dyDescent="0.2">
      <c r="A92" s="40" t="s">
        <v>791</v>
      </c>
      <c r="B92" s="48" t="s">
        <v>725</v>
      </c>
      <c r="C92" s="53" t="s">
        <v>850</v>
      </c>
      <c r="D92" s="58">
        <v>97</v>
      </c>
      <c r="E92" s="58">
        <v>237</v>
      </c>
      <c r="F92" s="58">
        <v>168.7</v>
      </c>
      <c r="G92" s="70" t="s">
        <v>851</v>
      </c>
    </row>
    <row r="93" spans="1:7" x14ac:dyDescent="0.2">
      <c r="A93" s="40" t="s">
        <v>791</v>
      </c>
      <c r="B93" s="48" t="s">
        <v>729</v>
      </c>
      <c r="C93" s="53" t="s">
        <v>852</v>
      </c>
      <c r="D93" s="58">
        <v>40</v>
      </c>
      <c r="E93" s="58">
        <v>236.5</v>
      </c>
      <c r="F93" s="58">
        <v>196.4</v>
      </c>
      <c r="G93" s="70" t="s">
        <v>853</v>
      </c>
    </row>
    <row r="94" spans="1:7" x14ac:dyDescent="0.2">
      <c r="A94" s="40" t="s">
        <v>791</v>
      </c>
      <c r="B94" s="48" t="s">
        <v>727</v>
      </c>
      <c r="C94" s="53" t="s">
        <v>854</v>
      </c>
      <c r="D94" s="58">
        <v>10</v>
      </c>
      <c r="E94" s="58">
        <v>196</v>
      </c>
      <c r="F94" s="58">
        <v>186.1</v>
      </c>
      <c r="G94" s="70" t="s">
        <v>855</v>
      </c>
    </row>
    <row r="95" spans="1:7" x14ac:dyDescent="0.2">
      <c r="A95" s="40" t="s">
        <v>791</v>
      </c>
      <c r="B95" s="48" t="s">
        <v>702</v>
      </c>
      <c r="C95" s="53" t="s">
        <v>856</v>
      </c>
      <c r="D95" s="58">
        <v>116</v>
      </c>
      <c r="E95" s="58">
        <v>79.835999999999999</v>
      </c>
      <c r="F95" s="58">
        <v>0</v>
      </c>
      <c r="G95" s="70" t="s">
        <v>857</v>
      </c>
    </row>
    <row r="96" spans="1:7" x14ac:dyDescent="0.2">
      <c r="A96" s="40" t="s">
        <v>791</v>
      </c>
      <c r="B96" s="48" t="s">
        <v>720</v>
      </c>
      <c r="C96" s="53" t="s">
        <v>858</v>
      </c>
      <c r="D96" s="58">
        <v>109</v>
      </c>
      <c r="E96" s="58">
        <v>62.5</v>
      </c>
      <c r="F96" s="58">
        <v>0</v>
      </c>
      <c r="G96" s="70" t="s">
        <v>859</v>
      </c>
    </row>
    <row r="97" spans="1:10" x14ac:dyDescent="0.2">
      <c r="A97" s="40" t="s">
        <v>791</v>
      </c>
      <c r="B97" s="48" t="s">
        <v>717</v>
      </c>
      <c r="C97" s="53" t="s">
        <v>860</v>
      </c>
      <c r="D97" s="58">
        <v>26</v>
      </c>
      <c r="E97" s="58">
        <v>299</v>
      </c>
      <c r="F97" s="58">
        <v>0</v>
      </c>
      <c r="G97" s="70" t="s">
        <v>861</v>
      </c>
    </row>
    <row r="98" spans="1:10" x14ac:dyDescent="0.2">
      <c r="A98" s="40"/>
      <c r="B98" s="48"/>
      <c r="C98" s="53"/>
      <c r="D98" s="58"/>
      <c r="E98" s="58"/>
      <c r="F98" s="58"/>
      <c r="G98" s="70"/>
    </row>
    <row r="100" spans="1:10" x14ac:dyDescent="0.2">
      <c r="A100" s="62" t="s">
        <v>862</v>
      </c>
      <c r="B100" s="40"/>
      <c r="C100" s="40"/>
      <c r="D100" s="40"/>
      <c r="E100" s="40"/>
      <c r="F100" s="40"/>
      <c r="G100" s="68"/>
      <c r="H100" s="40"/>
      <c r="I100" s="40"/>
      <c r="J100" s="40"/>
    </row>
    <row r="101" spans="1:10" x14ac:dyDescent="0.2">
      <c r="A101" s="40"/>
      <c r="B101" s="40"/>
      <c r="C101" s="40"/>
      <c r="D101" s="40"/>
      <c r="E101" s="40"/>
      <c r="F101" s="40"/>
      <c r="G101" s="68"/>
      <c r="H101" s="40"/>
      <c r="I101" s="40"/>
      <c r="J101" s="40"/>
    </row>
    <row r="102" spans="1:10" x14ac:dyDescent="0.2">
      <c r="A102" s="62" t="s">
        <v>705</v>
      </c>
      <c r="B102" s="62" t="s">
        <v>863</v>
      </c>
      <c r="C102" s="62" t="s">
        <v>864</v>
      </c>
      <c r="D102" s="62" t="s">
        <v>865</v>
      </c>
      <c r="E102" s="62" t="s">
        <v>866</v>
      </c>
      <c r="F102" s="62" t="s">
        <v>867</v>
      </c>
      <c r="G102" s="72" t="s">
        <v>868</v>
      </c>
      <c r="H102" s="62" t="s">
        <v>869</v>
      </c>
      <c r="I102" s="62" t="s">
        <v>870</v>
      </c>
      <c r="J102" s="62" t="s">
        <v>871</v>
      </c>
    </row>
    <row r="103" spans="1:10" x14ac:dyDescent="0.2">
      <c r="A103" s="40" t="s">
        <v>710</v>
      </c>
      <c r="B103" s="63" t="s">
        <v>872</v>
      </c>
      <c r="C103" s="64" t="s">
        <v>711</v>
      </c>
      <c r="D103" s="65" t="s">
        <v>873</v>
      </c>
      <c r="E103" s="40" t="s">
        <v>712</v>
      </c>
      <c r="F103" s="64">
        <v>18728</v>
      </c>
      <c r="G103" s="73">
        <v>22231</v>
      </c>
      <c r="H103" s="63" t="str">
        <f t="shared" ref="H103:H123" si="0">CONCATENATE(A103,B103,C103,D103,"00000")</f>
        <v>ATXXX000010000000000</v>
      </c>
      <c r="I103" s="63" t="str">
        <f t="shared" ref="I103:I123" si="1">CONCATENATE(A103,B103,C103,D103,F103)</f>
        <v>ATXXX000010000018728</v>
      </c>
      <c r="J103" s="63" t="str">
        <f t="shared" ref="J103:J123" si="2">CONCATENATE(A103,B103,C103,D103,G103)</f>
        <v>ATXXX000010000022231</v>
      </c>
    </row>
    <row r="104" spans="1:10" x14ac:dyDescent="0.2">
      <c r="A104" s="40" t="s">
        <v>710</v>
      </c>
      <c r="B104" s="63" t="s">
        <v>872</v>
      </c>
      <c r="C104" s="64" t="s">
        <v>714</v>
      </c>
      <c r="D104" s="65" t="s">
        <v>873</v>
      </c>
      <c r="E104" s="40" t="s">
        <v>715</v>
      </c>
      <c r="F104" s="64" t="s">
        <v>873</v>
      </c>
      <c r="G104" s="73" t="s">
        <v>874</v>
      </c>
      <c r="H104" s="63" t="str">
        <f t="shared" si="0"/>
        <v>ATXXX000020000000000</v>
      </c>
      <c r="I104" s="63" t="str">
        <f t="shared" si="1"/>
        <v>ATXXX000020000000000</v>
      </c>
      <c r="J104" s="63" t="str">
        <f t="shared" si="2"/>
        <v>ATXXX000020000000170</v>
      </c>
    </row>
    <row r="105" spans="1:10" x14ac:dyDescent="0.2">
      <c r="A105" s="63" t="s">
        <v>771</v>
      </c>
      <c r="B105" s="63" t="s">
        <v>872</v>
      </c>
      <c r="C105" s="65" t="s">
        <v>711</v>
      </c>
      <c r="D105" s="65" t="s">
        <v>873</v>
      </c>
      <c r="E105" s="66" t="s">
        <v>772</v>
      </c>
      <c r="F105" s="64" t="s">
        <v>875</v>
      </c>
      <c r="G105" s="73" t="s">
        <v>876</v>
      </c>
      <c r="H105" s="63" t="str">
        <f t="shared" si="0"/>
        <v>SKXXX000010000000000</v>
      </c>
      <c r="I105" s="63" t="str">
        <f t="shared" si="1"/>
        <v>SKXXX000010000017082</v>
      </c>
      <c r="J105" s="63" t="str">
        <f t="shared" si="2"/>
        <v>SKXXX000010000018802</v>
      </c>
    </row>
    <row r="106" spans="1:10" x14ac:dyDescent="0.2">
      <c r="A106" s="63" t="s">
        <v>771</v>
      </c>
      <c r="B106" s="63" t="s">
        <v>872</v>
      </c>
      <c r="C106" s="65" t="s">
        <v>714</v>
      </c>
      <c r="D106" s="65" t="s">
        <v>873</v>
      </c>
      <c r="E106" s="40" t="s">
        <v>877</v>
      </c>
      <c r="F106" s="64" t="s">
        <v>873</v>
      </c>
      <c r="G106" s="73" t="s">
        <v>878</v>
      </c>
      <c r="H106" s="63" t="str">
        <f t="shared" si="0"/>
        <v>SKXXX000020000000000</v>
      </c>
      <c r="I106" s="63" t="str">
        <f t="shared" si="1"/>
        <v>SKXXX000020000000000</v>
      </c>
      <c r="J106" s="63" t="str">
        <f t="shared" si="2"/>
        <v>SKXXX000020000000387</v>
      </c>
    </row>
    <row r="107" spans="1:10" x14ac:dyDescent="0.2">
      <c r="A107" s="40" t="s">
        <v>769</v>
      </c>
      <c r="B107" s="63" t="s">
        <v>872</v>
      </c>
      <c r="C107" s="64" t="s">
        <v>770</v>
      </c>
      <c r="D107" s="65" t="s">
        <v>873</v>
      </c>
      <c r="E107" s="40" t="s">
        <v>712</v>
      </c>
      <c r="F107" s="64">
        <v>22018</v>
      </c>
      <c r="G107" s="73">
        <v>24147</v>
      </c>
      <c r="H107" s="63" t="str">
        <f t="shared" si="0"/>
        <v>DEXXX004010000000000</v>
      </c>
      <c r="I107" s="63" t="str">
        <f t="shared" si="1"/>
        <v>DEXXX004010000022018</v>
      </c>
      <c r="J107" s="63" t="str">
        <f t="shared" si="2"/>
        <v>DEXXX004010000024147</v>
      </c>
    </row>
    <row r="108" spans="1:10" x14ac:dyDescent="0.2">
      <c r="A108" s="40" t="s">
        <v>769</v>
      </c>
      <c r="B108" s="63" t="s">
        <v>872</v>
      </c>
      <c r="C108" s="64" t="s">
        <v>879</v>
      </c>
      <c r="D108" s="65" t="s">
        <v>873</v>
      </c>
      <c r="E108" s="40" t="s">
        <v>880</v>
      </c>
      <c r="F108" s="64" t="s">
        <v>881</v>
      </c>
      <c r="G108" s="73" t="s">
        <v>882</v>
      </c>
      <c r="H108" s="63" t="str">
        <f t="shared" si="0"/>
        <v>DEXXX040700000000000</v>
      </c>
      <c r="I108" s="63" t="str">
        <f t="shared" si="1"/>
        <v>DEXXX040700000023789</v>
      </c>
      <c r="J108" s="63" t="str">
        <f t="shared" si="2"/>
        <v>DEXXX040700000023811</v>
      </c>
    </row>
    <row r="109" spans="1:10" x14ac:dyDescent="0.2">
      <c r="A109" s="40" t="s">
        <v>769</v>
      </c>
      <c r="B109" s="63" t="s">
        <v>872</v>
      </c>
      <c r="C109" s="64" t="s">
        <v>883</v>
      </c>
      <c r="D109" s="65" t="s">
        <v>873</v>
      </c>
      <c r="E109" s="40" t="s">
        <v>884</v>
      </c>
      <c r="F109" s="64" t="s">
        <v>885</v>
      </c>
      <c r="G109" s="73" t="s">
        <v>886</v>
      </c>
      <c r="H109" s="63" t="str">
        <f t="shared" si="0"/>
        <v>DEXXX040600000000000</v>
      </c>
      <c r="I109" s="63" t="str">
        <f t="shared" si="1"/>
        <v>DEXXX040600000023777</v>
      </c>
      <c r="J109" s="63" t="str">
        <f t="shared" si="2"/>
        <v>DEXXX040600000023815</v>
      </c>
    </row>
    <row r="110" spans="1:10" x14ac:dyDescent="0.2">
      <c r="A110" s="40" t="s">
        <v>769</v>
      </c>
      <c r="B110" s="63" t="s">
        <v>872</v>
      </c>
      <c r="C110" s="64" t="s">
        <v>887</v>
      </c>
      <c r="D110" s="65" t="s">
        <v>873</v>
      </c>
      <c r="E110" s="40" t="s">
        <v>888</v>
      </c>
      <c r="F110" s="64" t="s">
        <v>711</v>
      </c>
      <c r="G110" s="73" t="s">
        <v>889</v>
      </c>
      <c r="H110" s="63" t="str">
        <f t="shared" si="0"/>
        <v>DEXXX030010000000000</v>
      </c>
      <c r="I110" s="63" t="str">
        <f t="shared" si="1"/>
        <v>DEXXX030010000000001</v>
      </c>
      <c r="J110" s="63" t="str">
        <f t="shared" si="2"/>
        <v>DEXXX030010000001708</v>
      </c>
    </row>
    <row r="111" spans="1:10" x14ac:dyDescent="0.2">
      <c r="A111" s="40" t="s">
        <v>769</v>
      </c>
      <c r="B111" s="63" t="s">
        <v>872</v>
      </c>
      <c r="C111" s="64" t="s">
        <v>890</v>
      </c>
      <c r="D111" s="65" t="s">
        <v>873</v>
      </c>
      <c r="E111" s="40" t="s">
        <v>891</v>
      </c>
      <c r="F111" s="64" t="s">
        <v>873</v>
      </c>
      <c r="G111" s="73" t="s">
        <v>892</v>
      </c>
      <c r="H111" s="63" t="str">
        <f t="shared" si="0"/>
        <v>DEXXX029010000000000</v>
      </c>
      <c r="I111" s="63" t="str">
        <f t="shared" si="1"/>
        <v>DEXXX029010000000000</v>
      </c>
      <c r="J111" s="63" t="str">
        <f t="shared" si="2"/>
        <v>DEXXX029010000003877</v>
      </c>
    </row>
    <row r="112" spans="1:10" x14ac:dyDescent="0.2">
      <c r="A112" s="63" t="s">
        <v>769</v>
      </c>
      <c r="B112" s="63" t="s">
        <v>872</v>
      </c>
      <c r="C112" s="65" t="s">
        <v>893</v>
      </c>
      <c r="D112" s="65" t="s">
        <v>873</v>
      </c>
      <c r="E112" s="63" t="s">
        <v>894</v>
      </c>
      <c r="F112" s="64" t="s">
        <v>895</v>
      </c>
      <c r="G112" s="73" t="s">
        <v>896</v>
      </c>
      <c r="H112" s="63" t="str">
        <f t="shared" si="0"/>
        <v>DEXXX039010000000000</v>
      </c>
      <c r="I112" s="63" t="str">
        <f t="shared" si="1"/>
        <v>DEXXX039010000001700</v>
      </c>
      <c r="J112" s="63" t="str">
        <f t="shared" si="2"/>
        <v>DEXXX039010000008655</v>
      </c>
    </row>
    <row r="113" spans="1:10" x14ac:dyDescent="0.2">
      <c r="A113" s="63" t="s">
        <v>769</v>
      </c>
      <c r="B113" s="63" t="s">
        <v>872</v>
      </c>
      <c r="C113" s="64" t="s">
        <v>893</v>
      </c>
      <c r="D113" s="65" t="s">
        <v>873</v>
      </c>
      <c r="E113" s="63" t="s">
        <v>897</v>
      </c>
      <c r="F113" s="64" t="s">
        <v>873</v>
      </c>
      <c r="G113" s="73" t="s">
        <v>895</v>
      </c>
      <c r="H113" s="63" t="str">
        <f t="shared" si="0"/>
        <v>DEXXX039010000000000</v>
      </c>
      <c r="I113" s="63" t="str">
        <f t="shared" si="1"/>
        <v>DEXXX039010000000000</v>
      </c>
      <c r="J113" s="63" t="str">
        <f t="shared" si="2"/>
        <v>DEXXX039010000001700</v>
      </c>
    </row>
    <row r="114" spans="1:10" x14ac:dyDescent="0.2">
      <c r="A114" s="40" t="s">
        <v>769</v>
      </c>
      <c r="B114" s="63" t="s">
        <v>872</v>
      </c>
      <c r="C114" s="65" t="s">
        <v>898</v>
      </c>
      <c r="D114" s="65" t="s">
        <v>873</v>
      </c>
      <c r="E114" s="40" t="s">
        <v>899</v>
      </c>
      <c r="F114" s="64" t="s">
        <v>873</v>
      </c>
      <c r="G114" s="73" t="s">
        <v>900</v>
      </c>
      <c r="H114" s="63" t="str">
        <f t="shared" si="0"/>
        <v>DEXXX032010000000000</v>
      </c>
      <c r="I114" s="63" t="str">
        <f t="shared" si="1"/>
        <v>DEXXX032010000000000</v>
      </c>
      <c r="J114" s="63" t="str">
        <f t="shared" si="2"/>
        <v>DEXXX032010000002422</v>
      </c>
    </row>
    <row r="115" spans="1:10" x14ac:dyDescent="0.2">
      <c r="A115" s="40" t="s">
        <v>769</v>
      </c>
      <c r="B115" s="63" t="s">
        <v>872</v>
      </c>
      <c r="C115" s="64" t="s">
        <v>901</v>
      </c>
      <c r="D115" s="65" t="s">
        <v>873</v>
      </c>
      <c r="E115" s="40" t="s">
        <v>902</v>
      </c>
      <c r="F115" s="64" t="s">
        <v>873</v>
      </c>
      <c r="G115" s="73" t="s">
        <v>903</v>
      </c>
      <c r="H115" s="63" t="str">
        <f t="shared" si="0"/>
        <v>DEXXX033010000000000</v>
      </c>
      <c r="I115" s="63" t="str">
        <f t="shared" si="1"/>
        <v>DEXXX033010000000000</v>
      </c>
      <c r="J115" s="63" t="str">
        <f t="shared" si="2"/>
        <v>DEXXX033010000002031</v>
      </c>
    </row>
    <row r="116" spans="1:10" x14ac:dyDescent="0.2">
      <c r="A116" s="40" t="s">
        <v>769</v>
      </c>
      <c r="B116" s="63" t="s">
        <v>872</v>
      </c>
      <c r="C116" s="64" t="s">
        <v>879</v>
      </c>
      <c r="D116" s="65" t="s">
        <v>873</v>
      </c>
      <c r="E116" s="40" t="s">
        <v>880</v>
      </c>
      <c r="F116" s="64" t="s">
        <v>881</v>
      </c>
      <c r="G116" s="73" t="s">
        <v>882</v>
      </c>
      <c r="H116" s="63" t="str">
        <f t="shared" si="0"/>
        <v>DEXXX040700000000000</v>
      </c>
      <c r="I116" s="63" t="str">
        <f t="shared" si="1"/>
        <v>DEXXX040700000023789</v>
      </c>
      <c r="J116" s="63" t="str">
        <f t="shared" si="2"/>
        <v>DEXXX040700000023811</v>
      </c>
    </row>
    <row r="117" spans="1:10" x14ac:dyDescent="0.2">
      <c r="A117" s="40" t="s">
        <v>769</v>
      </c>
      <c r="B117" s="63" t="s">
        <v>872</v>
      </c>
      <c r="C117" s="64" t="s">
        <v>883</v>
      </c>
      <c r="D117" s="65" t="s">
        <v>873</v>
      </c>
      <c r="E117" s="40" t="s">
        <v>884</v>
      </c>
      <c r="F117" s="64" t="s">
        <v>885</v>
      </c>
      <c r="G117" s="73" t="s">
        <v>886</v>
      </c>
      <c r="H117" s="63" t="str">
        <f t="shared" si="0"/>
        <v>DEXXX040600000000000</v>
      </c>
      <c r="I117" s="63" t="str">
        <f t="shared" si="1"/>
        <v>DEXXX040600000023777</v>
      </c>
      <c r="J117" s="63" t="str">
        <f t="shared" si="2"/>
        <v>DEXXX040600000023815</v>
      </c>
    </row>
    <row r="118" spans="1:10" x14ac:dyDescent="0.2">
      <c r="A118" s="40" t="s">
        <v>769</v>
      </c>
      <c r="B118" s="63" t="s">
        <v>872</v>
      </c>
      <c r="C118" s="64" t="s">
        <v>887</v>
      </c>
      <c r="D118" s="65" t="s">
        <v>873</v>
      </c>
      <c r="E118" s="40" t="s">
        <v>888</v>
      </c>
      <c r="F118" s="64" t="s">
        <v>711</v>
      </c>
      <c r="G118" s="73" t="s">
        <v>889</v>
      </c>
      <c r="H118" s="63" t="str">
        <f t="shared" si="0"/>
        <v>DEXXX030010000000000</v>
      </c>
      <c r="I118" s="63" t="str">
        <f t="shared" si="1"/>
        <v>DEXXX030010000000001</v>
      </c>
      <c r="J118" s="63" t="str">
        <f t="shared" si="2"/>
        <v>DEXXX030010000001708</v>
      </c>
    </row>
    <row r="119" spans="1:10" x14ac:dyDescent="0.2">
      <c r="A119" s="40" t="s">
        <v>769</v>
      </c>
      <c r="B119" s="63" t="s">
        <v>872</v>
      </c>
      <c r="C119" s="64" t="s">
        <v>890</v>
      </c>
      <c r="D119" s="65" t="s">
        <v>873</v>
      </c>
      <c r="E119" s="40" t="s">
        <v>891</v>
      </c>
      <c r="F119" s="64" t="s">
        <v>873</v>
      </c>
      <c r="G119" s="73" t="s">
        <v>892</v>
      </c>
      <c r="H119" s="63" t="str">
        <f t="shared" si="0"/>
        <v>DEXXX029010000000000</v>
      </c>
      <c r="I119" s="63" t="str">
        <f t="shared" si="1"/>
        <v>DEXXX029010000000000</v>
      </c>
      <c r="J119" s="63" t="str">
        <f t="shared" si="2"/>
        <v>DEXXX029010000003877</v>
      </c>
    </row>
    <row r="120" spans="1:10" x14ac:dyDescent="0.2">
      <c r="A120" s="63" t="s">
        <v>769</v>
      </c>
      <c r="B120" s="63" t="s">
        <v>872</v>
      </c>
      <c r="C120" s="65" t="s">
        <v>893</v>
      </c>
      <c r="D120" s="65" t="s">
        <v>873</v>
      </c>
      <c r="E120" s="63" t="s">
        <v>894</v>
      </c>
      <c r="F120" s="64" t="s">
        <v>895</v>
      </c>
      <c r="G120" s="73" t="s">
        <v>896</v>
      </c>
      <c r="H120" s="63" t="str">
        <f t="shared" si="0"/>
        <v>DEXXX039010000000000</v>
      </c>
      <c r="I120" s="63" t="str">
        <f t="shared" si="1"/>
        <v>DEXXX039010000001700</v>
      </c>
      <c r="J120" s="63" t="str">
        <f t="shared" si="2"/>
        <v>DEXXX039010000008655</v>
      </c>
    </row>
    <row r="121" spans="1:10" x14ac:dyDescent="0.2">
      <c r="A121" s="63" t="s">
        <v>769</v>
      </c>
      <c r="B121" s="63" t="s">
        <v>872</v>
      </c>
      <c r="C121" s="64" t="s">
        <v>893</v>
      </c>
      <c r="D121" s="65" t="s">
        <v>873</v>
      </c>
      <c r="E121" s="63" t="s">
        <v>897</v>
      </c>
      <c r="F121" s="64" t="s">
        <v>873</v>
      </c>
      <c r="G121" s="73" t="s">
        <v>895</v>
      </c>
      <c r="H121" s="63" t="str">
        <f t="shared" si="0"/>
        <v>DEXXX039010000000000</v>
      </c>
      <c r="I121" s="63" t="str">
        <f t="shared" si="1"/>
        <v>DEXXX039010000000000</v>
      </c>
      <c r="J121" s="63" t="str">
        <f t="shared" si="2"/>
        <v>DEXXX039010000001700</v>
      </c>
    </row>
    <row r="122" spans="1:10" x14ac:dyDescent="0.2">
      <c r="A122" s="40" t="s">
        <v>769</v>
      </c>
      <c r="B122" s="63" t="s">
        <v>872</v>
      </c>
      <c r="C122" s="65" t="s">
        <v>898</v>
      </c>
      <c r="D122" s="65" t="s">
        <v>873</v>
      </c>
      <c r="E122" s="40" t="s">
        <v>899</v>
      </c>
      <c r="F122" s="64" t="s">
        <v>873</v>
      </c>
      <c r="G122" s="73" t="s">
        <v>900</v>
      </c>
      <c r="H122" s="63" t="str">
        <f t="shared" si="0"/>
        <v>DEXXX032010000000000</v>
      </c>
      <c r="I122" s="63" t="str">
        <f t="shared" si="1"/>
        <v>DEXXX032010000000000</v>
      </c>
      <c r="J122" s="63" t="str">
        <f t="shared" si="2"/>
        <v>DEXXX032010000002422</v>
      </c>
    </row>
    <row r="123" spans="1:10" x14ac:dyDescent="0.2">
      <c r="A123" s="40" t="s">
        <v>769</v>
      </c>
      <c r="B123" s="63" t="s">
        <v>872</v>
      </c>
      <c r="C123" s="64" t="s">
        <v>901</v>
      </c>
      <c r="D123" s="65" t="s">
        <v>873</v>
      </c>
      <c r="E123" s="40" t="s">
        <v>902</v>
      </c>
      <c r="F123" s="64" t="s">
        <v>873</v>
      </c>
      <c r="G123" s="73" t="s">
        <v>903</v>
      </c>
      <c r="H123" s="63" t="str">
        <f t="shared" si="0"/>
        <v>DEXXX033010000000000</v>
      </c>
      <c r="I123" s="63" t="str">
        <f t="shared" si="1"/>
        <v>DEXXX033010000000000</v>
      </c>
      <c r="J123" s="63" t="str">
        <f t="shared" si="2"/>
        <v>DEXXX033010000002031</v>
      </c>
    </row>
  </sheetData>
  <mergeCells count="1">
    <mergeCell ref="H8:H12"/>
  </mergeCells>
  <dataValidations count="2">
    <dataValidation type="decimal" operator="greaterThanOrEqual" allowBlank="1" showInputMessage="1" showErrorMessage="1" sqref="D89:F98 D26:F28 D3:F3 D33:F35 E32:F32 F30:F31 E29:F29" xr:uid="{00000000-0002-0000-0400-000000000000}">
      <formula1>0</formula1>
    </dataValidation>
    <dataValidation type="textLength" operator="equal" allowBlank="1" showInputMessage="1" showErrorMessage="1" sqref="B89:B98 B26:B35" xr:uid="{00000000-0002-0000-0400-000001000000}">
      <formula1>5</formula1>
    </dataValidation>
  </dataValidations>
  <pageMargins left="0.78740157499999996" right="0.78740157499999996" top="0.984251969" bottom="0.984251969" header="0.4921259845" footer="0.4921259845"/>
  <pageSetup paperSize="9" orientation="portrait"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
  <dimension ref="A1:D6"/>
  <sheetViews>
    <sheetView workbookViewId="0">
      <pane ySplit="1" topLeftCell="A2" activePane="bottomLeft" state="frozen"/>
      <selection pane="bottomLeft" activeCell="D6" sqref="D6"/>
    </sheetView>
  </sheetViews>
  <sheetFormatPr baseColWidth="10" defaultRowHeight="12.75" x14ac:dyDescent="0.2"/>
  <cols>
    <col min="1" max="1" width="7" style="30" customWidth="1"/>
    <col min="2" max="2" width="23.28515625" style="30" customWidth="1"/>
    <col min="3" max="3" width="46" style="37" customWidth="1"/>
    <col min="4" max="4" width="87.5703125" style="30" customWidth="1"/>
    <col min="5" max="16384" width="11.42578125" style="30"/>
  </cols>
  <sheetData>
    <row r="1" spans="1:4" x14ac:dyDescent="0.2">
      <c r="A1" s="28" t="s">
        <v>698</v>
      </c>
      <c r="B1" s="28" t="s">
        <v>699</v>
      </c>
      <c r="C1" s="29" t="s">
        <v>700</v>
      </c>
      <c r="D1" s="29" t="s">
        <v>701</v>
      </c>
    </row>
    <row r="2" spans="1:4" x14ac:dyDescent="0.2">
      <c r="A2" s="31"/>
      <c r="B2" s="31"/>
      <c r="C2" s="32"/>
      <c r="D2" s="33"/>
    </row>
    <row r="3" spans="1:4" x14ac:dyDescent="0.2">
      <c r="A3" s="74" t="s">
        <v>704</v>
      </c>
      <c r="B3" s="31"/>
      <c r="C3" s="32"/>
      <c r="D3" s="33"/>
    </row>
    <row r="4" spans="1:4" x14ac:dyDescent="0.2">
      <c r="A4" s="31"/>
      <c r="B4" s="31"/>
      <c r="C4" s="32"/>
      <c r="D4" s="33"/>
    </row>
    <row r="5" spans="1:4" x14ac:dyDescent="0.2">
      <c r="A5" s="28" t="s">
        <v>703</v>
      </c>
      <c r="B5" s="35"/>
      <c r="C5" s="34"/>
      <c r="D5" s="34"/>
    </row>
    <row r="6" spans="1:4" x14ac:dyDescent="0.2">
      <c r="A6" s="36"/>
      <c r="B6" s="35" t="s">
        <v>1609</v>
      </c>
      <c r="C6" s="34" t="s">
        <v>1698</v>
      </c>
      <c r="D6" s="34" t="s">
        <v>1699</v>
      </c>
    </row>
  </sheetData>
  <pageMargins left="0.78740157499999996" right="0.78740157499999996" top="0.984251969" bottom="0.984251969" header="0.4921259845" footer="0.492125984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7"/>
  <dimension ref="A1:CA26"/>
  <sheetViews>
    <sheetView zoomScaleNormal="100" workbookViewId="0">
      <pane xSplit="2" ySplit="1" topLeftCell="C2" activePane="bottomRight" state="frozen"/>
      <selection pane="topRight" activeCell="C1" sqref="C1"/>
      <selection pane="bottomLeft" activeCell="A2" sqref="A2"/>
      <selection pane="bottomRight" activeCell="B7" sqref="B7"/>
    </sheetView>
  </sheetViews>
  <sheetFormatPr baseColWidth="10" defaultRowHeight="12.75" x14ac:dyDescent="0.2"/>
  <cols>
    <col min="1" max="1" width="8.42578125" style="21" bestFit="1" customWidth="1"/>
    <col min="2" max="10" width="9.140625" style="21" customWidth="1"/>
    <col min="11" max="11" width="4.140625" style="21" customWidth="1"/>
    <col min="12" max="23" width="9.140625" style="21" customWidth="1"/>
    <col min="24" max="24" width="12.85546875" style="21" customWidth="1"/>
    <col min="25" max="256" width="11.42578125" style="21"/>
    <col min="257" max="257" width="8.42578125" style="21" bestFit="1" customWidth="1"/>
    <col min="258" max="279" width="9.140625" style="21" customWidth="1"/>
    <col min="280" max="280" width="12.85546875" style="21" customWidth="1"/>
    <col min="281" max="512" width="11.42578125" style="21"/>
    <col min="513" max="513" width="8.42578125" style="21" bestFit="1" customWidth="1"/>
    <col min="514" max="535" width="9.140625" style="21" customWidth="1"/>
    <col min="536" max="536" width="12.85546875" style="21" customWidth="1"/>
    <col min="537" max="768" width="11.42578125" style="21"/>
    <col min="769" max="769" width="8.42578125" style="21" bestFit="1" customWidth="1"/>
    <col min="770" max="791" width="9.140625" style="21" customWidth="1"/>
    <col min="792" max="792" width="12.85546875" style="21" customWidth="1"/>
    <col min="793" max="1024" width="11.42578125" style="21"/>
    <col min="1025" max="1025" width="8.42578125" style="21" bestFit="1" customWidth="1"/>
    <col min="1026" max="1047" width="9.140625" style="21" customWidth="1"/>
    <col min="1048" max="1048" width="12.85546875" style="21" customWidth="1"/>
    <col min="1049" max="1280" width="11.42578125" style="21"/>
    <col min="1281" max="1281" width="8.42578125" style="21" bestFit="1" customWidth="1"/>
    <col min="1282" max="1303" width="9.140625" style="21" customWidth="1"/>
    <col min="1304" max="1304" width="12.85546875" style="21" customWidth="1"/>
    <col min="1305" max="1536" width="11.42578125" style="21"/>
    <col min="1537" max="1537" width="8.42578125" style="21" bestFit="1" customWidth="1"/>
    <col min="1538" max="1559" width="9.140625" style="21" customWidth="1"/>
    <col min="1560" max="1560" width="12.85546875" style="21" customWidth="1"/>
    <col min="1561" max="1792" width="11.42578125" style="21"/>
    <col min="1793" max="1793" width="8.42578125" style="21" bestFit="1" customWidth="1"/>
    <col min="1794" max="1815" width="9.140625" style="21" customWidth="1"/>
    <col min="1816" max="1816" width="12.85546875" style="21" customWidth="1"/>
    <col min="1817" max="2048" width="11.42578125" style="21"/>
    <col min="2049" max="2049" width="8.42578125" style="21" bestFit="1" customWidth="1"/>
    <col min="2050" max="2071" width="9.140625" style="21" customWidth="1"/>
    <col min="2072" max="2072" width="12.85546875" style="21" customWidth="1"/>
    <col min="2073" max="2304" width="11.42578125" style="21"/>
    <col min="2305" max="2305" width="8.42578125" style="21" bestFit="1" customWidth="1"/>
    <col min="2306" max="2327" width="9.140625" style="21" customWidth="1"/>
    <col min="2328" max="2328" width="12.85546875" style="21" customWidth="1"/>
    <col min="2329" max="2560" width="11.42578125" style="21"/>
    <col min="2561" max="2561" width="8.42578125" style="21" bestFit="1" customWidth="1"/>
    <col min="2562" max="2583" width="9.140625" style="21" customWidth="1"/>
    <col min="2584" max="2584" width="12.85546875" style="21" customWidth="1"/>
    <col min="2585" max="2816" width="11.42578125" style="21"/>
    <col min="2817" max="2817" width="8.42578125" style="21" bestFit="1" customWidth="1"/>
    <col min="2818" max="2839" width="9.140625" style="21" customWidth="1"/>
    <col min="2840" max="2840" width="12.85546875" style="21" customWidth="1"/>
    <col min="2841" max="3072" width="11.42578125" style="21"/>
    <col min="3073" max="3073" width="8.42578125" style="21" bestFit="1" customWidth="1"/>
    <col min="3074" max="3095" width="9.140625" style="21" customWidth="1"/>
    <col min="3096" max="3096" width="12.85546875" style="21" customWidth="1"/>
    <col min="3097" max="3328" width="11.42578125" style="21"/>
    <col min="3329" max="3329" width="8.42578125" style="21" bestFit="1" customWidth="1"/>
    <col min="3330" max="3351" width="9.140625" style="21" customWidth="1"/>
    <col min="3352" max="3352" width="12.85546875" style="21" customWidth="1"/>
    <col min="3353" max="3584" width="11.42578125" style="21"/>
    <col min="3585" max="3585" width="8.42578125" style="21" bestFit="1" customWidth="1"/>
    <col min="3586" max="3607" width="9.140625" style="21" customWidth="1"/>
    <col min="3608" max="3608" width="12.85546875" style="21" customWidth="1"/>
    <col min="3609" max="3840" width="11.42578125" style="21"/>
    <col min="3841" max="3841" width="8.42578125" style="21" bestFit="1" customWidth="1"/>
    <col min="3842" max="3863" width="9.140625" style="21" customWidth="1"/>
    <col min="3864" max="3864" width="12.85546875" style="21" customWidth="1"/>
    <col min="3865" max="4096" width="11.42578125" style="21"/>
    <col min="4097" max="4097" width="8.42578125" style="21" bestFit="1" customWidth="1"/>
    <col min="4098" max="4119" width="9.140625" style="21" customWidth="1"/>
    <col min="4120" max="4120" width="12.85546875" style="21" customWidth="1"/>
    <col min="4121" max="4352" width="11.42578125" style="21"/>
    <col min="4353" max="4353" width="8.42578125" style="21" bestFit="1" customWidth="1"/>
    <col min="4354" max="4375" width="9.140625" style="21" customWidth="1"/>
    <col min="4376" max="4376" width="12.85546875" style="21" customWidth="1"/>
    <col min="4377" max="4608" width="11.42578125" style="21"/>
    <col min="4609" max="4609" width="8.42578125" style="21" bestFit="1" customWidth="1"/>
    <col min="4610" max="4631" width="9.140625" style="21" customWidth="1"/>
    <col min="4632" max="4632" width="12.85546875" style="21" customWidth="1"/>
    <col min="4633" max="4864" width="11.42578125" style="21"/>
    <col min="4865" max="4865" width="8.42578125" style="21" bestFit="1" customWidth="1"/>
    <col min="4866" max="4887" width="9.140625" style="21" customWidth="1"/>
    <col min="4888" max="4888" width="12.85546875" style="21" customWidth="1"/>
    <col min="4889" max="5120" width="11.42578125" style="21"/>
    <col min="5121" max="5121" width="8.42578125" style="21" bestFit="1" customWidth="1"/>
    <col min="5122" max="5143" width="9.140625" style="21" customWidth="1"/>
    <col min="5144" max="5144" width="12.85546875" style="21" customWidth="1"/>
    <col min="5145" max="5376" width="11.42578125" style="21"/>
    <col min="5377" max="5377" width="8.42578125" style="21" bestFit="1" customWidth="1"/>
    <col min="5378" max="5399" width="9.140625" style="21" customWidth="1"/>
    <col min="5400" max="5400" width="12.85546875" style="21" customWidth="1"/>
    <col min="5401" max="5632" width="11.42578125" style="21"/>
    <col min="5633" max="5633" width="8.42578125" style="21" bestFit="1" customWidth="1"/>
    <col min="5634" max="5655" width="9.140625" style="21" customWidth="1"/>
    <col min="5656" max="5656" width="12.85546875" style="21" customWidth="1"/>
    <col min="5657" max="5888" width="11.42578125" style="21"/>
    <col min="5889" max="5889" width="8.42578125" style="21" bestFit="1" customWidth="1"/>
    <col min="5890" max="5911" width="9.140625" style="21" customWidth="1"/>
    <col min="5912" max="5912" width="12.85546875" style="21" customWidth="1"/>
    <col min="5913" max="6144" width="11.42578125" style="21"/>
    <col min="6145" max="6145" width="8.42578125" style="21" bestFit="1" customWidth="1"/>
    <col min="6146" max="6167" width="9.140625" style="21" customWidth="1"/>
    <col min="6168" max="6168" width="12.85546875" style="21" customWidth="1"/>
    <col min="6169" max="6400" width="11.42578125" style="21"/>
    <col min="6401" max="6401" width="8.42578125" style="21" bestFit="1" customWidth="1"/>
    <col min="6402" max="6423" width="9.140625" style="21" customWidth="1"/>
    <col min="6424" max="6424" width="12.85546875" style="21" customWidth="1"/>
    <col min="6425" max="6656" width="11.42578125" style="21"/>
    <col min="6657" max="6657" width="8.42578125" style="21" bestFit="1" customWidth="1"/>
    <col min="6658" max="6679" width="9.140625" style="21" customWidth="1"/>
    <col min="6680" max="6680" width="12.85546875" style="21" customWidth="1"/>
    <col min="6681" max="6912" width="11.42578125" style="21"/>
    <col min="6913" max="6913" width="8.42578125" style="21" bestFit="1" customWidth="1"/>
    <col min="6914" max="6935" width="9.140625" style="21" customWidth="1"/>
    <col min="6936" max="6936" width="12.85546875" style="21" customWidth="1"/>
    <col min="6937" max="7168" width="11.42578125" style="21"/>
    <col min="7169" max="7169" width="8.42578125" style="21" bestFit="1" customWidth="1"/>
    <col min="7170" max="7191" width="9.140625" style="21" customWidth="1"/>
    <col min="7192" max="7192" width="12.85546875" style="21" customWidth="1"/>
    <col min="7193" max="7424" width="11.42578125" style="21"/>
    <col min="7425" max="7425" width="8.42578125" style="21" bestFit="1" customWidth="1"/>
    <col min="7426" max="7447" width="9.140625" style="21" customWidth="1"/>
    <col min="7448" max="7448" width="12.85546875" style="21" customWidth="1"/>
    <col min="7449" max="7680" width="11.42578125" style="21"/>
    <col min="7681" max="7681" width="8.42578125" style="21" bestFit="1" customWidth="1"/>
    <col min="7682" max="7703" width="9.140625" style="21" customWidth="1"/>
    <col min="7704" max="7704" width="12.85546875" style="21" customWidth="1"/>
    <col min="7705" max="7936" width="11.42578125" style="21"/>
    <col min="7937" max="7937" width="8.42578125" style="21" bestFit="1" customWidth="1"/>
    <col min="7938" max="7959" width="9.140625" style="21" customWidth="1"/>
    <col min="7960" max="7960" width="12.85546875" style="21" customWidth="1"/>
    <col min="7961" max="8192" width="11.42578125" style="21"/>
    <col min="8193" max="8193" width="8.42578125" style="21" bestFit="1" customWidth="1"/>
    <col min="8194" max="8215" width="9.140625" style="21" customWidth="1"/>
    <col min="8216" max="8216" width="12.85546875" style="21" customWidth="1"/>
    <col min="8217" max="8448" width="11.42578125" style="21"/>
    <col min="8449" max="8449" width="8.42578125" style="21" bestFit="1" customWidth="1"/>
    <col min="8450" max="8471" width="9.140625" style="21" customWidth="1"/>
    <col min="8472" max="8472" width="12.85546875" style="21" customWidth="1"/>
    <col min="8473" max="8704" width="11.42578125" style="21"/>
    <col min="8705" max="8705" width="8.42578125" style="21" bestFit="1" customWidth="1"/>
    <col min="8706" max="8727" width="9.140625" style="21" customWidth="1"/>
    <col min="8728" max="8728" width="12.85546875" style="21" customWidth="1"/>
    <col min="8729" max="8960" width="11.42578125" style="21"/>
    <col min="8961" max="8961" width="8.42578125" style="21" bestFit="1" customWidth="1"/>
    <col min="8962" max="8983" width="9.140625" style="21" customWidth="1"/>
    <col min="8984" max="8984" width="12.85546875" style="21" customWidth="1"/>
    <col min="8985" max="9216" width="11.42578125" style="21"/>
    <col min="9217" max="9217" width="8.42578125" style="21" bestFit="1" customWidth="1"/>
    <col min="9218" max="9239" width="9.140625" style="21" customWidth="1"/>
    <col min="9240" max="9240" width="12.85546875" style="21" customWidth="1"/>
    <col min="9241" max="9472" width="11.42578125" style="21"/>
    <col min="9473" max="9473" width="8.42578125" style="21" bestFit="1" customWidth="1"/>
    <col min="9474" max="9495" width="9.140625" style="21" customWidth="1"/>
    <col min="9496" max="9496" width="12.85546875" style="21" customWidth="1"/>
    <col min="9497" max="9728" width="11.42578125" style="21"/>
    <col min="9729" max="9729" width="8.42578125" style="21" bestFit="1" customWidth="1"/>
    <col min="9730" max="9751" width="9.140625" style="21" customWidth="1"/>
    <col min="9752" max="9752" width="12.85546875" style="21" customWidth="1"/>
    <col min="9753" max="9984" width="11.42578125" style="21"/>
    <col min="9985" max="9985" width="8.42578125" style="21" bestFit="1" customWidth="1"/>
    <col min="9986" max="10007" width="9.140625" style="21" customWidth="1"/>
    <col min="10008" max="10008" width="12.85546875" style="21" customWidth="1"/>
    <col min="10009" max="10240" width="11.42578125" style="21"/>
    <col min="10241" max="10241" width="8.42578125" style="21" bestFit="1" customWidth="1"/>
    <col min="10242" max="10263" width="9.140625" style="21" customWidth="1"/>
    <col min="10264" max="10264" width="12.85546875" style="21" customWidth="1"/>
    <col min="10265" max="10496" width="11.42578125" style="21"/>
    <col min="10497" max="10497" width="8.42578125" style="21" bestFit="1" customWidth="1"/>
    <col min="10498" max="10519" width="9.140625" style="21" customWidth="1"/>
    <col min="10520" max="10520" width="12.85546875" style="21" customWidth="1"/>
    <col min="10521" max="10752" width="11.42578125" style="21"/>
    <col min="10753" max="10753" width="8.42578125" style="21" bestFit="1" customWidth="1"/>
    <col min="10754" max="10775" width="9.140625" style="21" customWidth="1"/>
    <col min="10776" max="10776" width="12.85546875" style="21" customWidth="1"/>
    <col min="10777" max="11008" width="11.42578125" style="21"/>
    <col min="11009" max="11009" width="8.42578125" style="21" bestFit="1" customWidth="1"/>
    <col min="11010" max="11031" width="9.140625" style="21" customWidth="1"/>
    <col min="11032" max="11032" width="12.85546875" style="21" customWidth="1"/>
    <col min="11033" max="11264" width="11.42578125" style="21"/>
    <col min="11265" max="11265" width="8.42578125" style="21" bestFit="1" customWidth="1"/>
    <col min="11266" max="11287" width="9.140625" style="21" customWidth="1"/>
    <col min="11288" max="11288" width="12.85546875" style="21" customWidth="1"/>
    <col min="11289" max="11520" width="11.42578125" style="21"/>
    <col min="11521" max="11521" width="8.42578125" style="21" bestFit="1" customWidth="1"/>
    <col min="11522" max="11543" width="9.140625" style="21" customWidth="1"/>
    <col min="11544" max="11544" width="12.85546875" style="21" customWidth="1"/>
    <col min="11545" max="11776" width="11.42578125" style="21"/>
    <col min="11777" max="11777" width="8.42578125" style="21" bestFit="1" customWidth="1"/>
    <col min="11778" max="11799" width="9.140625" style="21" customWidth="1"/>
    <col min="11800" max="11800" width="12.85546875" style="21" customWidth="1"/>
    <col min="11801" max="12032" width="11.42578125" style="21"/>
    <col min="12033" max="12033" width="8.42578125" style="21" bestFit="1" customWidth="1"/>
    <col min="12034" max="12055" width="9.140625" style="21" customWidth="1"/>
    <col min="12056" max="12056" width="12.85546875" style="21" customWidth="1"/>
    <col min="12057" max="12288" width="11.42578125" style="21"/>
    <col min="12289" max="12289" width="8.42578125" style="21" bestFit="1" customWidth="1"/>
    <col min="12290" max="12311" width="9.140625" style="21" customWidth="1"/>
    <col min="12312" max="12312" width="12.85546875" style="21" customWidth="1"/>
    <col min="12313" max="12544" width="11.42578125" style="21"/>
    <col min="12545" max="12545" width="8.42578125" style="21" bestFit="1" customWidth="1"/>
    <col min="12546" max="12567" width="9.140625" style="21" customWidth="1"/>
    <col min="12568" max="12568" width="12.85546875" style="21" customWidth="1"/>
    <col min="12569" max="12800" width="11.42578125" style="21"/>
    <col min="12801" max="12801" width="8.42578125" style="21" bestFit="1" customWidth="1"/>
    <col min="12802" max="12823" width="9.140625" style="21" customWidth="1"/>
    <col min="12824" max="12824" width="12.85546875" style="21" customWidth="1"/>
    <col min="12825" max="13056" width="11.42578125" style="21"/>
    <col min="13057" max="13057" width="8.42578125" style="21" bestFit="1" customWidth="1"/>
    <col min="13058" max="13079" width="9.140625" style="21" customWidth="1"/>
    <col min="13080" max="13080" width="12.85546875" style="21" customWidth="1"/>
    <col min="13081" max="13312" width="11.42578125" style="21"/>
    <col min="13313" max="13313" width="8.42578125" style="21" bestFit="1" customWidth="1"/>
    <col min="13314" max="13335" width="9.140625" style="21" customWidth="1"/>
    <col min="13336" max="13336" width="12.85546875" style="21" customWidth="1"/>
    <col min="13337" max="13568" width="11.42578125" style="21"/>
    <col min="13569" max="13569" width="8.42578125" style="21" bestFit="1" customWidth="1"/>
    <col min="13570" max="13591" width="9.140625" style="21" customWidth="1"/>
    <col min="13592" max="13592" width="12.85546875" style="21" customWidth="1"/>
    <col min="13593" max="13824" width="11.42578125" style="21"/>
    <col min="13825" max="13825" width="8.42578125" style="21" bestFit="1" customWidth="1"/>
    <col min="13826" max="13847" width="9.140625" style="21" customWidth="1"/>
    <col min="13848" max="13848" width="12.85546875" style="21" customWidth="1"/>
    <col min="13849" max="14080" width="11.42578125" style="21"/>
    <col min="14081" max="14081" width="8.42578125" style="21" bestFit="1" customWidth="1"/>
    <col min="14082" max="14103" width="9.140625" style="21" customWidth="1"/>
    <col min="14104" max="14104" width="12.85546875" style="21" customWidth="1"/>
    <col min="14105" max="14336" width="11.42578125" style="21"/>
    <col min="14337" max="14337" width="8.42578125" style="21" bestFit="1" customWidth="1"/>
    <col min="14338" max="14359" width="9.140625" style="21" customWidth="1"/>
    <col min="14360" max="14360" width="12.85546875" style="21" customWidth="1"/>
    <col min="14361" max="14592" width="11.42578125" style="21"/>
    <col min="14593" max="14593" width="8.42578125" style="21" bestFit="1" customWidth="1"/>
    <col min="14594" max="14615" width="9.140625" style="21" customWidth="1"/>
    <col min="14616" max="14616" width="12.85546875" style="21" customWidth="1"/>
    <col min="14617" max="14848" width="11.42578125" style="21"/>
    <col min="14849" max="14849" width="8.42578125" style="21" bestFit="1" customWidth="1"/>
    <col min="14850" max="14871" width="9.140625" style="21" customWidth="1"/>
    <col min="14872" max="14872" width="12.85546875" style="21" customWidth="1"/>
    <col min="14873" max="15104" width="11.42578125" style="21"/>
    <col min="15105" max="15105" width="8.42578125" style="21" bestFit="1" customWidth="1"/>
    <col min="15106" max="15127" width="9.140625" style="21" customWidth="1"/>
    <col min="15128" max="15128" width="12.85546875" style="21" customWidth="1"/>
    <col min="15129" max="15360" width="11.42578125" style="21"/>
    <col min="15361" max="15361" width="8.42578125" style="21" bestFit="1" customWidth="1"/>
    <col min="15362" max="15383" width="9.140625" style="21" customWidth="1"/>
    <col min="15384" max="15384" width="12.85546875" style="21" customWidth="1"/>
    <col min="15385" max="15616" width="11.42578125" style="21"/>
    <col min="15617" max="15617" width="8.42578125" style="21" bestFit="1" customWidth="1"/>
    <col min="15618" max="15639" width="9.140625" style="21" customWidth="1"/>
    <col min="15640" max="15640" width="12.85546875" style="21" customWidth="1"/>
    <col min="15641" max="15872" width="11.42578125" style="21"/>
    <col min="15873" max="15873" width="8.42578125" style="21" bestFit="1" customWidth="1"/>
    <col min="15874" max="15895" width="9.140625" style="21" customWidth="1"/>
    <col min="15896" max="15896" width="12.85546875" style="21" customWidth="1"/>
    <col min="15897" max="16128" width="11.42578125" style="21"/>
    <col min="16129" max="16129" width="8.42578125" style="21" bestFit="1" customWidth="1"/>
    <col min="16130" max="16151" width="9.140625" style="21" customWidth="1"/>
    <col min="16152" max="16152" width="12.85546875" style="21" customWidth="1"/>
    <col min="16153" max="16384" width="11.42578125" style="21"/>
  </cols>
  <sheetData>
    <row r="1" spans="1:79" ht="14.25" x14ac:dyDescent="0.2">
      <c r="A1" s="122" t="s">
        <v>255</v>
      </c>
      <c r="B1" s="122" t="s">
        <v>1143</v>
      </c>
      <c r="C1" s="122" t="s">
        <v>793</v>
      </c>
      <c r="D1" s="122" t="s">
        <v>1144</v>
      </c>
      <c r="E1" s="122" t="s">
        <v>1145</v>
      </c>
      <c r="F1" s="122" t="s">
        <v>1146</v>
      </c>
      <c r="G1" s="122" t="s">
        <v>769</v>
      </c>
      <c r="H1" s="122" t="s">
        <v>1147</v>
      </c>
      <c r="I1" s="122" t="s">
        <v>1148</v>
      </c>
      <c r="J1" s="122" t="s">
        <v>1149</v>
      </c>
      <c r="K1" s="122" t="s">
        <v>1150</v>
      </c>
      <c r="L1" s="122" t="s">
        <v>787</v>
      </c>
      <c r="M1" s="122" t="s">
        <v>1151</v>
      </c>
      <c r="N1" s="122" t="s">
        <v>1152</v>
      </c>
      <c r="O1" s="122" t="s">
        <v>1153</v>
      </c>
      <c r="P1" s="122" t="s">
        <v>1154</v>
      </c>
      <c r="Q1" s="122" t="s">
        <v>1155</v>
      </c>
      <c r="R1" s="122" t="s">
        <v>1156</v>
      </c>
      <c r="S1" s="122" t="s">
        <v>1157</v>
      </c>
      <c r="T1" s="122" t="s">
        <v>1158</v>
      </c>
      <c r="U1" s="122" t="s">
        <v>791</v>
      </c>
      <c r="V1" s="122" t="s">
        <v>771</v>
      </c>
      <c r="W1" s="122" t="s">
        <v>1159</v>
      </c>
      <c r="X1" s="122" t="s">
        <v>1160</v>
      </c>
      <c r="Y1" s="122" t="s">
        <v>1161</v>
      </c>
      <c r="Z1" s="122" t="s">
        <v>1162</v>
      </c>
      <c r="AA1" s="122" t="s">
        <v>1163</v>
      </c>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row>
    <row r="2" spans="1:79" ht="51" x14ac:dyDescent="0.2">
      <c r="A2" s="121" t="s">
        <v>256</v>
      </c>
      <c r="B2" s="121" t="s">
        <v>257</v>
      </c>
      <c r="C2" s="121" t="s">
        <v>258</v>
      </c>
      <c r="D2" s="121" t="s">
        <v>1164</v>
      </c>
      <c r="E2" s="121" t="s">
        <v>522</v>
      </c>
      <c r="F2" s="121" t="s">
        <v>1165</v>
      </c>
      <c r="G2" s="121" t="s">
        <v>259</v>
      </c>
      <c r="H2" s="121" t="s">
        <v>260</v>
      </c>
      <c r="I2" s="121" t="s">
        <v>1166</v>
      </c>
      <c r="J2" s="121" t="s">
        <v>262</v>
      </c>
      <c r="K2" s="121"/>
      <c r="L2" s="121" t="s">
        <v>1167</v>
      </c>
      <c r="M2" s="121" t="s">
        <v>1168</v>
      </c>
      <c r="N2" s="121" t="s">
        <v>1169</v>
      </c>
      <c r="O2" s="121" t="s">
        <v>1170</v>
      </c>
      <c r="P2" s="121" t="s">
        <v>1171</v>
      </c>
      <c r="Q2" s="121" t="s">
        <v>1172</v>
      </c>
      <c r="R2" s="121" t="s">
        <v>263</v>
      </c>
      <c r="S2" s="121" t="s">
        <v>264</v>
      </c>
      <c r="T2" s="121" t="s">
        <v>1173</v>
      </c>
      <c r="U2" s="121" t="s">
        <v>1059</v>
      </c>
      <c r="V2" s="121" t="s">
        <v>265</v>
      </c>
      <c r="W2" s="121" t="s">
        <v>1174</v>
      </c>
      <c r="X2" s="121" t="s">
        <v>261</v>
      </c>
      <c r="Y2" s="121" t="s">
        <v>266</v>
      </c>
      <c r="Z2" s="121" t="s">
        <v>523</v>
      </c>
      <c r="AA2" s="121" t="s">
        <v>1060</v>
      </c>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c r="BE2" s="20"/>
      <c r="BF2" s="20"/>
      <c r="BG2" s="20"/>
      <c r="BH2" s="20"/>
      <c r="BI2" s="20"/>
      <c r="BJ2" s="20"/>
      <c r="BK2" s="20"/>
      <c r="BL2" s="20"/>
      <c r="BM2" s="20"/>
      <c r="BN2" s="20"/>
      <c r="BO2" s="20"/>
      <c r="BP2" s="20"/>
      <c r="BQ2" s="20"/>
      <c r="BR2" s="20"/>
      <c r="BS2" s="20"/>
      <c r="BT2" s="20"/>
      <c r="BU2" s="20"/>
      <c r="BV2" s="20"/>
      <c r="BW2" s="20"/>
      <c r="BX2" s="20"/>
      <c r="BY2" s="20"/>
      <c r="BZ2" s="20"/>
      <c r="CA2" s="20"/>
    </row>
    <row r="3" spans="1:79" ht="25.5" x14ac:dyDescent="0.2">
      <c r="A3" s="121" t="s">
        <v>267</v>
      </c>
      <c r="B3" s="121" t="s">
        <v>268</v>
      </c>
      <c r="C3" s="121" t="s">
        <v>269</v>
      </c>
      <c r="D3" s="121" t="s">
        <v>1175</v>
      </c>
      <c r="E3" s="121" t="s">
        <v>270</v>
      </c>
      <c r="F3" s="121" t="s">
        <v>1176</v>
      </c>
      <c r="G3" s="121" t="s">
        <v>271</v>
      </c>
      <c r="H3" s="121" t="s">
        <v>272</v>
      </c>
      <c r="I3" s="121" t="s">
        <v>1177</v>
      </c>
      <c r="J3" s="121" t="s">
        <v>274</v>
      </c>
      <c r="K3" s="121"/>
      <c r="L3" s="121" t="s">
        <v>1178</v>
      </c>
      <c r="M3" s="121" t="s">
        <v>1179</v>
      </c>
      <c r="N3" s="121" t="s">
        <v>1180</v>
      </c>
      <c r="O3" s="121" t="s">
        <v>1181</v>
      </c>
      <c r="P3" s="121" t="s">
        <v>1182</v>
      </c>
      <c r="Q3" s="121" t="s">
        <v>1183</v>
      </c>
      <c r="R3" s="121" t="s">
        <v>271</v>
      </c>
      <c r="S3" s="121" t="s">
        <v>275</v>
      </c>
      <c r="T3" s="121" t="s">
        <v>1184</v>
      </c>
      <c r="U3" s="121" t="s">
        <v>1061</v>
      </c>
      <c r="V3" s="121" t="s">
        <v>276</v>
      </c>
      <c r="W3" s="121" t="s">
        <v>1185</v>
      </c>
      <c r="X3" s="121" t="s">
        <v>273</v>
      </c>
      <c r="Y3" s="121" t="s">
        <v>277</v>
      </c>
      <c r="Z3" s="121" t="s">
        <v>278</v>
      </c>
      <c r="AA3" s="121" t="s">
        <v>1062</v>
      </c>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c r="BV3" s="20"/>
      <c r="BW3" s="20"/>
      <c r="BX3" s="20"/>
      <c r="BY3" s="20"/>
      <c r="BZ3" s="20"/>
      <c r="CA3" s="20"/>
    </row>
    <row r="4" spans="1:79" x14ac:dyDescent="0.2">
      <c r="A4" s="121" t="s">
        <v>279</v>
      </c>
      <c r="B4" s="121" t="s">
        <v>280</v>
      </c>
      <c r="C4" s="121" t="s">
        <v>281</v>
      </c>
      <c r="D4" s="121" t="s">
        <v>1186</v>
      </c>
      <c r="E4" s="121" t="s">
        <v>282</v>
      </c>
      <c r="F4" s="121" t="s">
        <v>1187</v>
      </c>
      <c r="G4" s="121" t="s">
        <v>283</v>
      </c>
      <c r="H4" s="121" t="s">
        <v>284</v>
      </c>
      <c r="I4" s="121" t="s">
        <v>1188</v>
      </c>
      <c r="J4" s="121" t="s">
        <v>286</v>
      </c>
      <c r="K4" s="121"/>
      <c r="L4" s="121" t="s">
        <v>1189</v>
      </c>
      <c r="M4" s="121" t="s">
        <v>1190</v>
      </c>
      <c r="N4" s="121" t="s">
        <v>1191</v>
      </c>
      <c r="O4" s="121" t="s">
        <v>1192</v>
      </c>
      <c r="P4" s="121" t="s">
        <v>1193</v>
      </c>
      <c r="Q4" s="121" t="s">
        <v>1194</v>
      </c>
      <c r="R4" s="121" t="s">
        <v>287</v>
      </c>
      <c r="S4" s="121" t="s">
        <v>288</v>
      </c>
      <c r="T4" s="121" t="s">
        <v>1186</v>
      </c>
      <c r="U4" s="121" t="s">
        <v>1063</v>
      </c>
      <c r="V4" s="121" t="s">
        <v>289</v>
      </c>
      <c r="W4" s="121" t="s">
        <v>1195</v>
      </c>
      <c r="X4" s="121" t="s">
        <v>285</v>
      </c>
      <c r="Y4" s="121" t="s">
        <v>290</v>
      </c>
      <c r="Z4" s="121" t="s">
        <v>291</v>
      </c>
      <c r="AA4" s="121" t="s">
        <v>1064</v>
      </c>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row>
    <row r="5" spans="1:79" ht="25.5" x14ac:dyDescent="0.2">
      <c r="A5" s="121" t="s">
        <v>292</v>
      </c>
      <c r="B5" s="121" t="s">
        <v>293</v>
      </c>
      <c r="C5" s="121" t="s">
        <v>294</v>
      </c>
      <c r="D5" s="121" t="s">
        <v>1196</v>
      </c>
      <c r="E5" s="121" t="s">
        <v>295</v>
      </c>
      <c r="F5" s="121" t="s">
        <v>1197</v>
      </c>
      <c r="G5" s="121" t="s">
        <v>296</v>
      </c>
      <c r="H5" s="121" t="s">
        <v>297</v>
      </c>
      <c r="I5" s="121" t="s">
        <v>1198</v>
      </c>
      <c r="J5" s="121" t="s">
        <v>299</v>
      </c>
      <c r="K5" s="121"/>
      <c r="L5" s="121" t="s">
        <v>1199</v>
      </c>
      <c r="M5" s="121" t="s">
        <v>1200</v>
      </c>
      <c r="N5" s="121" t="s">
        <v>1201</v>
      </c>
      <c r="O5" s="121" t="s">
        <v>1202</v>
      </c>
      <c r="P5" s="121" t="s">
        <v>1203</v>
      </c>
      <c r="Q5" s="121" t="s">
        <v>1204</v>
      </c>
      <c r="R5" s="121" t="s">
        <v>296</v>
      </c>
      <c r="S5" s="121" t="s">
        <v>300</v>
      </c>
      <c r="T5" s="121" t="s">
        <v>1205</v>
      </c>
      <c r="U5" s="121" t="s">
        <v>1065</v>
      </c>
      <c r="V5" s="121" t="s">
        <v>295</v>
      </c>
      <c r="W5" s="121" t="s">
        <v>1206</v>
      </c>
      <c r="X5" s="121" t="s">
        <v>298</v>
      </c>
      <c r="Y5" s="121" t="s">
        <v>301</v>
      </c>
      <c r="Z5" s="121" t="s">
        <v>302</v>
      </c>
      <c r="AA5" s="121" t="s">
        <v>1066</v>
      </c>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row>
    <row r="6" spans="1:79" ht="25.5" x14ac:dyDescent="0.2">
      <c r="A6" s="121" t="s">
        <v>303</v>
      </c>
      <c r="B6" s="121" t="s">
        <v>304</v>
      </c>
      <c r="C6" s="121" t="s">
        <v>305</v>
      </c>
      <c r="D6" s="121" t="s">
        <v>1207</v>
      </c>
      <c r="E6" s="121" t="s">
        <v>306</v>
      </c>
      <c r="F6" s="121" t="s">
        <v>1208</v>
      </c>
      <c r="G6" s="121" t="s">
        <v>307</v>
      </c>
      <c r="H6" s="121" t="s">
        <v>308</v>
      </c>
      <c r="I6" s="121" t="s">
        <v>1209</v>
      </c>
      <c r="J6" s="121" t="s">
        <v>310</v>
      </c>
      <c r="K6" s="121"/>
      <c r="L6" s="121" t="s">
        <v>1210</v>
      </c>
      <c r="M6" s="121" t="s">
        <v>1211</v>
      </c>
      <c r="N6" s="121" t="s">
        <v>1212</v>
      </c>
      <c r="O6" s="121" t="s">
        <v>1213</v>
      </c>
      <c r="P6" s="121" t="s">
        <v>1214</v>
      </c>
      <c r="Q6" s="121" t="s">
        <v>1215</v>
      </c>
      <c r="R6" s="121" t="s">
        <v>311</v>
      </c>
      <c r="S6" s="121" t="s">
        <v>312</v>
      </c>
      <c r="T6" s="121" t="s">
        <v>1216</v>
      </c>
      <c r="U6" s="121" t="s">
        <v>1067</v>
      </c>
      <c r="V6" s="121" t="s">
        <v>313</v>
      </c>
      <c r="W6" s="121" t="s">
        <v>1217</v>
      </c>
      <c r="X6" s="121" t="s">
        <v>309</v>
      </c>
      <c r="Y6" s="121" t="s">
        <v>314</v>
      </c>
      <c r="Z6" s="121" t="s">
        <v>524</v>
      </c>
      <c r="AA6" s="121" t="s">
        <v>1068</v>
      </c>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row>
    <row r="7" spans="1:79" ht="25.5" x14ac:dyDescent="0.2">
      <c r="A7" s="121" t="s">
        <v>315</v>
      </c>
      <c r="B7" s="121" t="s">
        <v>316</v>
      </c>
      <c r="C7" s="121" t="s">
        <v>317</v>
      </c>
      <c r="D7" s="121" t="s">
        <v>1218</v>
      </c>
      <c r="E7" s="121" t="s">
        <v>318</v>
      </c>
      <c r="F7" s="121" t="s">
        <v>1219</v>
      </c>
      <c r="G7" s="121" t="s">
        <v>319</v>
      </c>
      <c r="H7" s="121" t="s">
        <v>320</v>
      </c>
      <c r="I7" s="121" t="s">
        <v>1220</v>
      </c>
      <c r="J7" s="121" t="s">
        <v>322</v>
      </c>
      <c r="K7" s="121"/>
      <c r="L7" s="121" t="s">
        <v>1221</v>
      </c>
      <c r="M7" s="121" t="s">
        <v>1222</v>
      </c>
      <c r="N7" s="121" t="s">
        <v>1223</v>
      </c>
      <c r="O7" s="121" t="s">
        <v>1224</v>
      </c>
      <c r="P7" s="121" t="s">
        <v>1225</v>
      </c>
      <c r="Q7" s="121" t="s">
        <v>1226</v>
      </c>
      <c r="R7" s="121" t="s">
        <v>323</v>
      </c>
      <c r="S7" s="121" t="s">
        <v>324</v>
      </c>
      <c r="T7" s="121" t="s">
        <v>1227</v>
      </c>
      <c r="U7" s="121" t="s">
        <v>1069</v>
      </c>
      <c r="V7" s="121" t="s">
        <v>325</v>
      </c>
      <c r="W7" s="121" t="s">
        <v>1228</v>
      </c>
      <c r="X7" s="121" t="s">
        <v>321</v>
      </c>
      <c r="Y7" s="121" t="s">
        <v>326</v>
      </c>
      <c r="Z7" s="121" t="s">
        <v>525</v>
      </c>
      <c r="AA7" s="121" t="s">
        <v>1070</v>
      </c>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row>
    <row r="8" spans="1:79" ht="38.25" x14ac:dyDescent="0.2">
      <c r="A8" s="121" t="s">
        <v>327</v>
      </c>
      <c r="B8" s="121" t="s">
        <v>328</v>
      </c>
      <c r="C8" s="121" t="s">
        <v>329</v>
      </c>
      <c r="D8" s="121" t="s">
        <v>1229</v>
      </c>
      <c r="E8" s="121" t="s">
        <v>330</v>
      </c>
      <c r="F8" s="121" t="s">
        <v>1230</v>
      </c>
      <c r="G8" s="121" t="s">
        <v>331</v>
      </c>
      <c r="H8" s="121" t="s">
        <v>332</v>
      </c>
      <c r="I8" s="121" t="s">
        <v>1231</v>
      </c>
      <c r="J8" s="121" t="s">
        <v>331</v>
      </c>
      <c r="K8" s="121"/>
      <c r="L8" s="121" t="s">
        <v>1232</v>
      </c>
      <c r="M8" s="121" t="s">
        <v>1233</v>
      </c>
      <c r="N8" s="121" t="s">
        <v>1234</v>
      </c>
      <c r="O8" s="121" t="s">
        <v>1235</v>
      </c>
      <c r="P8" s="121" t="s">
        <v>1236</v>
      </c>
      <c r="Q8" s="121" t="s">
        <v>1237</v>
      </c>
      <c r="R8" s="121" t="s">
        <v>335</v>
      </c>
      <c r="S8" s="121" t="s">
        <v>336</v>
      </c>
      <c r="T8" s="121" t="s">
        <v>1229</v>
      </c>
      <c r="U8" s="121" t="s">
        <v>334</v>
      </c>
      <c r="V8" s="121" t="s">
        <v>337</v>
      </c>
      <c r="W8" s="121" t="s">
        <v>1238</v>
      </c>
      <c r="X8" s="121" t="s">
        <v>333</v>
      </c>
      <c r="Y8" s="121" t="s">
        <v>331</v>
      </c>
      <c r="Z8" s="121" t="s">
        <v>338</v>
      </c>
      <c r="AA8" s="121" t="s">
        <v>1071</v>
      </c>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row>
    <row r="9" spans="1:79" ht="38.25" x14ac:dyDescent="0.2">
      <c r="A9" s="121" t="s">
        <v>339</v>
      </c>
      <c r="B9" s="121" t="s">
        <v>340</v>
      </c>
      <c r="C9" s="121" t="s">
        <v>341</v>
      </c>
      <c r="D9" s="121" t="s">
        <v>1239</v>
      </c>
      <c r="E9" s="121" t="s">
        <v>342</v>
      </c>
      <c r="F9" s="121" t="s">
        <v>1240</v>
      </c>
      <c r="G9" s="121" t="s">
        <v>343</v>
      </c>
      <c r="H9" s="121" t="s">
        <v>344</v>
      </c>
      <c r="I9" s="121" t="s">
        <v>1241</v>
      </c>
      <c r="J9" s="121" t="s">
        <v>346</v>
      </c>
      <c r="K9" s="121"/>
      <c r="L9" s="121" t="s">
        <v>1242</v>
      </c>
      <c r="M9" s="121" t="s">
        <v>1243</v>
      </c>
      <c r="N9" s="121" t="s">
        <v>1244</v>
      </c>
      <c r="O9" s="121" t="s">
        <v>1245</v>
      </c>
      <c r="P9" s="121" t="s">
        <v>1246</v>
      </c>
      <c r="Q9" s="121" t="s">
        <v>1247</v>
      </c>
      <c r="R9" s="121" t="s">
        <v>348</v>
      </c>
      <c r="S9" s="121" t="s">
        <v>349</v>
      </c>
      <c r="T9" s="121" t="s">
        <v>1248</v>
      </c>
      <c r="U9" s="121" t="s">
        <v>347</v>
      </c>
      <c r="V9" s="121" t="s">
        <v>350</v>
      </c>
      <c r="W9" s="121" t="s">
        <v>1249</v>
      </c>
      <c r="X9" s="121" t="s">
        <v>345</v>
      </c>
      <c r="Y9" s="121" t="s">
        <v>351</v>
      </c>
      <c r="Z9" s="121" t="s">
        <v>352</v>
      </c>
      <c r="AA9" s="121" t="s">
        <v>1072</v>
      </c>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row>
    <row r="10" spans="1:79" ht="38.25" x14ac:dyDescent="0.2">
      <c r="A10" s="121" t="s">
        <v>353</v>
      </c>
      <c r="B10" s="121" t="s">
        <v>354</v>
      </c>
      <c r="C10" s="121" t="s">
        <v>355</v>
      </c>
      <c r="D10" s="121" t="s">
        <v>1250</v>
      </c>
      <c r="E10" s="121" t="s">
        <v>356</v>
      </c>
      <c r="F10" s="121" t="s">
        <v>1251</v>
      </c>
      <c r="G10" s="121" t="s">
        <v>357</v>
      </c>
      <c r="H10" s="121" t="s">
        <v>358</v>
      </c>
      <c r="I10" s="121" t="s">
        <v>1252</v>
      </c>
      <c r="J10" s="121" t="s">
        <v>360</v>
      </c>
      <c r="K10" s="121"/>
      <c r="L10" s="121" t="s">
        <v>1253</v>
      </c>
      <c r="M10" s="121" t="s">
        <v>1254</v>
      </c>
      <c r="N10" s="121" t="s">
        <v>1255</v>
      </c>
      <c r="O10" s="121" t="s">
        <v>1256</v>
      </c>
      <c r="P10" s="121" t="s">
        <v>1257</v>
      </c>
      <c r="Q10" s="121" t="s">
        <v>1258</v>
      </c>
      <c r="R10" s="121" t="s">
        <v>362</v>
      </c>
      <c r="S10" s="121" t="s">
        <v>363</v>
      </c>
      <c r="T10" s="121" t="s">
        <v>1259</v>
      </c>
      <c r="U10" s="121" t="s">
        <v>361</v>
      </c>
      <c r="V10" s="121" t="s">
        <v>364</v>
      </c>
      <c r="W10" s="121" t="s">
        <v>1260</v>
      </c>
      <c r="X10" s="121" t="s">
        <v>359</v>
      </c>
      <c r="Y10" s="121" t="s">
        <v>365</v>
      </c>
      <c r="Z10" s="121" t="s">
        <v>366</v>
      </c>
      <c r="AA10" s="121" t="s">
        <v>1073</v>
      </c>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row>
    <row r="11" spans="1:79" ht="38.25" x14ac:dyDescent="0.2">
      <c r="A11" s="121" t="s">
        <v>367</v>
      </c>
      <c r="B11" s="121" t="s">
        <v>368</v>
      </c>
      <c r="C11" s="121" t="s">
        <v>369</v>
      </c>
      <c r="D11" s="121" t="s">
        <v>1261</v>
      </c>
      <c r="E11" s="121" t="s">
        <v>370</v>
      </c>
      <c r="F11" s="121" t="s">
        <v>1262</v>
      </c>
      <c r="G11" s="121" t="s">
        <v>371</v>
      </c>
      <c r="H11" s="121" t="s">
        <v>372</v>
      </c>
      <c r="I11" s="121" t="s">
        <v>1263</v>
      </c>
      <c r="J11" s="121" t="s">
        <v>374</v>
      </c>
      <c r="K11" s="121"/>
      <c r="L11" s="121" t="s">
        <v>1264</v>
      </c>
      <c r="M11" s="121" t="s">
        <v>1265</v>
      </c>
      <c r="N11" s="121" t="s">
        <v>1266</v>
      </c>
      <c r="O11" s="121" t="s">
        <v>1267</v>
      </c>
      <c r="P11" s="121" t="s">
        <v>1268</v>
      </c>
      <c r="Q11" s="121" t="s">
        <v>1269</v>
      </c>
      <c r="R11" s="121" t="s">
        <v>376</v>
      </c>
      <c r="S11" s="121" t="s">
        <v>377</v>
      </c>
      <c r="T11" s="121" t="s">
        <v>1270</v>
      </c>
      <c r="U11" s="121" t="s">
        <v>375</v>
      </c>
      <c r="V11" s="121" t="s">
        <v>378</v>
      </c>
      <c r="W11" s="121" t="s">
        <v>1271</v>
      </c>
      <c r="X11" s="121" t="s">
        <v>373</v>
      </c>
      <c r="Y11" s="121" t="s">
        <v>379</v>
      </c>
      <c r="Z11" s="121" t="s">
        <v>380</v>
      </c>
      <c r="AA11" s="121" t="s">
        <v>1074</v>
      </c>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row>
    <row r="12" spans="1:79" ht="38.25" x14ac:dyDescent="0.2">
      <c r="A12" s="123" t="s">
        <v>381</v>
      </c>
      <c r="B12" s="123" t="s">
        <v>382</v>
      </c>
      <c r="C12" s="123" t="s">
        <v>383</v>
      </c>
      <c r="D12" s="123" t="s">
        <v>1272</v>
      </c>
      <c r="E12" s="123" t="s">
        <v>384</v>
      </c>
      <c r="F12" s="123" t="s">
        <v>1273</v>
      </c>
      <c r="G12" s="123" t="s">
        <v>386</v>
      </c>
      <c r="H12" s="123" t="s">
        <v>387</v>
      </c>
      <c r="I12" s="123" t="s">
        <v>1274</v>
      </c>
      <c r="J12" s="123" t="s">
        <v>389</v>
      </c>
      <c r="K12" s="123"/>
      <c r="L12" s="123" t="s">
        <v>1275</v>
      </c>
      <c r="M12" s="123" t="s">
        <v>1276</v>
      </c>
      <c r="N12" s="123" t="s">
        <v>1277</v>
      </c>
      <c r="O12" s="123" t="s">
        <v>1278</v>
      </c>
      <c r="P12" s="123" t="s">
        <v>1279</v>
      </c>
      <c r="Q12" s="123" t="s">
        <v>1280</v>
      </c>
      <c r="R12" s="123" t="s">
        <v>391</v>
      </c>
      <c r="S12" s="123" t="s">
        <v>392</v>
      </c>
      <c r="T12" s="123" t="s">
        <v>1281</v>
      </c>
      <c r="U12" s="123" t="s">
        <v>390</v>
      </c>
      <c r="V12" s="123" t="s">
        <v>393</v>
      </c>
      <c r="W12" s="123" t="s">
        <v>1282</v>
      </c>
      <c r="X12" s="123" t="s">
        <v>388</v>
      </c>
      <c r="Y12" s="123" t="s">
        <v>385</v>
      </c>
      <c r="Z12" s="123" t="s">
        <v>394</v>
      </c>
      <c r="AA12" s="123" t="s">
        <v>1075</v>
      </c>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row>
    <row r="13" spans="1:79" ht="38.25" x14ac:dyDescent="0.2">
      <c r="A13" s="124" t="s">
        <v>395</v>
      </c>
      <c r="B13" s="124" t="s">
        <v>396</v>
      </c>
      <c r="C13" s="124" t="s">
        <v>397</v>
      </c>
      <c r="D13" s="124" t="s">
        <v>1283</v>
      </c>
      <c r="E13" s="124" t="s">
        <v>398</v>
      </c>
      <c r="F13" s="124" t="s">
        <v>1284</v>
      </c>
      <c r="G13" s="124" t="s">
        <v>399</v>
      </c>
      <c r="H13" s="124" t="s">
        <v>400</v>
      </c>
      <c r="I13" s="124" t="s">
        <v>1285</v>
      </c>
      <c r="J13" s="124" t="s">
        <v>402</v>
      </c>
      <c r="K13" s="124"/>
      <c r="L13" s="124" t="s">
        <v>1286</v>
      </c>
      <c r="M13" s="124" t="s">
        <v>1287</v>
      </c>
      <c r="N13" s="124" t="s">
        <v>1288</v>
      </c>
      <c r="O13" s="124" t="s">
        <v>1289</v>
      </c>
      <c r="P13" s="124" t="s">
        <v>1290</v>
      </c>
      <c r="Q13" s="124" t="s">
        <v>1291</v>
      </c>
      <c r="R13" s="124" t="s">
        <v>403</v>
      </c>
      <c r="S13" s="124" t="s">
        <v>404</v>
      </c>
      <c r="T13" s="124" t="s">
        <v>1292</v>
      </c>
      <c r="U13" s="124" t="s">
        <v>1076</v>
      </c>
      <c r="V13" s="124" t="s">
        <v>405</v>
      </c>
      <c r="W13" s="124" t="s">
        <v>1293</v>
      </c>
      <c r="X13" s="124" t="s">
        <v>401</v>
      </c>
      <c r="Y13" s="124" t="s">
        <v>406</v>
      </c>
      <c r="Z13" s="124" t="s">
        <v>407</v>
      </c>
      <c r="AA13" s="124" t="s">
        <v>1077</v>
      </c>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row>
    <row r="14" spans="1:79" ht="25.5" x14ac:dyDescent="0.2">
      <c r="A14" s="124" t="s">
        <v>408</v>
      </c>
      <c r="B14" s="124" t="s">
        <v>409</v>
      </c>
      <c r="C14" s="124" t="s">
        <v>410</v>
      </c>
      <c r="D14" s="124" t="s">
        <v>1294</v>
      </c>
      <c r="E14" s="124" t="s">
        <v>411</v>
      </c>
      <c r="F14" s="124" t="s">
        <v>1295</v>
      </c>
      <c r="G14" s="124" t="s">
        <v>412</v>
      </c>
      <c r="H14" s="124" t="s">
        <v>413</v>
      </c>
      <c r="I14" s="124" t="s">
        <v>1296</v>
      </c>
      <c r="J14" s="124" t="s">
        <v>415</v>
      </c>
      <c r="K14" s="124"/>
      <c r="L14" s="124" t="s">
        <v>1297</v>
      </c>
      <c r="M14" s="124" t="s">
        <v>1298</v>
      </c>
      <c r="N14" s="124" t="s">
        <v>1299</v>
      </c>
      <c r="O14" s="124" t="s">
        <v>1300</v>
      </c>
      <c r="P14" s="124" t="s">
        <v>1301</v>
      </c>
      <c r="Q14" s="124" t="s">
        <v>1302</v>
      </c>
      <c r="R14" s="124" t="s">
        <v>409</v>
      </c>
      <c r="S14" s="124" t="s">
        <v>416</v>
      </c>
      <c r="T14" s="124" t="s">
        <v>1294</v>
      </c>
      <c r="U14" s="124" t="s">
        <v>1078</v>
      </c>
      <c r="V14" s="124" t="s">
        <v>417</v>
      </c>
      <c r="W14" s="124" t="s">
        <v>1303</v>
      </c>
      <c r="X14" s="124" t="s">
        <v>414</v>
      </c>
      <c r="Y14" s="124" t="s">
        <v>418</v>
      </c>
      <c r="Z14" s="124" t="s">
        <v>419</v>
      </c>
      <c r="AA14" s="124" t="s">
        <v>1079</v>
      </c>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row>
    <row r="15" spans="1:79" ht="38.25" x14ac:dyDescent="0.2">
      <c r="A15" s="124" t="s">
        <v>420</v>
      </c>
      <c r="B15" s="124" t="s">
        <v>421</v>
      </c>
      <c r="C15" s="124" t="s">
        <v>422</v>
      </c>
      <c r="D15" s="124" t="s">
        <v>1304</v>
      </c>
      <c r="E15" s="124" t="s">
        <v>423</v>
      </c>
      <c r="F15" s="124" t="s">
        <v>1305</v>
      </c>
      <c r="G15" s="124" t="s">
        <v>424</v>
      </c>
      <c r="H15" s="124" t="s">
        <v>425</v>
      </c>
      <c r="I15" s="124" t="s">
        <v>1306</v>
      </c>
      <c r="J15" s="124" t="s">
        <v>427</v>
      </c>
      <c r="K15" s="124"/>
      <c r="L15" s="124" t="s">
        <v>1307</v>
      </c>
      <c r="M15" s="124" t="s">
        <v>1308</v>
      </c>
      <c r="N15" s="124" t="s">
        <v>1309</v>
      </c>
      <c r="O15" s="124" t="s">
        <v>1310</v>
      </c>
      <c r="P15" s="124" t="s">
        <v>1311</v>
      </c>
      <c r="Q15" s="124" t="s">
        <v>1312</v>
      </c>
      <c r="R15" s="124" t="s">
        <v>428</v>
      </c>
      <c r="S15" s="124" t="s">
        <v>429</v>
      </c>
      <c r="T15" s="124" t="s">
        <v>1304</v>
      </c>
      <c r="U15" s="124" t="s">
        <v>1080</v>
      </c>
      <c r="V15" s="124" t="s">
        <v>430</v>
      </c>
      <c r="W15" s="124" t="s">
        <v>1313</v>
      </c>
      <c r="X15" s="124" t="s">
        <v>426</v>
      </c>
      <c r="Y15" s="124" t="s">
        <v>431</v>
      </c>
      <c r="Z15" s="124" t="s">
        <v>432</v>
      </c>
      <c r="AA15" s="124" t="s">
        <v>1081</v>
      </c>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row>
    <row r="16" spans="1:79" s="22" customFormat="1" x14ac:dyDescent="0.2">
      <c r="A16" s="124" t="s">
        <v>433</v>
      </c>
      <c r="B16" s="124" t="s">
        <v>434</v>
      </c>
      <c r="C16" s="124" t="s">
        <v>435</v>
      </c>
      <c r="D16" s="124" t="s">
        <v>1314</v>
      </c>
      <c r="E16" s="124" t="s">
        <v>436</v>
      </c>
      <c r="F16" s="124" t="s">
        <v>1315</v>
      </c>
      <c r="G16" s="124" t="s">
        <v>437</v>
      </c>
      <c r="H16" s="124" t="s">
        <v>438</v>
      </c>
      <c r="I16" s="124" t="s">
        <v>1316</v>
      </c>
      <c r="J16" s="124" t="s">
        <v>440</v>
      </c>
      <c r="K16" s="124"/>
      <c r="L16" s="124" t="s">
        <v>1317</v>
      </c>
      <c r="M16" s="124" t="s">
        <v>1318</v>
      </c>
      <c r="N16" s="124" t="s">
        <v>1319</v>
      </c>
      <c r="O16" s="124" t="s">
        <v>1320</v>
      </c>
      <c r="P16" s="124" t="s">
        <v>1321</v>
      </c>
      <c r="Q16" s="124" t="s">
        <v>1322</v>
      </c>
      <c r="R16" s="124" t="s">
        <v>441</v>
      </c>
      <c r="S16" s="124" t="s">
        <v>442</v>
      </c>
      <c r="T16" s="124" t="s">
        <v>1314</v>
      </c>
      <c r="U16" s="124" t="s">
        <v>1082</v>
      </c>
      <c r="V16" s="124" t="s">
        <v>443</v>
      </c>
      <c r="W16" s="124" t="s">
        <v>1323</v>
      </c>
      <c r="X16" s="124" t="s">
        <v>439</v>
      </c>
      <c r="Y16" s="124" t="s">
        <v>1324</v>
      </c>
      <c r="Z16" s="124" t="s">
        <v>444</v>
      </c>
      <c r="AA16" s="124" t="s">
        <v>1083</v>
      </c>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row>
    <row r="17" spans="1:79" s="22" customFormat="1" x14ac:dyDescent="0.2">
      <c r="A17" s="124" t="s">
        <v>445</v>
      </c>
      <c r="B17" s="124" t="s">
        <v>446</v>
      </c>
      <c r="C17" s="124" t="s">
        <v>447</v>
      </c>
      <c r="D17" s="124" t="s">
        <v>1325</v>
      </c>
      <c r="E17" s="124" t="s">
        <v>448</v>
      </c>
      <c r="F17" s="124" t="s">
        <v>1326</v>
      </c>
      <c r="G17" s="124" t="s">
        <v>449</v>
      </c>
      <c r="H17" s="124" t="s">
        <v>450</v>
      </c>
      <c r="I17" s="124" t="s">
        <v>1327</v>
      </c>
      <c r="J17" s="124" t="s">
        <v>452</v>
      </c>
      <c r="K17" s="124"/>
      <c r="L17" s="124" t="s">
        <v>1328</v>
      </c>
      <c r="M17" s="124" t="s">
        <v>1329</v>
      </c>
      <c r="N17" s="124" t="s">
        <v>1330</v>
      </c>
      <c r="O17" s="124" t="s">
        <v>1331</v>
      </c>
      <c r="P17" s="124" t="s">
        <v>1332</v>
      </c>
      <c r="Q17" s="124" t="s">
        <v>1333</v>
      </c>
      <c r="R17" s="124" t="s">
        <v>449</v>
      </c>
      <c r="S17" s="124" t="s">
        <v>453</v>
      </c>
      <c r="T17" s="124" t="s">
        <v>1334</v>
      </c>
      <c r="U17" s="124" t="s">
        <v>1084</v>
      </c>
      <c r="V17" s="124" t="s">
        <v>454</v>
      </c>
      <c r="W17" s="124" t="s">
        <v>1335</v>
      </c>
      <c r="X17" s="124" t="s">
        <v>451</v>
      </c>
      <c r="Y17" s="124" t="s">
        <v>1336</v>
      </c>
      <c r="Z17" s="124" t="s">
        <v>455</v>
      </c>
      <c r="AA17" s="124" t="s">
        <v>1085</v>
      </c>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row>
    <row r="18" spans="1:79" s="22" customFormat="1" x14ac:dyDescent="0.2">
      <c r="A18" s="124" t="s">
        <v>456</v>
      </c>
      <c r="B18" s="124" t="s">
        <v>457</v>
      </c>
      <c r="C18" s="124" t="s">
        <v>458</v>
      </c>
      <c r="D18" s="124" t="s">
        <v>1337</v>
      </c>
      <c r="E18" s="124" t="s">
        <v>459</v>
      </c>
      <c r="F18" s="124" t="s">
        <v>1338</v>
      </c>
      <c r="G18" s="124" t="s">
        <v>460</v>
      </c>
      <c r="H18" s="124" t="s">
        <v>461</v>
      </c>
      <c r="I18" s="124" t="s">
        <v>1339</v>
      </c>
      <c r="J18" s="124" t="s">
        <v>463</v>
      </c>
      <c r="K18" s="124"/>
      <c r="L18" s="124" t="s">
        <v>1340</v>
      </c>
      <c r="M18" s="124" t="s">
        <v>1341</v>
      </c>
      <c r="N18" s="124" t="s">
        <v>1342</v>
      </c>
      <c r="O18" s="124" t="s">
        <v>1343</v>
      </c>
      <c r="P18" s="124" t="s">
        <v>1344</v>
      </c>
      <c r="Q18" s="124" t="s">
        <v>1345</v>
      </c>
      <c r="R18" s="124" t="s">
        <v>464</v>
      </c>
      <c r="S18" s="124" t="s">
        <v>465</v>
      </c>
      <c r="T18" s="124" t="s">
        <v>1346</v>
      </c>
      <c r="U18" s="124" t="s">
        <v>1086</v>
      </c>
      <c r="V18" s="124" t="s">
        <v>459</v>
      </c>
      <c r="W18" s="124" t="s">
        <v>1347</v>
      </c>
      <c r="X18" s="124" t="s">
        <v>462</v>
      </c>
      <c r="Y18" s="124" t="s">
        <v>1348</v>
      </c>
      <c r="Z18" s="124" t="s">
        <v>466</v>
      </c>
      <c r="AA18" s="124" t="s">
        <v>1087</v>
      </c>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row>
    <row r="19" spans="1:79" s="22" customFormat="1" x14ac:dyDescent="0.2">
      <c r="A19" s="124" t="s">
        <v>467</v>
      </c>
      <c r="B19" s="124" t="s">
        <v>468</v>
      </c>
      <c r="C19" s="124" t="s">
        <v>469</v>
      </c>
      <c r="D19" s="124" t="s">
        <v>1349</v>
      </c>
      <c r="E19" s="124" t="s">
        <v>470</v>
      </c>
      <c r="F19" s="124" t="s">
        <v>1350</v>
      </c>
      <c r="G19" s="124" t="s">
        <v>471</v>
      </c>
      <c r="H19" s="124" t="s">
        <v>472</v>
      </c>
      <c r="I19" s="124" t="s">
        <v>1351</v>
      </c>
      <c r="J19" s="124" t="s">
        <v>474</v>
      </c>
      <c r="K19" s="124"/>
      <c r="L19" s="124" t="s">
        <v>1352</v>
      </c>
      <c r="M19" s="124" t="s">
        <v>1353</v>
      </c>
      <c r="N19" s="124" t="s">
        <v>1354</v>
      </c>
      <c r="O19" s="124" t="s">
        <v>1355</v>
      </c>
      <c r="P19" s="124" t="s">
        <v>1356</v>
      </c>
      <c r="Q19" s="124" t="s">
        <v>1357</v>
      </c>
      <c r="R19" s="124" t="s">
        <v>475</v>
      </c>
      <c r="S19" s="124" t="s">
        <v>476</v>
      </c>
      <c r="T19" s="124" t="s">
        <v>1358</v>
      </c>
      <c r="U19" s="124" t="s">
        <v>1088</v>
      </c>
      <c r="V19" s="124" t="s">
        <v>470</v>
      </c>
      <c r="W19" s="124" t="s">
        <v>1359</v>
      </c>
      <c r="X19" s="124" t="s">
        <v>473</v>
      </c>
      <c r="Y19" s="124" t="s">
        <v>1360</v>
      </c>
      <c r="Z19" s="124" t="s">
        <v>477</v>
      </c>
      <c r="AA19" s="124" t="s">
        <v>1089</v>
      </c>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row>
    <row r="20" spans="1:79" s="22" customFormat="1" ht="25.5" x14ac:dyDescent="0.2">
      <c r="A20" s="124" t="s">
        <v>478</v>
      </c>
      <c r="B20" s="124" t="s">
        <v>479</v>
      </c>
      <c r="C20" s="124" t="s">
        <v>480</v>
      </c>
      <c r="D20" s="124" t="s">
        <v>1361</v>
      </c>
      <c r="E20" s="124" t="s">
        <v>481</v>
      </c>
      <c r="F20" s="124" t="s">
        <v>1362</v>
      </c>
      <c r="G20" s="124" t="s">
        <v>482</v>
      </c>
      <c r="H20" s="124" t="s">
        <v>483</v>
      </c>
      <c r="I20" s="124" t="s">
        <v>1363</v>
      </c>
      <c r="J20" s="124" t="s">
        <v>485</v>
      </c>
      <c r="K20" s="124"/>
      <c r="L20" s="124" t="s">
        <v>1364</v>
      </c>
      <c r="M20" s="124" t="s">
        <v>1365</v>
      </c>
      <c r="N20" s="124" t="s">
        <v>1366</v>
      </c>
      <c r="O20" s="124" t="s">
        <v>1367</v>
      </c>
      <c r="P20" s="124" t="s">
        <v>1368</v>
      </c>
      <c r="Q20" s="124" t="s">
        <v>1369</v>
      </c>
      <c r="R20" s="124" t="s">
        <v>486</v>
      </c>
      <c r="S20" s="124" t="s">
        <v>487</v>
      </c>
      <c r="T20" s="124" t="s">
        <v>1370</v>
      </c>
      <c r="U20" s="124" t="s">
        <v>1090</v>
      </c>
      <c r="V20" s="124" t="s">
        <v>488</v>
      </c>
      <c r="W20" s="124" t="s">
        <v>1371</v>
      </c>
      <c r="X20" s="124" t="s">
        <v>484</v>
      </c>
      <c r="Y20" s="124" t="s">
        <v>1372</v>
      </c>
      <c r="Z20" s="124" t="s">
        <v>489</v>
      </c>
      <c r="AA20" s="124" t="s">
        <v>1091</v>
      </c>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c r="BW20" s="20"/>
      <c r="BX20" s="20"/>
      <c r="BY20" s="20"/>
      <c r="BZ20" s="20"/>
      <c r="CA20" s="20"/>
    </row>
    <row r="21" spans="1:79" s="22" customFormat="1" ht="25.5" x14ac:dyDescent="0.2">
      <c r="A21" s="124" t="s">
        <v>490</v>
      </c>
      <c r="B21" s="124" t="s">
        <v>491</v>
      </c>
      <c r="C21" s="124" t="s">
        <v>492</v>
      </c>
      <c r="D21" s="124" t="s">
        <v>1373</v>
      </c>
      <c r="E21" s="124" t="s">
        <v>493</v>
      </c>
      <c r="F21" s="124" t="s">
        <v>1374</v>
      </c>
      <c r="G21" s="124" t="s">
        <v>494</v>
      </c>
      <c r="H21" s="124" t="s">
        <v>495</v>
      </c>
      <c r="I21" s="124" t="s">
        <v>1375</v>
      </c>
      <c r="J21" s="124" t="s">
        <v>497</v>
      </c>
      <c r="K21" s="124"/>
      <c r="L21" s="124" t="s">
        <v>1376</v>
      </c>
      <c r="M21" s="124" t="s">
        <v>1377</v>
      </c>
      <c r="N21" s="124" t="s">
        <v>1378</v>
      </c>
      <c r="O21" s="124" t="s">
        <v>1379</v>
      </c>
      <c r="P21" s="124" t="s">
        <v>1380</v>
      </c>
      <c r="Q21" s="124" t="s">
        <v>1381</v>
      </c>
      <c r="R21" s="124" t="s">
        <v>498</v>
      </c>
      <c r="S21" s="124" t="s">
        <v>499</v>
      </c>
      <c r="T21" s="124" t="s">
        <v>1382</v>
      </c>
      <c r="U21" s="124" t="s">
        <v>1092</v>
      </c>
      <c r="V21" s="124" t="s">
        <v>500</v>
      </c>
      <c r="W21" s="124" t="s">
        <v>1383</v>
      </c>
      <c r="X21" s="124" t="s">
        <v>496</v>
      </c>
      <c r="Y21" s="124" t="s">
        <v>1384</v>
      </c>
      <c r="Z21" s="124" t="s">
        <v>501</v>
      </c>
      <c r="AA21" s="124" t="s">
        <v>1093</v>
      </c>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20"/>
      <c r="BR21" s="20"/>
      <c r="BS21" s="20"/>
      <c r="BT21" s="20"/>
      <c r="BU21" s="20"/>
      <c r="BV21" s="20"/>
      <c r="BW21" s="20"/>
      <c r="BX21" s="20"/>
      <c r="BY21" s="20"/>
      <c r="BZ21" s="20"/>
      <c r="CA21" s="20"/>
    </row>
    <row r="22" spans="1:79" s="22" customFormat="1" ht="25.5" x14ac:dyDescent="0.2">
      <c r="A22" s="124" t="s">
        <v>502</v>
      </c>
      <c r="B22" s="124" t="s">
        <v>503</v>
      </c>
      <c r="C22" s="124" t="s">
        <v>504</v>
      </c>
      <c r="D22" s="124" t="s">
        <v>1385</v>
      </c>
      <c r="E22" s="124" t="s">
        <v>505</v>
      </c>
      <c r="F22" s="124" t="s">
        <v>1386</v>
      </c>
      <c r="G22" s="124" t="s">
        <v>507</v>
      </c>
      <c r="H22" s="124" t="s">
        <v>508</v>
      </c>
      <c r="I22" s="124" t="s">
        <v>1387</v>
      </c>
      <c r="J22" s="124" t="s">
        <v>503</v>
      </c>
      <c r="K22" s="124"/>
      <c r="L22" s="124" t="s">
        <v>1388</v>
      </c>
      <c r="M22" s="124" t="s">
        <v>1389</v>
      </c>
      <c r="N22" s="124" t="s">
        <v>1390</v>
      </c>
      <c r="O22" s="124" t="s">
        <v>1391</v>
      </c>
      <c r="P22" s="124" t="s">
        <v>1392</v>
      </c>
      <c r="Q22" s="124" t="s">
        <v>1393</v>
      </c>
      <c r="R22" s="124" t="s">
        <v>506</v>
      </c>
      <c r="S22" s="124" t="s">
        <v>510</v>
      </c>
      <c r="T22" s="124" t="s">
        <v>1394</v>
      </c>
      <c r="U22" s="124" t="s">
        <v>1094</v>
      </c>
      <c r="V22" s="124" t="s">
        <v>511</v>
      </c>
      <c r="W22" s="124" t="s">
        <v>1395</v>
      </c>
      <c r="X22" s="124" t="s">
        <v>509</v>
      </c>
      <c r="Y22" s="124" t="s">
        <v>1396</v>
      </c>
      <c r="Z22" s="124" t="s">
        <v>526</v>
      </c>
      <c r="AA22" s="124" t="s">
        <v>1095</v>
      </c>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c r="CA22" s="20"/>
    </row>
    <row r="23" spans="1:79" ht="38.25" x14ac:dyDescent="0.2">
      <c r="A23" s="124" t="s">
        <v>527</v>
      </c>
      <c r="B23" s="124" t="s">
        <v>528</v>
      </c>
      <c r="C23" s="124" t="s">
        <v>551</v>
      </c>
      <c r="D23" s="124" t="s">
        <v>1397</v>
      </c>
      <c r="E23" s="124" t="s">
        <v>529</v>
      </c>
      <c r="F23" s="124" t="s">
        <v>1398</v>
      </c>
      <c r="G23" s="124" t="s">
        <v>530</v>
      </c>
      <c r="H23" s="124" t="s">
        <v>1399</v>
      </c>
      <c r="I23" s="124" t="s">
        <v>1400</v>
      </c>
      <c r="J23" s="124" t="s">
        <v>1113</v>
      </c>
      <c r="K23" s="124"/>
      <c r="L23" s="124" t="s">
        <v>1401</v>
      </c>
      <c r="M23" s="124" t="s">
        <v>1402</v>
      </c>
      <c r="N23" s="124" t="s">
        <v>1403</v>
      </c>
      <c r="O23" s="124" t="s">
        <v>1404</v>
      </c>
      <c r="P23" s="124" t="s">
        <v>1405</v>
      </c>
      <c r="Q23" s="124" t="s">
        <v>1406</v>
      </c>
      <c r="R23" s="124" t="s">
        <v>552</v>
      </c>
      <c r="S23" s="124" t="s">
        <v>1139</v>
      </c>
      <c r="T23" s="124" t="s">
        <v>1407</v>
      </c>
      <c r="U23" s="124" t="s">
        <v>1096</v>
      </c>
      <c r="V23" s="124" t="s">
        <v>553</v>
      </c>
      <c r="W23" s="124" t="s">
        <v>1408</v>
      </c>
      <c r="X23" s="124" t="s">
        <v>1409</v>
      </c>
      <c r="Y23" s="124" t="s">
        <v>1410</v>
      </c>
      <c r="Z23" s="124" t="s">
        <v>1114</v>
      </c>
      <c r="AA23" s="124" t="s">
        <v>1097</v>
      </c>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row>
    <row r="24" spans="1:79" ht="38.25" x14ac:dyDescent="0.2">
      <c r="A24" s="124" t="s">
        <v>531</v>
      </c>
      <c r="B24" s="124" t="s">
        <v>532</v>
      </c>
      <c r="C24" s="124" t="s">
        <v>554</v>
      </c>
      <c r="D24" s="124" t="s">
        <v>1411</v>
      </c>
      <c r="E24" s="124" t="s">
        <v>533</v>
      </c>
      <c r="F24" s="124" t="s">
        <v>1412</v>
      </c>
      <c r="G24" s="124" t="s">
        <v>534</v>
      </c>
      <c r="H24" s="124" t="s">
        <v>1413</v>
      </c>
      <c r="I24" s="124" t="s">
        <v>1414</v>
      </c>
      <c r="J24" s="124" t="s">
        <v>1115</v>
      </c>
      <c r="K24" s="124"/>
      <c r="L24" s="124" t="s">
        <v>1415</v>
      </c>
      <c r="M24" s="124" t="s">
        <v>1416</v>
      </c>
      <c r="N24" s="124" t="s">
        <v>1417</v>
      </c>
      <c r="O24" s="124" t="s">
        <v>1418</v>
      </c>
      <c r="P24" s="124" t="s">
        <v>1419</v>
      </c>
      <c r="Q24" s="124" t="s">
        <v>1420</v>
      </c>
      <c r="R24" s="124" t="s">
        <v>555</v>
      </c>
      <c r="S24" s="124" t="s">
        <v>1140</v>
      </c>
      <c r="T24" s="124" t="s">
        <v>1421</v>
      </c>
      <c r="U24" s="124" t="s">
        <v>1098</v>
      </c>
      <c r="V24" s="124" t="s">
        <v>556</v>
      </c>
      <c r="W24" s="124" t="s">
        <v>1422</v>
      </c>
      <c r="X24" s="124" t="s">
        <v>1423</v>
      </c>
      <c r="Y24" s="124" t="s">
        <v>1424</v>
      </c>
      <c r="Z24" s="124" t="s">
        <v>1116</v>
      </c>
      <c r="AA24" s="124" t="s">
        <v>1099</v>
      </c>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row>
    <row r="25" spans="1:79" x14ac:dyDescent="0.2">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row>
    <row r="26" spans="1:79" x14ac:dyDescent="0.2">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row>
  </sheetData>
  <printOptions gridLines="1"/>
  <pageMargins left="0.75" right="0.75" top="1" bottom="1" header="0.4921259845" footer="0.4921259845"/>
  <pageSetup paperSize="9" scale="83" fitToWidth="2" fitToHeight="0" orientation="landscape" r:id="rId1"/>
  <headerFooter alignWithMargins="0">
    <oddHeader>&amp;LReference Tables&amp;C&amp;A</oddHead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dimension ref="A1:AA22"/>
  <sheetViews>
    <sheetView zoomScaleNormal="100" workbookViewId="0">
      <pane xSplit="2" ySplit="1" topLeftCell="C2" activePane="bottomRight" state="frozen"/>
      <selection pane="topRight" activeCell="C1" sqref="C1"/>
      <selection pane="bottomLeft" activeCell="A2" sqref="A2"/>
      <selection pane="bottomRight" activeCell="D6" sqref="D6"/>
    </sheetView>
  </sheetViews>
  <sheetFormatPr baseColWidth="10" defaultColWidth="9.140625" defaultRowHeight="12.75" x14ac:dyDescent="0.2"/>
  <cols>
    <col min="1" max="1" width="6.28515625" style="25" bestFit="1" customWidth="1"/>
    <col min="2" max="2" width="15.5703125" style="25" customWidth="1"/>
    <col min="3" max="3" width="12.42578125" style="25" customWidth="1"/>
    <col min="4" max="10" width="9.140625" style="25"/>
    <col min="11" max="11" width="3.5703125" style="25" customWidth="1"/>
    <col min="12" max="256" width="9.140625" style="25"/>
    <col min="257" max="257" width="6.28515625" style="25" bestFit="1" customWidth="1"/>
    <col min="258" max="258" width="9.140625" style="25" customWidth="1"/>
    <col min="259" max="259" width="12.42578125" style="25" customWidth="1"/>
    <col min="260" max="512" width="9.140625" style="25"/>
    <col min="513" max="513" width="6.28515625" style="25" bestFit="1" customWidth="1"/>
    <col min="514" max="514" width="9.140625" style="25" customWidth="1"/>
    <col min="515" max="515" width="12.42578125" style="25" customWidth="1"/>
    <col min="516" max="768" width="9.140625" style="25"/>
    <col min="769" max="769" width="6.28515625" style="25" bestFit="1" customWidth="1"/>
    <col min="770" max="770" width="9.140625" style="25" customWidth="1"/>
    <col min="771" max="771" width="12.42578125" style="25" customWidth="1"/>
    <col min="772" max="1024" width="9.140625" style="25"/>
    <col min="1025" max="1025" width="6.28515625" style="25" bestFit="1" customWidth="1"/>
    <col min="1026" max="1026" width="9.140625" style="25" customWidth="1"/>
    <col min="1027" max="1027" width="12.42578125" style="25" customWidth="1"/>
    <col min="1028" max="1280" width="9.140625" style="25"/>
    <col min="1281" max="1281" width="6.28515625" style="25" bestFit="1" customWidth="1"/>
    <col min="1282" max="1282" width="9.140625" style="25" customWidth="1"/>
    <col min="1283" max="1283" width="12.42578125" style="25" customWidth="1"/>
    <col min="1284" max="1536" width="9.140625" style="25"/>
    <col min="1537" max="1537" width="6.28515625" style="25" bestFit="1" customWidth="1"/>
    <col min="1538" max="1538" width="9.140625" style="25" customWidth="1"/>
    <col min="1539" max="1539" width="12.42578125" style="25" customWidth="1"/>
    <col min="1540" max="1792" width="9.140625" style="25"/>
    <col min="1793" max="1793" width="6.28515625" style="25" bestFit="1" customWidth="1"/>
    <col min="1794" max="1794" width="9.140625" style="25" customWidth="1"/>
    <col min="1795" max="1795" width="12.42578125" style="25" customWidth="1"/>
    <col min="1796" max="2048" width="9.140625" style="25"/>
    <col min="2049" max="2049" width="6.28515625" style="25" bestFit="1" customWidth="1"/>
    <col min="2050" max="2050" width="9.140625" style="25" customWidth="1"/>
    <col min="2051" max="2051" width="12.42578125" style="25" customWidth="1"/>
    <col min="2052" max="2304" width="9.140625" style="25"/>
    <col min="2305" max="2305" width="6.28515625" style="25" bestFit="1" customWidth="1"/>
    <col min="2306" max="2306" width="9.140625" style="25" customWidth="1"/>
    <col min="2307" max="2307" width="12.42578125" style="25" customWidth="1"/>
    <col min="2308" max="2560" width="9.140625" style="25"/>
    <col min="2561" max="2561" width="6.28515625" style="25" bestFit="1" customWidth="1"/>
    <col min="2562" max="2562" width="9.140625" style="25" customWidth="1"/>
    <col min="2563" max="2563" width="12.42578125" style="25" customWidth="1"/>
    <col min="2564" max="2816" width="9.140625" style="25"/>
    <col min="2817" max="2817" width="6.28515625" style="25" bestFit="1" customWidth="1"/>
    <col min="2818" max="2818" width="9.140625" style="25" customWidth="1"/>
    <col min="2819" max="2819" width="12.42578125" style="25" customWidth="1"/>
    <col min="2820" max="3072" width="9.140625" style="25"/>
    <col min="3073" max="3073" width="6.28515625" style="25" bestFit="1" customWidth="1"/>
    <col min="3074" max="3074" width="9.140625" style="25" customWidth="1"/>
    <col min="3075" max="3075" width="12.42578125" style="25" customWidth="1"/>
    <col min="3076" max="3328" width="9.140625" style="25"/>
    <col min="3329" max="3329" width="6.28515625" style="25" bestFit="1" customWidth="1"/>
    <col min="3330" max="3330" width="9.140625" style="25" customWidth="1"/>
    <col min="3331" max="3331" width="12.42578125" style="25" customWidth="1"/>
    <col min="3332" max="3584" width="9.140625" style="25"/>
    <col min="3585" max="3585" width="6.28515625" style="25" bestFit="1" customWidth="1"/>
    <col min="3586" max="3586" width="9.140625" style="25" customWidth="1"/>
    <col min="3587" max="3587" width="12.42578125" style="25" customWidth="1"/>
    <col min="3588" max="3840" width="9.140625" style="25"/>
    <col min="3841" max="3841" width="6.28515625" style="25" bestFit="1" customWidth="1"/>
    <col min="3842" max="3842" width="9.140625" style="25" customWidth="1"/>
    <col min="3843" max="3843" width="12.42578125" style="25" customWidth="1"/>
    <col min="3844" max="4096" width="9.140625" style="25"/>
    <col min="4097" max="4097" width="6.28515625" style="25" bestFit="1" customWidth="1"/>
    <col min="4098" max="4098" width="9.140625" style="25" customWidth="1"/>
    <col min="4099" max="4099" width="12.42578125" style="25" customWidth="1"/>
    <col min="4100" max="4352" width="9.140625" style="25"/>
    <col min="4353" max="4353" width="6.28515625" style="25" bestFit="1" customWidth="1"/>
    <col min="4354" max="4354" width="9.140625" style="25" customWidth="1"/>
    <col min="4355" max="4355" width="12.42578125" style="25" customWidth="1"/>
    <col min="4356" max="4608" width="9.140625" style="25"/>
    <col min="4609" max="4609" width="6.28515625" style="25" bestFit="1" customWidth="1"/>
    <col min="4610" max="4610" width="9.140625" style="25" customWidth="1"/>
    <col min="4611" max="4611" width="12.42578125" style="25" customWidth="1"/>
    <col min="4612" max="4864" width="9.140625" style="25"/>
    <col min="4865" max="4865" width="6.28515625" style="25" bestFit="1" customWidth="1"/>
    <col min="4866" max="4866" width="9.140625" style="25" customWidth="1"/>
    <col min="4867" max="4867" width="12.42578125" style="25" customWidth="1"/>
    <col min="4868" max="5120" width="9.140625" style="25"/>
    <col min="5121" max="5121" width="6.28515625" style="25" bestFit="1" customWidth="1"/>
    <col min="5122" max="5122" width="9.140625" style="25" customWidth="1"/>
    <col min="5123" max="5123" width="12.42578125" style="25" customWidth="1"/>
    <col min="5124" max="5376" width="9.140625" style="25"/>
    <col min="5377" max="5377" width="6.28515625" style="25" bestFit="1" customWidth="1"/>
    <col min="5378" max="5378" width="9.140625" style="25" customWidth="1"/>
    <col min="5379" max="5379" width="12.42578125" style="25" customWidth="1"/>
    <col min="5380" max="5632" width="9.140625" style="25"/>
    <col min="5633" max="5633" width="6.28515625" style="25" bestFit="1" customWidth="1"/>
    <col min="5634" max="5634" width="9.140625" style="25" customWidth="1"/>
    <col min="5635" max="5635" width="12.42578125" style="25" customWidth="1"/>
    <col min="5636" max="5888" width="9.140625" style="25"/>
    <col min="5889" max="5889" width="6.28515625" style="25" bestFit="1" customWidth="1"/>
    <col min="5890" max="5890" width="9.140625" style="25" customWidth="1"/>
    <col min="5891" max="5891" width="12.42578125" style="25" customWidth="1"/>
    <col min="5892" max="6144" width="9.140625" style="25"/>
    <col min="6145" max="6145" width="6.28515625" style="25" bestFit="1" customWidth="1"/>
    <col min="6146" max="6146" width="9.140625" style="25" customWidth="1"/>
    <col min="6147" max="6147" width="12.42578125" style="25" customWidth="1"/>
    <col min="6148" max="6400" width="9.140625" style="25"/>
    <col min="6401" max="6401" width="6.28515625" style="25" bestFit="1" customWidth="1"/>
    <col min="6402" max="6402" width="9.140625" style="25" customWidth="1"/>
    <col min="6403" max="6403" width="12.42578125" style="25" customWidth="1"/>
    <col min="6404" max="6656" width="9.140625" style="25"/>
    <col min="6657" max="6657" width="6.28515625" style="25" bestFit="1" customWidth="1"/>
    <col min="6658" max="6658" width="9.140625" style="25" customWidth="1"/>
    <col min="6659" max="6659" width="12.42578125" style="25" customWidth="1"/>
    <col min="6660" max="6912" width="9.140625" style="25"/>
    <col min="6913" max="6913" width="6.28515625" style="25" bestFit="1" customWidth="1"/>
    <col min="6914" max="6914" width="9.140625" style="25" customWidth="1"/>
    <col min="6915" max="6915" width="12.42578125" style="25" customWidth="1"/>
    <col min="6916" max="7168" width="9.140625" style="25"/>
    <col min="7169" max="7169" width="6.28515625" style="25" bestFit="1" customWidth="1"/>
    <col min="7170" max="7170" width="9.140625" style="25" customWidth="1"/>
    <col min="7171" max="7171" width="12.42578125" style="25" customWidth="1"/>
    <col min="7172" max="7424" width="9.140625" style="25"/>
    <col min="7425" max="7425" width="6.28515625" style="25" bestFit="1" customWidth="1"/>
    <col min="7426" max="7426" width="9.140625" style="25" customWidth="1"/>
    <col min="7427" max="7427" width="12.42578125" style="25" customWidth="1"/>
    <col min="7428" max="7680" width="9.140625" style="25"/>
    <col min="7681" max="7681" width="6.28515625" style="25" bestFit="1" customWidth="1"/>
    <col min="7682" max="7682" width="9.140625" style="25" customWidth="1"/>
    <col min="7683" max="7683" width="12.42578125" style="25" customWidth="1"/>
    <col min="7684" max="7936" width="9.140625" style="25"/>
    <col min="7937" max="7937" width="6.28515625" style="25" bestFit="1" customWidth="1"/>
    <col min="7938" max="7938" width="9.140625" style="25" customWidth="1"/>
    <col min="7939" max="7939" width="12.42578125" style="25" customWidth="1"/>
    <col min="7940" max="8192" width="9.140625" style="25"/>
    <col min="8193" max="8193" width="6.28515625" style="25" bestFit="1" customWidth="1"/>
    <col min="8194" max="8194" width="9.140625" style="25" customWidth="1"/>
    <col min="8195" max="8195" width="12.42578125" style="25" customWidth="1"/>
    <col min="8196" max="8448" width="9.140625" style="25"/>
    <col min="8449" max="8449" width="6.28515625" style="25" bestFit="1" customWidth="1"/>
    <col min="8450" max="8450" width="9.140625" style="25" customWidth="1"/>
    <col min="8451" max="8451" width="12.42578125" style="25" customWidth="1"/>
    <col min="8452" max="8704" width="9.140625" style="25"/>
    <col min="8705" max="8705" width="6.28515625" style="25" bestFit="1" customWidth="1"/>
    <col min="8706" max="8706" width="9.140625" style="25" customWidth="1"/>
    <col min="8707" max="8707" width="12.42578125" style="25" customWidth="1"/>
    <col min="8708" max="8960" width="9.140625" style="25"/>
    <col min="8961" max="8961" width="6.28515625" style="25" bestFit="1" customWidth="1"/>
    <col min="8962" max="8962" width="9.140625" style="25" customWidth="1"/>
    <col min="8963" max="8963" width="12.42578125" style="25" customWidth="1"/>
    <col min="8964" max="9216" width="9.140625" style="25"/>
    <col min="9217" max="9217" width="6.28515625" style="25" bestFit="1" customWidth="1"/>
    <col min="9218" max="9218" width="9.140625" style="25" customWidth="1"/>
    <col min="9219" max="9219" width="12.42578125" style="25" customWidth="1"/>
    <col min="9220" max="9472" width="9.140625" style="25"/>
    <col min="9473" max="9473" width="6.28515625" style="25" bestFit="1" customWidth="1"/>
    <col min="9474" max="9474" width="9.140625" style="25" customWidth="1"/>
    <col min="9475" max="9475" width="12.42578125" style="25" customWidth="1"/>
    <col min="9476" max="9728" width="9.140625" style="25"/>
    <col min="9729" max="9729" width="6.28515625" style="25" bestFit="1" customWidth="1"/>
    <col min="9730" max="9730" width="9.140625" style="25" customWidth="1"/>
    <col min="9731" max="9731" width="12.42578125" style="25" customWidth="1"/>
    <col min="9732" max="9984" width="9.140625" style="25"/>
    <col min="9985" max="9985" width="6.28515625" style="25" bestFit="1" customWidth="1"/>
    <col min="9986" max="9986" width="9.140625" style="25" customWidth="1"/>
    <col min="9987" max="9987" width="12.42578125" style="25" customWidth="1"/>
    <col min="9988" max="10240" width="9.140625" style="25"/>
    <col min="10241" max="10241" width="6.28515625" style="25" bestFit="1" customWidth="1"/>
    <col min="10242" max="10242" width="9.140625" style="25" customWidth="1"/>
    <col min="10243" max="10243" width="12.42578125" style="25" customWidth="1"/>
    <col min="10244" max="10496" width="9.140625" style="25"/>
    <col min="10497" max="10497" width="6.28515625" style="25" bestFit="1" customWidth="1"/>
    <col min="10498" max="10498" width="9.140625" style="25" customWidth="1"/>
    <col min="10499" max="10499" width="12.42578125" style="25" customWidth="1"/>
    <col min="10500" max="10752" width="9.140625" style="25"/>
    <col min="10753" max="10753" width="6.28515625" style="25" bestFit="1" customWidth="1"/>
    <col min="10754" max="10754" width="9.140625" style="25" customWidth="1"/>
    <col min="10755" max="10755" width="12.42578125" style="25" customWidth="1"/>
    <col min="10756" max="11008" width="9.140625" style="25"/>
    <col min="11009" max="11009" width="6.28515625" style="25" bestFit="1" customWidth="1"/>
    <col min="11010" max="11010" width="9.140625" style="25" customWidth="1"/>
    <col min="11011" max="11011" width="12.42578125" style="25" customWidth="1"/>
    <col min="11012" max="11264" width="9.140625" style="25"/>
    <col min="11265" max="11265" width="6.28515625" style="25" bestFit="1" customWidth="1"/>
    <col min="11266" max="11266" width="9.140625" style="25" customWidth="1"/>
    <col min="11267" max="11267" width="12.42578125" style="25" customWidth="1"/>
    <col min="11268" max="11520" width="9.140625" style="25"/>
    <col min="11521" max="11521" width="6.28515625" style="25" bestFit="1" customWidth="1"/>
    <col min="11522" max="11522" width="9.140625" style="25" customWidth="1"/>
    <col min="11523" max="11523" width="12.42578125" style="25" customWidth="1"/>
    <col min="11524" max="11776" width="9.140625" style="25"/>
    <col min="11777" max="11777" width="6.28515625" style="25" bestFit="1" customWidth="1"/>
    <col min="11778" max="11778" width="9.140625" style="25" customWidth="1"/>
    <col min="11779" max="11779" width="12.42578125" style="25" customWidth="1"/>
    <col min="11780" max="12032" width="9.140625" style="25"/>
    <col min="12033" max="12033" width="6.28515625" style="25" bestFit="1" customWidth="1"/>
    <col min="12034" max="12034" width="9.140625" style="25" customWidth="1"/>
    <col min="12035" max="12035" width="12.42578125" style="25" customWidth="1"/>
    <col min="12036" max="12288" width="9.140625" style="25"/>
    <col min="12289" max="12289" width="6.28515625" style="25" bestFit="1" customWidth="1"/>
    <col min="12290" max="12290" width="9.140625" style="25" customWidth="1"/>
    <col min="12291" max="12291" width="12.42578125" style="25" customWidth="1"/>
    <col min="12292" max="12544" width="9.140625" style="25"/>
    <col min="12545" max="12545" width="6.28515625" style="25" bestFit="1" customWidth="1"/>
    <col min="12546" max="12546" width="9.140625" style="25" customWidth="1"/>
    <col min="12547" max="12547" width="12.42578125" style="25" customWidth="1"/>
    <col min="12548" max="12800" width="9.140625" style="25"/>
    <col min="12801" max="12801" width="6.28515625" style="25" bestFit="1" customWidth="1"/>
    <col min="12802" max="12802" width="9.140625" style="25" customWidth="1"/>
    <col min="12803" max="12803" width="12.42578125" style="25" customWidth="1"/>
    <col min="12804" max="13056" width="9.140625" style="25"/>
    <col min="13057" max="13057" width="6.28515625" style="25" bestFit="1" customWidth="1"/>
    <col min="13058" max="13058" width="9.140625" style="25" customWidth="1"/>
    <col min="13059" max="13059" width="12.42578125" style="25" customWidth="1"/>
    <col min="13060" max="13312" width="9.140625" style="25"/>
    <col min="13313" max="13313" width="6.28515625" style="25" bestFit="1" customWidth="1"/>
    <col min="13314" max="13314" width="9.140625" style="25" customWidth="1"/>
    <col min="13315" max="13315" width="12.42578125" style="25" customWidth="1"/>
    <col min="13316" max="13568" width="9.140625" style="25"/>
    <col min="13569" max="13569" width="6.28515625" style="25" bestFit="1" customWidth="1"/>
    <col min="13570" max="13570" width="9.140625" style="25" customWidth="1"/>
    <col min="13571" max="13571" width="12.42578125" style="25" customWidth="1"/>
    <col min="13572" max="13824" width="9.140625" style="25"/>
    <col min="13825" max="13825" width="6.28515625" style="25" bestFit="1" customWidth="1"/>
    <col min="13826" max="13826" width="9.140625" style="25" customWidth="1"/>
    <col min="13827" max="13827" width="12.42578125" style="25" customWidth="1"/>
    <col min="13828" max="14080" width="9.140625" style="25"/>
    <col min="14081" max="14081" width="6.28515625" style="25" bestFit="1" customWidth="1"/>
    <col min="14082" max="14082" width="9.140625" style="25" customWidth="1"/>
    <col min="14083" max="14083" width="12.42578125" style="25" customWidth="1"/>
    <col min="14084" max="14336" width="9.140625" style="25"/>
    <col min="14337" max="14337" width="6.28515625" style="25" bestFit="1" customWidth="1"/>
    <col min="14338" max="14338" width="9.140625" style="25" customWidth="1"/>
    <col min="14339" max="14339" width="12.42578125" style="25" customWidth="1"/>
    <col min="14340" max="14592" width="9.140625" style="25"/>
    <col min="14593" max="14593" width="6.28515625" style="25" bestFit="1" customWidth="1"/>
    <col min="14594" max="14594" width="9.140625" style="25" customWidth="1"/>
    <col min="14595" max="14595" width="12.42578125" style="25" customWidth="1"/>
    <col min="14596" max="14848" width="9.140625" style="25"/>
    <col min="14849" max="14849" width="6.28515625" style="25" bestFit="1" customWidth="1"/>
    <col min="14850" max="14850" width="9.140625" style="25" customWidth="1"/>
    <col min="14851" max="14851" width="12.42578125" style="25" customWidth="1"/>
    <col min="14852" max="15104" width="9.140625" style="25"/>
    <col min="15105" max="15105" width="6.28515625" style="25" bestFit="1" customWidth="1"/>
    <col min="15106" max="15106" width="9.140625" style="25" customWidth="1"/>
    <col min="15107" max="15107" width="12.42578125" style="25" customWidth="1"/>
    <col min="15108" max="15360" width="9.140625" style="25"/>
    <col min="15361" max="15361" width="6.28515625" style="25" bestFit="1" customWidth="1"/>
    <col min="15362" max="15362" width="9.140625" style="25" customWidth="1"/>
    <col min="15363" max="15363" width="12.42578125" style="25" customWidth="1"/>
    <col min="15364" max="15616" width="9.140625" style="25"/>
    <col min="15617" max="15617" width="6.28515625" style="25" bestFit="1" customWidth="1"/>
    <col min="15618" max="15618" width="9.140625" style="25" customWidth="1"/>
    <col min="15619" max="15619" width="12.42578125" style="25" customWidth="1"/>
    <col min="15620" max="15872" width="9.140625" style="25"/>
    <col min="15873" max="15873" width="6.28515625" style="25" bestFit="1" customWidth="1"/>
    <col min="15874" max="15874" width="9.140625" style="25" customWidth="1"/>
    <col min="15875" max="15875" width="12.42578125" style="25" customWidth="1"/>
    <col min="15876" max="16128" width="9.140625" style="25"/>
    <col min="16129" max="16129" width="6.28515625" style="25" bestFit="1" customWidth="1"/>
    <col min="16130" max="16130" width="9.140625" style="25" customWidth="1"/>
    <col min="16131" max="16131" width="12.42578125" style="25" customWidth="1"/>
    <col min="16132" max="16384" width="9.140625" style="25"/>
  </cols>
  <sheetData>
    <row r="1" spans="1:27" ht="28.5" x14ac:dyDescent="0.2">
      <c r="A1" s="122" t="s">
        <v>255</v>
      </c>
      <c r="B1" s="122" t="s">
        <v>1143</v>
      </c>
      <c r="C1" s="122" t="s">
        <v>793</v>
      </c>
      <c r="D1" s="122" t="s">
        <v>1144</v>
      </c>
      <c r="E1" s="122" t="s">
        <v>1145</v>
      </c>
      <c r="F1" s="122" t="s">
        <v>1146</v>
      </c>
      <c r="G1" s="122" t="s">
        <v>769</v>
      </c>
      <c r="H1" s="122" t="s">
        <v>1147</v>
      </c>
      <c r="I1" s="122" t="s">
        <v>1148</v>
      </c>
      <c r="J1" s="122" t="s">
        <v>1149</v>
      </c>
      <c r="K1" s="122" t="s">
        <v>1150</v>
      </c>
      <c r="L1" s="122" t="s">
        <v>787</v>
      </c>
      <c r="M1" s="122" t="s">
        <v>1151</v>
      </c>
      <c r="N1" s="122" t="s">
        <v>1152</v>
      </c>
      <c r="O1" s="122" t="s">
        <v>1153</v>
      </c>
      <c r="P1" s="122" t="s">
        <v>1154</v>
      </c>
      <c r="Q1" s="122" t="s">
        <v>1155</v>
      </c>
      <c r="R1" s="122" t="s">
        <v>1156</v>
      </c>
      <c r="S1" s="122" t="s">
        <v>1157</v>
      </c>
      <c r="T1" s="122" t="s">
        <v>1158</v>
      </c>
      <c r="U1" s="122" t="s">
        <v>1425</v>
      </c>
      <c r="V1" s="122" t="s">
        <v>771</v>
      </c>
      <c r="W1" s="122" t="s">
        <v>1159</v>
      </c>
      <c r="X1" s="122" t="s">
        <v>1160</v>
      </c>
      <c r="Y1" s="122" t="s">
        <v>1161</v>
      </c>
      <c r="Z1" s="122" t="s">
        <v>1162</v>
      </c>
      <c r="AA1" s="122" t="s">
        <v>1163</v>
      </c>
    </row>
    <row r="2" spans="1:27" x14ac:dyDescent="0.2">
      <c r="A2" s="121" t="s">
        <v>566</v>
      </c>
      <c r="B2" s="121" t="s">
        <v>566</v>
      </c>
      <c r="C2" s="121" t="s">
        <v>566</v>
      </c>
      <c r="D2" s="121" t="s">
        <v>1426</v>
      </c>
      <c r="E2" s="121" t="s">
        <v>566</v>
      </c>
      <c r="F2" s="121" t="s">
        <v>566</v>
      </c>
      <c r="G2" s="121" t="s">
        <v>566</v>
      </c>
      <c r="H2" s="121" t="s">
        <v>566</v>
      </c>
      <c r="I2" s="121" t="s">
        <v>1426</v>
      </c>
      <c r="J2" s="121" t="s">
        <v>566</v>
      </c>
      <c r="K2" s="121"/>
      <c r="L2" s="121" t="s">
        <v>1426</v>
      </c>
      <c r="M2" s="121" t="s">
        <v>1426</v>
      </c>
      <c r="N2" s="121" t="s">
        <v>1426</v>
      </c>
      <c r="O2" s="121" t="s">
        <v>1426</v>
      </c>
      <c r="P2" s="121" t="s">
        <v>1426</v>
      </c>
      <c r="Q2" s="121" t="s">
        <v>1426</v>
      </c>
      <c r="R2" s="121" t="s">
        <v>1426</v>
      </c>
      <c r="S2" s="121" t="s">
        <v>566</v>
      </c>
      <c r="T2" s="121" t="s">
        <v>1426</v>
      </c>
      <c r="U2" s="121" t="s">
        <v>1426</v>
      </c>
      <c r="V2" s="121" t="s">
        <v>566</v>
      </c>
      <c r="W2" s="121" t="s">
        <v>1426</v>
      </c>
      <c r="X2" s="121" t="s">
        <v>566</v>
      </c>
      <c r="Y2" s="121" t="s">
        <v>566</v>
      </c>
      <c r="Z2" s="121" t="s">
        <v>566</v>
      </c>
      <c r="AA2" s="121" t="s">
        <v>566</v>
      </c>
    </row>
    <row r="3" spans="1:27" ht="51" x14ac:dyDescent="0.2">
      <c r="A3" s="121" t="s">
        <v>567</v>
      </c>
      <c r="B3" s="121" t="s">
        <v>1117</v>
      </c>
      <c r="C3" s="121" t="s">
        <v>569</v>
      </c>
      <c r="D3" s="121" t="s">
        <v>1427</v>
      </c>
      <c r="E3" s="121" t="s">
        <v>570</v>
      </c>
      <c r="F3" s="121" t="s">
        <v>1428</v>
      </c>
      <c r="G3" s="121" t="s">
        <v>571</v>
      </c>
      <c r="H3" s="121" t="s">
        <v>568</v>
      </c>
      <c r="I3" s="121" t="s">
        <v>1429</v>
      </c>
      <c r="J3" s="121" t="s">
        <v>572</v>
      </c>
      <c r="K3" s="121"/>
      <c r="L3" s="121" t="s">
        <v>1430</v>
      </c>
      <c r="M3" s="121" t="s">
        <v>1431</v>
      </c>
      <c r="N3" s="121" t="s">
        <v>1432</v>
      </c>
      <c r="O3" s="121" t="s">
        <v>1433</v>
      </c>
      <c r="P3" s="121" t="s">
        <v>1434</v>
      </c>
      <c r="Q3" s="121" t="s">
        <v>1435</v>
      </c>
      <c r="R3" s="121" t="s">
        <v>573</v>
      </c>
      <c r="S3" s="121" t="s">
        <v>568</v>
      </c>
      <c r="T3" s="121" t="s">
        <v>1436</v>
      </c>
      <c r="U3" s="121" t="s">
        <v>1437</v>
      </c>
      <c r="V3" s="121" t="s">
        <v>574</v>
      </c>
      <c r="W3" s="121" t="s">
        <v>1438</v>
      </c>
      <c r="X3" s="121" t="s">
        <v>568</v>
      </c>
      <c r="Y3" s="121" t="s">
        <v>568</v>
      </c>
      <c r="Z3" s="121" t="s">
        <v>575</v>
      </c>
      <c r="AA3" s="121" t="s">
        <v>1118</v>
      </c>
    </row>
    <row r="4" spans="1:27" x14ac:dyDescent="0.2">
      <c r="A4" s="121" t="s">
        <v>576</v>
      </c>
      <c r="B4" s="121" t="s">
        <v>576</v>
      </c>
      <c r="C4" s="121" t="s">
        <v>576</v>
      </c>
      <c r="D4" s="121" t="s">
        <v>576</v>
      </c>
      <c r="E4" s="121" t="s">
        <v>576</v>
      </c>
      <c r="F4" s="121" t="s">
        <v>1439</v>
      </c>
      <c r="G4" s="121" t="s">
        <v>576</v>
      </c>
      <c r="H4" s="121" t="s">
        <v>576</v>
      </c>
      <c r="I4" s="121" t="s">
        <v>1439</v>
      </c>
      <c r="J4" s="121" t="s">
        <v>576</v>
      </c>
      <c r="K4" s="121"/>
      <c r="L4" s="121" t="s">
        <v>1439</v>
      </c>
      <c r="M4" s="121" t="s">
        <v>1439</v>
      </c>
      <c r="N4" s="121" t="s">
        <v>1439</v>
      </c>
      <c r="O4" s="121" t="s">
        <v>1439</v>
      </c>
      <c r="P4" s="121" t="s">
        <v>1439</v>
      </c>
      <c r="Q4" s="121" t="s">
        <v>1439</v>
      </c>
      <c r="R4" s="121" t="s">
        <v>1439</v>
      </c>
      <c r="S4" s="121" t="s">
        <v>576</v>
      </c>
      <c r="T4" s="121" t="s">
        <v>1439</v>
      </c>
      <c r="U4" s="121" t="s">
        <v>1439</v>
      </c>
      <c r="V4" s="121" t="s">
        <v>576</v>
      </c>
      <c r="W4" s="121" t="s">
        <v>1439</v>
      </c>
      <c r="X4" s="121" t="s">
        <v>576</v>
      </c>
      <c r="Y4" s="121" t="s">
        <v>576</v>
      </c>
      <c r="Z4" s="121" t="s">
        <v>576</v>
      </c>
      <c r="AA4" s="121" t="s">
        <v>576</v>
      </c>
    </row>
    <row r="5" spans="1:27" ht="51" x14ac:dyDescent="0.2">
      <c r="A5" s="121" t="s">
        <v>577</v>
      </c>
      <c r="B5" s="121" t="s">
        <v>1141</v>
      </c>
      <c r="C5" s="121" t="s">
        <v>578</v>
      </c>
      <c r="D5" s="121" t="s">
        <v>1440</v>
      </c>
      <c r="E5" s="121" t="s">
        <v>579</v>
      </c>
      <c r="F5" s="121" t="s">
        <v>1441</v>
      </c>
      <c r="G5" s="121" t="s">
        <v>580</v>
      </c>
      <c r="H5" s="121" t="s">
        <v>1141</v>
      </c>
      <c r="I5" s="121" t="s">
        <v>1442</v>
      </c>
      <c r="J5" s="121" t="s">
        <v>581</v>
      </c>
      <c r="K5" s="121"/>
      <c r="L5" s="121" t="s">
        <v>1443</v>
      </c>
      <c r="M5" s="121" t="s">
        <v>1444</v>
      </c>
      <c r="N5" s="121" t="s">
        <v>1445</v>
      </c>
      <c r="O5" s="121" t="s">
        <v>1446</v>
      </c>
      <c r="P5" s="121" t="s">
        <v>1447</v>
      </c>
      <c r="Q5" s="121" t="s">
        <v>1441</v>
      </c>
      <c r="R5" s="121" t="s">
        <v>582</v>
      </c>
      <c r="S5" s="121" t="s">
        <v>1141</v>
      </c>
      <c r="T5" s="121" t="s">
        <v>1448</v>
      </c>
      <c r="U5" s="121" t="s">
        <v>1449</v>
      </c>
      <c r="V5" s="121" t="s">
        <v>583</v>
      </c>
      <c r="W5" s="121" t="s">
        <v>1450</v>
      </c>
      <c r="X5" s="121" t="s">
        <v>1141</v>
      </c>
      <c r="Y5" s="121" t="s">
        <v>1141</v>
      </c>
      <c r="Z5" s="121" t="s">
        <v>584</v>
      </c>
      <c r="AA5" s="121" t="s">
        <v>1100</v>
      </c>
    </row>
    <row r="6" spans="1:27" ht="25.5" x14ac:dyDescent="0.2">
      <c r="A6" s="121" t="s">
        <v>585</v>
      </c>
      <c r="B6" s="121" t="s">
        <v>1119</v>
      </c>
      <c r="C6" s="121" t="s">
        <v>1119</v>
      </c>
      <c r="D6" s="121" t="s">
        <v>1119</v>
      </c>
      <c r="E6" s="121" t="s">
        <v>1119</v>
      </c>
      <c r="F6" s="121" t="s">
        <v>1451</v>
      </c>
      <c r="G6" s="121" t="s">
        <v>1119</v>
      </c>
      <c r="H6" s="121" t="s">
        <v>1119</v>
      </c>
      <c r="I6" s="121" t="s">
        <v>1451</v>
      </c>
      <c r="J6" s="121" t="s">
        <v>1120</v>
      </c>
      <c r="K6" s="121"/>
      <c r="L6" s="121" t="s">
        <v>1451</v>
      </c>
      <c r="M6" s="121" t="s">
        <v>1451</v>
      </c>
      <c r="N6" s="121" t="s">
        <v>1451</v>
      </c>
      <c r="O6" s="121" t="s">
        <v>1451</v>
      </c>
      <c r="P6" s="121" t="s">
        <v>1451</v>
      </c>
      <c r="Q6" s="121" t="s">
        <v>1451</v>
      </c>
      <c r="R6" s="121" t="s">
        <v>585</v>
      </c>
      <c r="S6" s="121" t="s">
        <v>1119</v>
      </c>
      <c r="T6" s="121" t="s">
        <v>1451</v>
      </c>
      <c r="U6" s="121" t="s">
        <v>1451</v>
      </c>
      <c r="V6" s="121" t="s">
        <v>1119</v>
      </c>
      <c r="W6" s="121" t="s">
        <v>1451</v>
      </c>
      <c r="X6" s="121" t="s">
        <v>1119</v>
      </c>
      <c r="Y6" s="121" t="s">
        <v>1119</v>
      </c>
      <c r="Z6" s="121" t="s">
        <v>1119</v>
      </c>
      <c r="AA6" s="121" t="s">
        <v>1119</v>
      </c>
    </row>
    <row r="7" spans="1:27" ht="25.5" x14ac:dyDescent="0.2">
      <c r="A7" s="121" t="s">
        <v>586</v>
      </c>
      <c r="B7" s="121" t="s">
        <v>587</v>
      </c>
      <c r="C7" s="121" t="s">
        <v>588</v>
      </c>
      <c r="D7" s="121" t="s">
        <v>1452</v>
      </c>
      <c r="E7" s="121" t="s">
        <v>587</v>
      </c>
      <c r="F7" s="121" t="s">
        <v>1452</v>
      </c>
      <c r="G7" s="121" t="s">
        <v>587</v>
      </c>
      <c r="H7" s="121" t="s">
        <v>587</v>
      </c>
      <c r="I7" s="121" t="s">
        <v>1452</v>
      </c>
      <c r="J7" s="121" t="s">
        <v>587</v>
      </c>
      <c r="K7" s="121"/>
      <c r="L7" s="121" t="s">
        <v>1452</v>
      </c>
      <c r="M7" s="121" t="s">
        <v>1452</v>
      </c>
      <c r="N7" s="121" t="s">
        <v>1452</v>
      </c>
      <c r="O7" s="121" t="s">
        <v>1452</v>
      </c>
      <c r="P7" s="121" t="s">
        <v>1452</v>
      </c>
      <c r="Q7" s="121" t="s">
        <v>1452</v>
      </c>
      <c r="R7" s="121" t="s">
        <v>1452</v>
      </c>
      <c r="S7" s="121" t="s">
        <v>587</v>
      </c>
      <c r="T7" s="121" t="s">
        <v>1452</v>
      </c>
      <c r="U7" s="121" t="s">
        <v>1452</v>
      </c>
      <c r="V7" s="121" t="s">
        <v>587</v>
      </c>
      <c r="W7" s="121" t="s">
        <v>1453</v>
      </c>
      <c r="X7" s="121" t="s">
        <v>587</v>
      </c>
      <c r="Y7" s="121" t="s">
        <v>587</v>
      </c>
      <c r="Z7" s="121" t="s">
        <v>588</v>
      </c>
      <c r="AA7" s="121" t="s">
        <v>588</v>
      </c>
    </row>
    <row r="8" spans="1:27" x14ac:dyDescent="0.2">
      <c r="A8" s="121" t="s">
        <v>589</v>
      </c>
      <c r="B8" s="121" t="s">
        <v>590</v>
      </c>
      <c r="C8" s="121" t="s">
        <v>591</v>
      </c>
      <c r="D8" s="121" t="s">
        <v>1454</v>
      </c>
      <c r="E8" s="121" t="s">
        <v>590</v>
      </c>
      <c r="F8" s="121" t="s">
        <v>1454</v>
      </c>
      <c r="G8" s="121" t="s">
        <v>590</v>
      </c>
      <c r="H8" s="121" t="s">
        <v>590</v>
      </c>
      <c r="I8" s="121" t="s">
        <v>1454</v>
      </c>
      <c r="J8" s="121" t="s">
        <v>590</v>
      </c>
      <c r="K8" s="121"/>
      <c r="L8" s="121" t="s">
        <v>1454</v>
      </c>
      <c r="M8" s="121" t="s">
        <v>1454</v>
      </c>
      <c r="N8" s="121" t="s">
        <v>1454</v>
      </c>
      <c r="O8" s="121" t="s">
        <v>1454</v>
      </c>
      <c r="P8" s="121" t="s">
        <v>1454</v>
      </c>
      <c r="Q8" s="121" t="s">
        <v>1454</v>
      </c>
      <c r="R8" s="121" t="s">
        <v>1454</v>
      </c>
      <c r="S8" s="121" t="s">
        <v>590</v>
      </c>
      <c r="T8" s="121" t="s">
        <v>1454</v>
      </c>
      <c r="U8" s="121" t="s">
        <v>1454</v>
      </c>
      <c r="V8" s="121" t="s">
        <v>590</v>
      </c>
      <c r="W8" s="121" t="s">
        <v>1454</v>
      </c>
      <c r="X8" s="121" t="s">
        <v>590</v>
      </c>
      <c r="Y8" s="121" t="s">
        <v>590</v>
      </c>
      <c r="Z8" s="121" t="s">
        <v>591</v>
      </c>
      <c r="AA8" s="121" t="s">
        <v>590</v>
      </c>
    </row>
    <row r="9" spans="1:27" x14ac:dyDescent="0.2">
      <c r="A9" s="121" t="s">
        <v>592</v>
      </c>
      <c r="B9" s="121" t="s">
        <v>1121</v>
      </c>
      <c r="C9" s="121" t="s">
        <v>1121</v>
      </c>
      <c r="D9" s="121" t="s">
        <v>1455</v>
      </c>
      <c r="E9" s="121" t="s">
        <v>1121</v>
      </c>
      <c r="F9" s="121" t="s">
        <v>1455</v>
      </c>
      <c r="G9" s="121" t="s">
        <v>1121</v>
      </c>
      <c r="H9" s="121" t="s">
        <v>1121</v>
      </c>
      <c r="I9" s="121" t="s">
        <v>1455</v>
      </c>
      <c r="J9" s="121" t="s">
        <v>1121</v>
      </c>
      <c r="K9" s="121"/>
      <c r="L9" s="121" t="s">
        <v>1455</v>
      </c>
      <c r="M9" s="121" t="s">
        <v>1455</v>
      </c>
      <c r="N9" s="121" t="s">
        <v>1455</v>
      </c>
      <c r="O9" s="121" t="s">
        <v>1455</v>
      </c>
      <c r="P9" s="121" t="s">
        <v>1455</v>
      </c>
      <c r="Q9" s="121" t="s">
        <v>1455</v>
      </c>
      <c r="R9" s="121" t="s">
        <v>1456</v>
      </c>
      <c r="S9" s="121" t="s">
        <v>1121</v>
      </c>
      <c r="T9" s="121" t="s">
        <v>1455</v>
      </c>
      <c r="U9" s="121" t="s">
        <v>1455</v>
      </c>
      <c r="V9" s="121" t="s">
        <v>1121</v>
      </c>
      <c r="W9" s="121" t="s">
        <v>1455</v>
      </c>
      <c r="X9" s="121" t="s">
        <v>1121</v>
      </c>
      <c r="Y9" s="121" t="s">
        <v>1121</v>
      </c>
      <c r="Z9" s="121" t="s">
        <v>1121</v>
      </c>
      <c r="AA9" s="121" t="s">
        <v>1121</v>
      </c>
    </row>
    <row r="10" spans="1:27" ht="51" x14ac:dyDescent="0.2">
      <c r="A10" s="121" t="s">
        <v>593</v>
      </c>
      <c r="B10" s="121" t="s">
        <v>594</v>
      </c>
      <c r="C10" s="121" t="s">
        <v>595</v>
      </c>
      <c r="D10" s="121" t="s">
        <v>1457</v>
      </c>
      <c r="E10" s="121" t="s">
        <v>596</v>
      </c>
      <c r="F10" s="121" t="s">
        <v>1457</v>
      </c>
      <c r="G10" s="121" t="s">
        <v>594</v>
      </c>
      <c r="H10" s="121" t="s">
        <v>594</v>
      </c>
      <c r="I10" s="121" t="s">
        <v>1457</v>
      </c>
      <c r="J10" s="121" t="s">
        <v>594</v>
      </c>
      <c r="K10" s="121"/>
      <c r="L10" s="121" t="s">
        <v>1457</v>
      </c>
      <c r="M10" s="121" t="s">
        <v>1457</v>
      </c>
      <c r="N10" s="121" t="s">
        <v>1458</v>
      </c>
      <c r="O10" s="121" t="s">
        <v>1459</v>
      </c>
      <c r="P10" s="121" t="s">
        <v>1460</v>
      </c>
      <c r="Q10" s="121" t="s">
        <v>1457</v>
      </c>
      <c r="R10" s="121" t="s">
        <v>1457</v>
      </c>
      <c r="S10" s="121" t="s">
        <v>594</v>
      </c>
      <c r="T10" s="121" t="s">
        <v>1457</v>
      </c>
      <c r="U10" s="121" t="s">
        <v>1457</v>
      </c>
      <c r="V10" s="121" t="s">
        <v>594</v>
      </c>
      <c r="W10" s="121" t="s">
        <v>1457</v>
      </c>
      <c r="X10" s="121" t="s">
        <v>594</v>
      </c>
      <c r="Y10" s="121" t="s">
        <v>594</v>
      </c>
      <c r="Z10" s="121" t="s">
        <v>597</v>
      </c>
      <c r="AA10" s="121" t="s">
        <v>1101</v>
      </c>
    </row>
    <row r="11" spans="1:27" ht="89.25" x14ac:dyDescent="0.2">
      <c r="A11" s="121" t="s">
        <v>598</v>
      </c>
      <c r="B11" s="121" t="s">
        <v>599</v>
      </c>
      <c r="C11" s="121" t="s">
        <v>600</v>
      </c>
      <c r="D11" s="121" t="s">
        <v>1461</v>
      </c>
      <c r="E11" s="121" t="s">
        <v>601</v>
      </c>
      <c r="F11" s="121" t="s">
        <v>1462</v>
      </c>
      <c r="G11" s="121" t="s">
        <v>602</v>
      </c>
      <c r="H11" s="121" t="s">
        <v>603</v>
      </c>
      <c r="I11" s="121" t="s">
        <v>1463</v>
      </c>
      <c r="J11" s="121" t="s">
        <v>605</v>
      </c>
      <c r="K11" s="121"/>
      <c r="L11" s="121" t="s">
        <v>1464</v>
      </c>
      <c r="M11" s="121" t="s">
        <v>1465</v>
      </c>
      <c r="N11" s="121" t="s">
        <v>1466</v>
      </c>
      <c r="O11" s="121" t="s">
        <v>1467</v>
      </c>
      <c r="P11" s="121" t="s">
        <v>1468</v>
      </c>
      <c r="Q11" s="121" t="s">
        <v>1469</v>
      </c>
      <c r="R11" s="121" t="s">
        <v>606</v>
      </c>
      <c r="S11" s="121" t="s">
        <v>1470</v>
      </c>
      <c r="T11" s="121" t="s">
        <v>1471</v>
      </c>
      <c r="U11" s="121" t="s">
        <v>1472</v>
      </c>
      <c r="V11" s="121" t="s">
        <v>607</v>
      </c>
      <c r="W11" s="121" t="s">
        <v>1473</v>
      </c>
      <c r="X11" s="121" t="s">
        <v>604</v>
      </c>
      <c r="Y11" s="121" t="s">
        <v>1474</v>
      </c>
      <c r="Z11" s="121" t="s">
        <v>608</v>
      </c>
      <c r="AA11" s="121" t="s">
        <v>1102</v>
      </c>
    </row>
    <row r="12" spans="1:27" s="26" customFormat="1" ht="89.25" x14ac:dyDescent="0.2">
      <c r="A12" s="121" t="s">
        <v>609</v>
      </c>
      <c r="B12" s="121" t="s">
        <v>610</v>
      </c>
      <c r="C12" s="121" t="s">
        <v>611</v>
      </c>
      <c r="D12" s="121" t="s">
        <v>1475</v>
      </c>
      <c r="E12" s="121" t="s">
        <v>612</v>
      </c>
      <c r="F12" s="121" t="s">
        <v>1476</v>
      </c>
      <c r="G12" s="121" t="s">
        <v>613</v>
      </c>
      <c r="H12" s="121" t="s">
        <v>614</v>
      </c>
      <c r="I12" s="121" t="s">
        <v>1477</v>
      </c>
      <c r="J12" s="121" t="s">
        <v>616</v>
      </c>
      <c r="K12" s="121"/>
      <c r="L12" s="121" t="s">
        <v>1478</v>
      </c>
      <c r="M12" s="121" t="s">
        <v>1479</v>
      </c>
      <c r="N12" s="121" t="s">
        <v>1480</v>
      </c>
      <c r="O12" s="121" t="s">
        <v>1481</v>
      </c>
      <c r="P12" s="121" t="s">
        <v>1482</v>
      </c>
      <c r="Q12" s="121" t="s">
        <v>1483</v>
      </c>
      <c r="R12" s="121" t="s">
        <v>617</v>
      </c>
      <c r="S12" s="121" t="s">
        <v>1484</v>
      </c>
      <c r="T12" s="121" t="s">
        <v>1485</v>
      </c>
      <c r="U12" s="121" t="s">
        <v>1486</v>
      </c>
      <c r="V12" s="121" t="s">
        <v>618</v>
      </c>
      <c r="W12" s="121" t="s">
        <v>1487</v>
      </c>
      <c r="X12" s="121" t="s">
        <v>615</v>
      </c>
      <c r="Y12" s="121" t="s">
        <v>1488</v>
      </c>
      <c r="Z12" s="121" t="s">
        <v>619</v>
      </c>
      <c r="AA12" s="121" t="s">
        <v>1103</v>
      </c>
    </row>
    <row r="13" spans="1:27" s="26" customFormat="1" ht="51" x14ac:dyDescent="0.2">
      <c r="A13" s="121" t="s">
        <v>620</v>
      </c>
      <c r="B13" s="121" t="s">
        <v>621</v>
      </c>
      <c r="C13" s="121" t="s">
        <v>622</v>
      </c>
      <c r="D13" s="121" t="s">
        <v>1489</v>
      </c>
      <c r="E13" s="121" t="s">
        <v>623</v>
      </c>
      <c r="F13" s="121" t="s">
        <v>1490</v>
      </c>
      <c r="G13" s="121" t="s">
        <v>624</v>
      </c>
      <c r="H13" s="121" t="s">
        <v>625</v>
      </c>
      <c r="I13" s="121" t="s">
        <v>1491</v>
      </c>
      <c r="J13" s="121" t="s">
        <v>627</v>
      </c>
      <c r="K13" s="121"/>
      <c r="L13" s="121" t="s">
        <v>1492</v>
      </c>
      <c r="M13" s="121" t="s">
        <v>1493</v>
      </c>
      <c r="N13" s="121" t="s">
        <v>1494</v>
      </c>
      <c r="O13" s="121" t="s">
        <v>1495</v>
      </c>
      <c r="P13" s="121" t="s">
        <v>1496</v>
      </c>
      <c r="Q13" s="121" t="s">
        <v>1497</v>
      </c>
      <c r="R13" s="121" t="s">
        <v>628</v>
      </c>
      <c r="S13" s="121" t="s">
        <v>1142</v>
      </c>
      <c r="T13" s="121" t="s">
        <v>1498</v>
      </c>
      <c r="U13" s="121" t="s">
        <v>1499</v>
      </c>
      <c r="V13" s="121" t="s">
        <v>629</v>
      </c>
      <c r="W13" s="121" t="s">
        <v>1500</v>
      </c>
      <c r="X13" s="121" t="s">
        <v>626</v>
      </c>
      <c r="Y13" s="121" t="s">
        <v>1501</v>
      </c>
      <c r="Z13" s="121" t="s">
        <v>630</v>
      </c>
      <c r="AA13" s="121" t="s">
        <v>1104</v>
      </c>
    </row>
    <row r="14" spans="1:27" s="26" customFormat="1" ht="63.75" x14ac:dyDescent="0.2">
      <c r="A14" s="121" t="s">
        <v>631</v>
      </c>
      <c r="B14" s="121" t="s">
        <v>632</v>
      </c>
      <c r="C14" s="121" t="s">
        <v>633</v>
      </c>
      <c r="D14" s="121" t="s">
        <v>1502</v>
      </c>
      <c r="E14" s="121" t="s">
        <v>634</v>
      </c>
      <c r="F14" s="121" t="s">
        <v>1503</v>
      </c>
      <c r="G14" s="121" t="s">
        <v>635</v>
      </c>
      <c r="H14" s="121" t="s">
        <v>636</v>
      </c>
      <c r="I14" s="121" t="s">
        <v>1504</v>
      </c>
      <c r="J14" s="121" t="s">
        <v>638</v>
      </c>
      <c r="K14" s="121"/>
      <c r="L14" s="121" t="s">
        <v>1505</v>
      </c>
      <c r="M14" s="121" t="s">
        <v>1506</v>
      </c>
      <c r="N14" s="121" t="s">
        <v>1507</v>
      </c>
      <c r="O14" s="121" t="s">
        <v>1508</v>
      </c>
      <c r="P14" s="121" t="s">
        <v>1509</v>
      </c>
      <c r="Q14" s="121" t="s">
        <v>1510</v>
      </c>
      <c r="R14" s="121" t="s">
        <v>639</v>
      </c>
      <c r="S14" s="121" t="s">
        <v>640</v>
      </c>
      <c r="T14" s="121" t="s">
        <v>1511</v>
      </c>
      <c r="U14" s="121" t="s">
        <v>1512</v>
      </c>
      <c r="V14" s="121" t="s">
        <v>641</v>
      </c>
      <c r="W14" s="121" t="s">
        <v>1513</v>
      </c>
      <c r="X14" s="121" t="s">
        <v>637</v>
      </c>
      <c r="Y14" s="121" t="s">
        <v>1514</v>
      </c>
      <c r="Z14" s="121" t="s">
        <v>1122</v>
      </c>
      <c r="AA14" s="121" t="s">
        <v>1105</v>
      </c>
    </row>
    <row r="15" spans="1:27" s="26" customFormat="1" ht="76.5" x14ac:dyDescent="0.2">
      <c r="A15" s="121" t="s">
        <v>642</v>
      </c>
      <c r="B15" s="121" t="s">
        <v>643</v>
      </c>
      <c r="C15" s="121" t="s">
        <v>644</v>
      </c>
      <c r="D15" s="121" t="s">
        <v>1515</v>
      </c>
      <c r="E15" s="121" t="s">
        <v>645</v>
      </c>
      <c r="F15" s="121" t="s">
        <v>1516</v>
      </c>
      <c r="G15" s="121" t="s">
        <v>646</v>
      </c>
      <c r="H15" s="121" t="s">
        <v>647</v>
      </c>
      <c r="I15" s="121" t="s">
        <v>1517</v>
      </c>
      <c r="J15" s="121" t="s">
        <v>649</v>
      </c>
      <c r="K15" s="121"/>
      <c r="L15" s="121" t="s">
        <v>1518</v>
      </c>
      <c r="M15" s="121" t="s">
        <v>1519</v>
      </c>
      <c r="N15" s="121" t="s">
        <v>1520</v>
      </c>
      <c r="O15" s="121" t="s">
        <v>1521</v>
      </c>
      <c r="P15" s="121" t="s">
        <v>1522</v>
      </c>
      <c r="Q15" s="121" t="s">
        <v>1523</v>
      </c>
      <c r="R15" s="121" t="s">
        <v>1524</v>
      </c>
      <c r="S15" s="121" t="s">
        <v>650</v>
      </c>
      <c r="T15" s="121" t="s">
        <v>1525</v>
      </c>
      <c r="U15" s="121" t="s">
        <v>1526</v>
      </c>
      <c r="V15" s="121" t="s">
        <v>651</v>
      </c>
      <c r="W15" s="121" t="s">
        <v>1527</v>
      </c>
      <c r="X15" s="121" t="s">
        <v>648</v>
      </c>
      <c r="Y15" s="121" t="s">
        <v>1528</v>
      </c>
      <c r="Z15" s="121" t="s">
        <v>652</v>
      </c>
      <c r="AA15" s="121" t="s">
        <v>1106</v>
      </c>
    </row>
    <row r="16" spans="1:27" s="26" customFormat="1" ht="76.5" x14ac:dyDescent="0.2">
      <c r="A16" s="121" t="s">
        <v>653</v>
      </c>
      <c r="B16" s="121" t="s">
        <v>654</v>
      </c>
      <c r="C16" s="121" t="s">
        <v>655</v>
      </c>
      <c r="D16" s="121" t="s">
        <v>1529</v>
      </c>
      <c r="E16" s="121" t="s">
        <v>656</v>
      </c>
      <c r="F16" s="121" t="s">
        <v>1530</v>
      </c>
      <c r="G16" s="121" t="s">
        <v>657</v>
      </c>
      <c r="H16" s="121" t="s">
        <v>658</v>
      </c>
      <c r="I16" s="121" t="s">
        <v>1531</v>
      </c>
      <c r="J16" s="121" t="s">
        <v>660</v>
      </c>
      <c r="K16" s="121"/>
      <c r="L16" s="121" t="s">
        <v>1532</v>
      </c>
      <c r="M16" s="121" t="s">
        <v>1533</v>
      </c>
      <c r="N16" s="121" t="s">
        <v>1534</v>
      </c>
      <c r="O16" s="121" t="s">
        <v>1535</v>
      </c>
      <c r="P16" s="121" t="s">
        <v>1536</v>
      </c>
      <c r="Q16" s="121" t="s">
        <v>1537</v>
      </c>
      <c r="R16" s="121" t="s">
        <v>1538</v>
      </c>
      <c r="S16" s="121" t="s">
        <v>661</v>
      </c>
      <c r="T16" s="121" t="s">
        <v>1539</v>
      </c>
      <c r="U16" s="121" t="s">
        <v>1540</v>
      </c>
      <c r="V16" s="121" t="s">
        <v>662</v>
      </c>
      <c r="W16" s="121" t="s">
        <v>1541</v>
      </c>
      <c r="X16" s="121" t="s">
        <v>659</v>
      </c>
      <c r="Y16" s="121" t="s">
        <v>1542</v>
      </c>
      <c r="Z16" s="121" t="s">
        <v>663</v>
      </c>
      <c r="AA16" s="121" t="s">
        <v>1107</v>
      </c>
    </row>
    <row r="17" spans="1:27" s="26" customFormat="1" ht="76.5" x14ac:dyDescent="0.2">
      <c r="A17" s="121" t="s">
        <v>664</v>
      </c>
      <c r="B17" s="121" t="s">
        <v>665</v>
      </c>
      <c r="C17" s="121" t="s">
        <v>666</v>
      </c>
      <c r="D17" s="121" t="s">
        <v>1543</v>
      </c>
      <c r="E17" s="121" t="s">
        <v>667</v>
      </c>
      <c r="F17" s="121" t="s">
        <v>1544</v>
      </c>
      <c r="G17" s="121" t="s">
        <v>668</v>
      </c>
      <c r="H17" s="121" t="s">
        <v>669</v>
      </c>
      <c r="I17" s="121" t="s">
        <v>1545</v>
      </c>
      <c r="J17" s="121" t="s">
        <v>671</v>
      </c>
      <c r="K17" s="121"/>
      <c r="L17" s="121" t="s">
        <v>1546</v>
      </c>
      <c r="M17" s="121" t="s">
        <v>1547</v>
      </c>
      <c r="N17" s="121" t="s">
        <v>1548</v>
      </c>
      <c r="O17" s="121" t="s">
        <v>1549</v>
      </c>
      <c r="P17" s="121" t="s">
        <v>1550</v>
      </c>
      <c r="Q17" s="121" t="s">
        <v>1551</v>
      </c>
      <c r="R17" s="121" t="s">
        <v>672</v>
      </c>
      <c r="S17" s="121" t="s">
        <v>673</v>
      </c>
      <c r="T17" s="121" t="s">
        <v>1552</v>
      </c>
      <c r="U17" s="121" t="s">
        <v>1553</v>
      </c>
      <c r="V17" s="121" t="s">
        <v>674</v>
      </c>
      <c r="W17" s="121" t="s">
        <v>1554</v>
      </c>
      <c r="X17" s="121" t="s">
        <v>670</v>
      </c>
      <c r="Y17" s="121" t="s">
        <v>1555</v>
      </c>
      <c r="Z17" s="121" t="s">
        <v>675</v>
      </c>
      <c r="AA17" s="121" t="s">
        <v>1108</v>
      </c>
    </row>
    <row r="18" spans="1:27" s="26" customFormat="1" x14ac:dyDescent="0.2">
      <c r="A18" s="121" t="s">
        <v>676</v>
      </c>
      <c r="B18" s="121" t="s">
        <v>677</v>
      </c>
      <c r="C18" s="121" t="s">
        <v>677</v>
      </c>
      <c r="D18" s="121" t="s">
        <v>1556</v>
      </c>
      <c r="E18" s="121" t="s">
        <v>677</v>
      </c>
      <c r="F18" s="121" t="s">
        <v>1556</v>
      </c>
      <c r="G18" s="121" t="s">
        <v>677</v>
      </c>
      <c r="H18" s="121" t="s">
        <v>677</v>
      </c>
      <c r="I18" s="121" t="s">
        <v>1556</v>
      </c>
      <c r="J18" s="121" t="s">
        <v>677</v>
      </c>
      <c r="K18" s="121"/>
      <c r="L18" s="121" t="s">
        <v>1556</v>
      </c>
      <c r="M18" s="121" t="s">
        <v>1556</v>
      </c>
      <c r="N18" s="121" t="s">
        <v>1556</v>
      </c>
      <c r="O18" s="121" t="s">
        <v>1556</v>
      </c>
      <c r="P18" s="121" t="s">
        <v>1556</v>
      </c>
      <c r="Q18" s="121" t="s">
        <v>1556</v>
      </c>
      <c r="R18" s="121" t="s">
        <v>1556</v>
      </c>
      <c r="S18" s="121" t="s">
        <v>677</v>
      </c>
      <c r="T18" s="121" t="s">
        <v>1556</v>
      </c>
      <c r="U18" s="121" t="s">
        <v>1556</v>
      </c>
      <c r="V18" s="121" t="s">
        <v>677</v>
      </c>
      <c r="W18" s="121" t="s">
        <v>1557</v>
      </c>
      <c r="X18" s="121" t="s">
        <v>677</v>
      </c>
      <c r="Y18" s="121" t="s">
        <v>677</v>
      </c>
      <c r="Z18" s="121" t="s">
        <v>677</v>
      </c>
      <c r="AA18" s="121" t="s">
        <v>677</v>
      </c>
    </row>
    <row r="19" spans="1:27" s="26" customFormat="1" x14ac:dyDescent="0.2">
      <c r="A19" s="121" t="s">
        <v>678</v>
      </c>
      <c r="B19" s="121" t="s">
        <v>679</v>
      </c>
      <c r="C19" s="121" t="s">
        <v>679</v>
      </c>
      <c r="D19" s="121" t="s">
        <v>1558</v>
      </c>
      <c r="E19" s="121" t="s">
        <v>679</v>
      </c>
      <c r="F19" s="121" t="s">
        <v>1558</v>
      </c>
      <c r="G19" s="121" t="s">
        <v>679</v>
      </c>
      <c r="H19" s="121" t="s">
        <v>679</v>
      </c>
      <c r="I19" s="121" t="s">
        <v>1558</v>
      </c>
      <c r="J19" s="121" t="s">
        <v>680</v>
      </c>
      <c r="K19" s="121"/>
      <c r="L19" s="121" t="s">
        <v>1558</v>
      </c>
      <c r="M19" s="121" t="s">
        <v>1558</v>
      </c>
      <c r="N19" s="121" t="s">
        <v>1558</v>
      </c>
      <c r="O19" s="121" t="s">
        <v>1558</v>
      </c>
      <c r="P19" s="121" t="s">
        <v>1558</v>
      </c>
      <c r="Q19" s="121" t="s">
        <v>1558</v>
      </c>
      <c r="R19" s="121" t="s">
        <v>1558</v>
      </c>
      <c r="S19" s="121" t="s">
        <v>679</v>
      </c>
      <c r="T19" s="121" t="s">
        <v>1558</v>
      </c>
      <c r="U19" s="121" t="s">
        <v>1559</v>
      </c>
      <c r="V19" s="121" t="s">
        <v>679</v>
      </c>
      <c r="W19" s="121" t="s">
        <v>1560</v>
      </c>
      <c r="X19" s="121" t="s">
        <v>679</v>
      </c>
      <c r="Y19" s="121" t="s">
        <v>679</v>
      </c>
      <c r="Z19" s="121" t="s">
        <v>680</v>
      </c>
      <c r="AA19" s="121" t="s">
        <v>679</v>
      </c>
    </row>
    <row r="20" spans="1:27" s="26" customFormat="1" ht="51" x14ac:dyDescent="0.2">
      <c r="A20" s="121" t="s">
        <v>681</v>
      </c>
      <c r="B20" s="121" t="s">
        <v>682</v>
      </c>
      <c r="C20" s="121" t="s">
        <v>683</v>
      </c>
      <c r="D20" s="121" t="s">
        <v>1561</v>
      </c>
      <c r="E20" s="121" t="s">
        <v>684</v>
      </c>
      <c r="F20" s="121" t="s">
        <v>1562</v>
      </c>
      <c r="G20" s="121" t="s">
        <v>685</v>
      </c>
      <c r="H20" s="121" t="s">
        <v>686</v>
      </c>
      <c r="I20" s="121" t="s">
        <v>1563</v>
      </c>
      <c r="J20" s="121" t="s">
        <v>688</v>
      </c>
      <c r="K20" s="121"/>
      <c r="L20" s="121" t="s">
        <v>1564</v>
      </c>
      <c r="M20" s="121" t="s">
        <v>1565</v>
      </c>
      <c r="N20" s="121" t="s">
        <v>1566</v>
      </c>
      <c r="O20" s="121" t="s">
        <v>1567</v>
      </c>
      <c r="P20" s="121" t="s">
        <v>1568</v>
      </c>
      <c r="Q20" s="121" t="s">
        <v>1569</v>
      </c>
      <c r="R20" s="121" t="s">
        <v>689</v>
      </c>
      <c r="S20" s="121" t="s">
        <v>690</v>
      </c>
      <c r="T20" s="121" t="s">
        <v>1570</v>
      </c>
      <c r="U20" s="121" t="s">
        <v>1571</v>
      </c>
      <c r="V20" s="121" t="s">
        <v>691</v>
      </c>
      <c r="W20" s="121" t="s">
        <v>1572</v>
      </c>
      <c r="X20" s="121" t="s">
        <v>687</v>
      </c>
      <c r="Y20" s="121" t="s">
        <v>1573</v>
      </c>
      <c r="Z20" s="121" t="s">
        <v>692</v>
      </c>
      <c r="AA20" s="121" t="s">
        <v>1109</v>
      </c>
    </row>
    <row r="21" spans="1:27" s="26" customFormat="1" ht="76.5" x14ac:dyDescent="0.2">
      <c r="A21" s="121" t="s">
        <v>693</v>
      </c>
      <c r="B21" s="121" t="s">
        <v>1123</v>
      </c>
      <c r="C21" s="121" t="s">
        <v>1574</v>
      </c>
      <c r="D21" s="121" t="s">
        <v>1575</v>
      </c>
      <c r="E21" s="121" t="s">
        <v>1124</v>
      </c>
      <c r="F21" s="121" t="s">
        <v>1576</v>
      </c>
      <c r="G21" s="121" t="s">
        <v>1125</v>
      </c>
      <c r="H21" s="121" t="s">
        <v>1577</v>
      </c>
      <c r="I21" s="121" t="s">
        <v>1578</v>
      </c>
      <c r="J21" s="121" t="s">
        <v>1126</v>
      </c>
      <c r="K21" s="121"/>
      <c r="L21" s="121" t="s">
        <v>1579</v>
      </c>
      <c r="M21" s="121" t="s">
        <v>1580</v>
      </c>
      <c r="N21" s="121" t="s">
        <v>1581</v>
      </c>
      <c r="O21" s="121" t="s">
        <v>1582</v>
      </c>
      <c r="P21" s="121" t="s">
        <v>1583</v>
      </c>
      <c r="Q21" s="121" t="s">
        <v>1584</v>
      </c>
      <c r="R21" s="121" t="s">
        <v>1585</v>
      </c>
      <c r="S21" s="121" t="s">
        <v>1586</v>
      </c>
      <c r="T21" s="121" t="s">
        <v>1587</v>
      </c>
      <c r="U21" s="121" t="s">
        <v>1588</v>
      </c>
      <c r="V21" s="121" t="s">
        <v>1127</v>
      </c>
      <c r="W21" s="121" t="s">
        <v>1589</v>
      </c>
      <c r="X21" s="121" t="s">
        <v>1590</v>
      </c>
      <c r="Y21" s="121" t="s">
        <v>1591</v>
      </c>
      <c r="Z21" s="121" t="s">
        <v>1128</v>
      </c>
      <c r="AA21" s="121" t="s">
        <v>1118</v>
      </c>
    </row>
    <row r="22" spans="1:27" s="26" customFormat="1" x14ac:dyDescent="0.2">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sheetData>
  <printOptions gridLines="1"/>
  <pageMargins left="0.75" right="0.75" top="1" bottom="1" header="0.4921259845" footer="0.4921259845"/>
  <pageSetup paperSize="9" scale="84" fitToWidth="2" fitToHeight="0" orientation="landscape"/>
  <headerFooter alignWithMargins="0">
    <oddHeader>&amp;LReference Tables&amp;C&amp;A</oddHeader>
    <oddFooter>Page &amp;P of &amp;N</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10</vt:i4>
      </vt:variant>
    </vt:vector>
  </HeadingPairs>
  <TitlesOfParts>
    <vt:vector size="18" baseType="lpstr">
      <vt:lpstr>RIS Index</vt:lpstr>
      <vt:lpstr>RIS_INDEX_waterway_network</vt:lpstr>
      <vt:lpstr>Functions</vt:lpstr>
      <vt:lpstr>Explanations</vt:lpstr>
      <vt:lpstr>Waterway sections</vt:lpstr>
      <vt:lpstr>updatelist</vt:lpstr>
      <vt:lpstr>Position_code</vt:lpstr>
      <vt:lpstr>Reference_code</vt:lpstr>
      <vt:lpstr>Position_code!Druckbereich</vt:lpstr>
      <vt:lpstr>Reference_code!Druckbereich</vt:lpstr>
      <vt:lpstr>Position_code!Drucktitel</vt:lpstr>
      <vt:lpstr>Reference_code!Drucktitel</vt:lpstr>
      <vt:lpstr>'RIS Index'!Functie</vt:lpstr>
      <vt:lpstr>RIS_INDEX_waterway_network!Functie</vt:lpstr>
      <vt:lpstr>Functie</vt:lpstr>
      <vt:lpstr>'RIS Index'!Function</vt:lpstr>
      <vt:lpstr>RIS_INDEX_waterway_network!Function</vt:lpstr>
      <vt:lpstr>function</vt:lpstr>
    </vt:vector>
  </TitlesOfParts>
  <Company>via donau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 Index standardized template</dc:title>
  <dc:creator>Christoph Plasil</dc:creator>
  <cp:lastModifiedBy>christoph.plasil</cp:lastModifiedBy>
  <dcterms:created xsi:type="dcterms:W3CDTF">2005-03-08T14:53:53Z</dcterms:created>
  <dcterms:modified xsi:type="dcterms:W3CDTF">2020-09-10T09:59:25Z</dcterms:modified>
</cp:coreProperties>
</file>