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/>
  <c r="S8"/>
  <c r="R8"/>
  <c r="M8"/>
  <c r="J8"/>
  <c r="H8"/>
  <c r="D8"/>
  <c r="V7"/>
  <c r="S7"/>
  <c r="R7"/>
  <c r="M7"/>
  <c r="J7"/>
  <c r="H7"/>
  <c r="D7"/>
  <c r="V6"/>
  <c r="S6"/>
  <c r="R6"/>
  <c r="M6"/>
  <c r="J6"/>
  <c r="H6"/>
  <c r="D6"/>
  <c r="V5"/>
  <c r="S5"/>
  <c r="R5"/>
  <c r="M5"/>
  <c r="J5"/>
  <c r="H5"/>
  <c r="D5"/>
  <c r="V4"/>
  <c r="S4"/>
  <c r="R4"/>
  <c r="M4"/>
  <c r="J4"/>
  <c r="H4"/>
  <c r="D4"/>
  <c r="V3"/>
  <c r="S3"/>
  <c r="R3"/>
  <c r="M3"/>
  <c r="J3"/>
  <c r="H3"/>
  <c r="D3"/>
  <c r="V2"/>
  <c r="S2"/>
  <c r="R2"/>
  <c r="M2"/>
  <c r="J2"/>
  <c r="H2"/>
  <c r="D2"/>
  <c r="I5" l="1"/>
  <c r="I6"/>
  <c r="I4"/>
  <c r="I2"/>
  <c r="I3"/>
  <c r="I8"/>
  <c r="I7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<sst xmlns="http://schemas.openxmlformats.org/spreadsheetml/2006/main" count="38" uniqueCount="33">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</sst>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"/>
  <sheetViews>
    <sheetView tabSelected="1" workbookViewId="0">
      <pane xSplit="1" topLeftCell="K1" activePane="topRight" state="frozen"/>
      <selection pane="topRight" activeCell="Y5" sqref="Y5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43155</v>
      </c>
      <c r="B2">
        <v>10</v>
      </c>
      <c r="C2">
        <v>35</v>
      </c>
      <c r="D2">
        <f t="shared" ref="D2:D8" si="0">B2+C2/60</f>
        <v>10.583333333333334</v>
      </c>
      <c r="E2">
        <v>7</v>
      </c>
      <c r="F2">
        <v>53</v>
      </c>
      <c r="H2">
        <f t="shared" ref="H2:H8" si="1">E2+F2/60</f>
        <v>7.8833333333333329</v>
      </c>
      <c r="I2">
        <f t="shared" ref="I2:I8" si="2">H2+12-D2-G2/60</f>
        <v>9.2999999999999989</v>
      </c>
      <c r="J2" s="1">
        <f t="shared" ref="J2:J8" si="3">K2+L2/60</f>
        <v>3.5333333333333332</v>
      </c>
      <c r="K2">
        <v>3</v>
      </c>
      <c r="L2">
        <v>32</v>
      </c>
      <c r="M2">
        <f t="shared" ref="M2:M8" si="4">N2+O2/60</f>
        <v>11.966666666666667</v>
      </c>
      <c r="N2">
        <v>11</v>
      </c>
      <c r="O2">
        <v>58</v>
      </c>
      <c r="P2">
        <v>1E-3</v>
      </c>
      <c r="Q2">
        <v>1E-3</v>
      </c>
      <c r="R2">
        <f t="shared" ref="R2:R8" si="5">P2-Q2</f>
        <v>0</v>
      </c>
      <c r="S2">
        <f t="shared" ref="S2:S8" si="6">P2/Q2</f>
        <v>1</v>
      </c>
      <c r="T2">
        <v>633</v>
      </c>
      <c r="U2">
        <v>3</v>
      </c>
      <c r="V2" s="1">
        <f t="shared" ref="V2:V8" si="7">(T2-U2)/60</f>
        <v>10.5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2">
        <v>43156</v>
      </c>
      <c r="B3">
        <v>11</v>
      </c>
      <c r="C3">
        <v>38</v>
      </c>
      <c r="D3">
        <f t="shared" si="0"/>
        <v>11.633333333333333</v>
      </c>
      <c r="E3">
        <v>7</v>
      </c>
      <c r="F3">
        <v>9</v>
      </c>
      <c r="H3">
        <f t="shared" si="1"/>
        <v>7.15</v>
      </c>
      <c r="I3">
        <f t="shared" si="2"/>
        <v>7.5166666666666657</v>
      </c>
      <c r="J3" s="1">
        <f t="shared" si="3"/>
        <v>1.9666666666666668</v>
      </c>
      <c r="K3">
        <v>1</v>
      </c>
      <c r="L3">
        <v>58</v>
      </c>
      <c r="M3">
        <f t="shared" si="4"/>
        <v>8.9166666666666661</v>
      </c>
      <c r="N3">
        <v>8</v>
      </c>
      <c r="O3">
        <v>55</v>
      </c>
      <c r="P3">
        <v>3.2330000000000001</v>
      </c>
      <c r="Q3">
        <v>2.5870000000000002</v>
      </c>
      <c r="R3">
        <f t="shared" si="5"/>
        <v>0.64599999999999991</v>
      </c>
      <c r="S3">
        <f t="shared" si="6"/>
        <v>1.2497100889060688</v>
      </c>
      <c r="T3">
        <v>478</v>
      </c>
      <c r="U3">
        <v>2</v>
      </c>
      <c r="V3" s="1">
        <f t="shared" si="7"/>
        <v>7.9333333333333336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2">
        <v>43157</v>
      </c>
      <c r="B4">
        <v>12</v>
      </c>
      <c r="C4">
        <v>43</v>
      </c>
      <c r="D4">
        <f t="shared" si="0"/>
        <v>12.716666666666667</v>
      </c>
      <c r="E4">
        <v>7</v>
      </c>
      <c r="F4">
        <v>32</v>
      </c>
      <c r="H4">
        <f t="shared" si="1"/>
        <v>7.5333333333333332</v>
      </c>
      <c r="I4">
        <f t="shared" si="2"/>
        <v>6.8166666666666647</v>
      </c>
      <c r="J4" s="1">
        <f t="shared" si="3"/>
        <v>2.3833333333333333</v>
      </c>
      <c r="K4">
        <v>2</v>
      </c>
      <c r="L4">
        <v>23</v>
      </c>
      <c r="M4">
        <f t="shared" si="4"/>
        <v>8.1666666666666661</v>
      </c>
      <c r="N4">
        <v>8</v>
      </c>
      <c r="O4">
        <v>10</v>
      </c>
      <c r="P4">
        <v>0.3</v>
      </c>
      <c r="Q4">
        <v>0.3</v>
      </c>
      <c r="R4">
        <f t="shared" si="5"/>
        <v>0</v>
      </c>
      <c r="S4">
        <f t="shared" si="6"/>
        <v>1</v>
      </c>
      <c r="T4">
        <v>680</v>
      </c>
      <c r="U4">
        <v>7</v>
      </c>
      <c r="V4" s="1">
        <f t="shared" si="7"/>
        <v>11.216666666666667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2">
        <v>43158</v>
      </c>
      <c r="B5">
        <v>10</v>
      </c>
      <c r="C5">
        <v>21</v>
      </c>
      <c r="D5">
        <f t="shared" si="0"/>
        <v>10.35</v>
      </c>
      <c r="E5">
        <v>6</v>
      </c>
      <c r="F5">
        <v>41</v>
      </c>
      <c r="H5">
        <f t="shared" si="1"/>
        <v>6.6833333333333336</v>
      </c>
      <c r="I5">
        <f t="shared" si="2"/>
        <v>8.3333333333333339</v>
      </c>
      <c r="J5" s="1">
        <f t="shared" si="3"/>
        <v>2.5499999999999998</v>
      </c>
      <c r="K5">
        <v>2</v>
      </c>
      <c r="L5">
        <v>33</v>
      </c>
      <c r="M5">
        <f t="shared" si="4"/>
        <v>9.85</v>
      </c>
      <c r="N5">
        <v>9</v>
      </c>
      <c r="O5">
        <v>51</v>
      </c>
      <c r="P5">
        <v>1E-3</v>
      </c>
      <c r="Q5">
        <v>1E-3</v>
      </c>
      <c r="R5">
        <f t="shared" si="5"/>
        <v>0</v>
      </c>
      <c r="S5">
        <f t="shared" si="6"/>
        <v>1</v>
      </c>
      <c r="T5">
        <v>845</v>
      </c>
      <c r="U5">
        <v>5</v>
      </c>
      <c r="V5" s="1">
        <f t="shared" si="7"/>
        <v>14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2">
        <v>43159</v>
      </c>
      <c r="B6">
        <v>12</v>
      </c>
      <c r="C6">
        <v>46</v>
      </c>
      <c r="D6">
        <f t="shared" si="0"/>
        <v>12.766666666666667</v>
      </c>
      <c r="E6">
        <v>6</v>
      </c>
      <c r="F6">
        <v>7</v>
      </c>
      <c r="H6">
        <f t="shared" si="1"/>
        <v>6.1166666666666663</v>
      </c>
      <c r="I6">
        <f t="shared" si="2"/>
        <v>5.35</v>
      </c>
      <c r="J6" s="1">
        <f t="shared" si="3"/>
        <v>1.7833333333333332</v>
      </c>
      <c r="K6">
        <v>1</v>
      </c>
      <c r="L6">
        <v>47</v>
      </c>
      <c r="M6">
        <f t="shared" si="4"/>
        <v>6.8666666666666671</v>
      </c>
      <c r="N6">
        <v>6</v>
      </c>
      <c r="O6">
        <v>52</v>
      </c>
      <c r="P6">
        <v>1.167</v>
      </c>
      <c r="Q6">
        <v>0.56699999999999995</v>
      </c>
      <c r="R6">
        <f t="shared" si="5"/>
        <v>0.60000000000000009</v>
      </c>
      <c r="S6">
        <f t="shared" si="6"/>
        <v>2.0582010582010586</v>
      </c>
      <c r="T6">
        <v>790</v>
      </c>
      <c r="U6">
        <v>78</v>
      </c>
      <c r="V6" s="1">
        <f t="shared" si="7"/>
        <v>11.866666666666667</v>
      </c>
      <c r="W6">
        <v>5.97</v>
      </c>
      <c r="X6">
        <v>0</v>
      </c>
      <c r="Y6">
        <v>0.56999999999999995</v>
      </c>
      <c r="Z6">
        <v>3.34</v>
      </c>
      <c r="AA6">
        <v>0.09</v>
      </c>
    </row>
    <row r="7" spans="1:27">
      <c r="A7" s="2">
        <v>43160</v>
      </c>
      <c r="B7">
        <v>11</v>
      </c>
      <c r="C7">
        <v>7</v>
      </c>
      <c r="D7">
        <f t="shared" si="0"/>
        <v>11.116666666666667</v>
      </c>
      <c r="E7">
        <v>7</v>
      </c>
      <c r="F7">
        <v>6</v>
      </c>
      <c r="H7">
        <f t="shared" si="1"/>
        <v>7.1</v>
      </c>
      <c r="I7">
        <f t="shared" si="2"/>
        <v>7.9833333333333343</v>
      </c>
      <c r="J7" s="1">
        <f t="shared" si="3"/>
        <v>3.1833333333333331</v>
      </c>
      <c r="K7">
        <v>3</v>
      </c>
      <c r="L7">
        <v>11</v>
      </c>
      <c r="M7">
        <f t="shared" si="4"/>
        <v>7.5</v>
      </c>
      <c r="N7">
        <v>7</v>
      </c>
      <c r="O7">
        <v>30</v>
      </c>
      <c r="P7">
        <v>7.3330000000000002</v>
      </c>
      <c r="Q7">
        <v>5.992</v>
      </c>
      <c r="R7">
        <f t="shared" si="5"/>
        <v>1.3410000000000002</v>
      </c>
      <c r="S7">
        <f t="shared" si="6"/>
        <v>1.2237983978638185</v>
      </c>
      <c r="T7">
        <v>396</v>
      </c>
      <c r="U7">
        <v>52</v>
      </c>
      <c r="V7" s="1">
        <f t="shared" si="7"/>
        <v>5.7333333333333334</v>
      </c>
      <c r="W7">
        <v>4.17</v>
      </c>
      <c r="X7">
        <v>0</v>
      </c>
      <c r="Y7">
        <v>0</v>
      </c>
      <c r="Z7">
        <v>3.48</v>
      </c>
      <c r="AA7">
        <v>0.12</v>
      </c>
    </row>
    <row r="8" spans="1:27">
      <c r="A8" s="2">
        <v>43161</v>
      </c>
      <c r="B8">
        <v>11</v>
      </c>
      <c r="C8">
        <v>0</v>
      </c>
      <c r="D8">
        <f t="shared" si="0"/>
        <v>11</v>
      </c>
      <c r="E8">
        <v>6</v>
      </c>
      <c r="F8">
        <v>3</v>
      </c>
      <c r="H8">
        <f t="shared" si="1"/>
        <v>6.05</v>
      </c>
      <c r="I8">
        <f t="shared" si="2"/>
        <v>7.0500000000000007</v>
      </c>
      <c r="J8" s="1">
        <f t="shared" si="3"/>
        <v>1.2833333333333332</v>
      </c>
      <c r="K8">
        <v>1</v>
      </c>
      <c r="L8">
        <v>17</v>
      </c>
      <c r="M8">
        <f t="shared" si="4"/>
        <v>7.4833333333333334</v>
      </c>
      <c r="N8">
        <v>7</v>
      </c>
      <c r="O8">
        <v>29</v>
      </c>
      <c r="P8">
        <v>10.617000000000001</v>
      </c>
      <c r="Q8">
        <v>6.0670000000000002</v>
      </c>
      <c r="R8">
        <f t="shared" si="5"/>
        <v>4.5500000000000007</v>
      </c>
      <c r="S8">
        <f t="shared" si="6"/>
        <v>1.7499587934728862</v>
      </c>
      <c r="T8">
        <v>507</v>
      </c>
      <c r="U8">
        <v>56</v>
      </c>
      <c r="V8" s="1">
        <f t="shared" si="7"/>
        <v>7.5166666666666666</v>
      </c>
      <c r="W8">
        <v>0.73</v>
      </c>
      <c r="X8">
        <v>1.18</v>
      </c>
      <c r="Y8">
        <v>0</v>
      </c>
      <c r="Z8">
        <v>0.05</v>
      </c>
      <c r="AA8">
        <v>0.26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6" sqref="C6:G8"/>
    </sheetView>
  </sheetViews>
  <sheetFormatPr defaultRowHeight="13.5"/>
  <cols>
    <col min="1" max="2" width="11.625" bestFit="1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>
      <c r="A2" s="3">
        <v>43155</v>
      </c>
      <c r="B2" s="3">
        <v>43155</v>
      </c>
      <c r="C2">
        <v>0</v>
      </c>
      <c r="D2">
        <v>0</v>
      </c>
      <c r="E2">
        <v>0</v>
      </c>
      <c r="F2">
        <v>0</v>
      </c>
      <c r="G2">
        <v>0</v>
      </c>
      <c r="H2" s="3"/>
      <c r="I2" s="3"/>
    </row>
    <row r="3" spans="1:9">
      <c r="A3" s="3">
        <v>43156</v>
      </c>
      <c r="B3" s="3">
        <v>43156</v>
      </c>
      <c r="C3">
        <v>0</v>
      </c>
      <c r="D3">
        <v>0</v>
      </c>
      <c r="E3">
        <v>0</v>
      </c>
      <c r="F3">
        <v>0</v>
      </c>
      <c r="G3">
        <v>0</v>
      </c>
      <c r="H3" s="3"/>
      <c r="I3" s="3"/>
    </row>
    <row r="4" spans="1:9">
      <c r="A4" s="3">
        <v>43157</v>
      </c>
      <c r="B4" s="3">
        <v>43157</v>
      </c>
      <c r="C4">
        <v>0</v>
      </c>
      <c r="D4">
        <v>0</v>
      </c>
      <c r="E4">
        <v>0</v>
      </c>
      <c r="F4">
        <v>0</v>
      </c>
      <c r="G4">
        <v>0</v>
      </c>
      <c r="H4" s="3"/>
      <c r="I4" s="3"/>
    </row>
    <row r="5" spans="1:9">
      <c r="A5" s="3">
        <v>43158</v>
      </c>
      <c r="B5" s="3">
        <v>43158</v>
      </c>
      <c r="C5">
        <v>0</v>
      </c>
      <c r="D5">
        <v>0</v>
      </c>
      <c r="E5">
        <v>0</v>
      </c>
      <c r="F5">
        <v>0</v>
      </c>
      <c r="G5">
        <v>0</v>
      </c>
      <c r="H5" s="3"/>
      <c r="I5" s="3"/>
    </row>
    <row r="6" spans="1:9">
      <c r="A6" s="3">
        <v>43159</v>
      </c>
      <c r="B6" s="3">
        <v>43159</v>
      </c>
      <c r="C6">
        <v>5.97</v>
      </c>
      <c r="D6">
        <v>0</v>
      </c>
      <c r="E6">
        <v>0.56999999999999995</v>
      </c>
      <c r="F6">
        <v>3.34</v>
      </c>
      <c r="G6">
        <v>0.09</v>
      </c>
      <c r="H6" s="3"/>
      <c r="I6" s="3"/>
    </row>
    <row r="7" spans="1:9">
      <c r="A7" s="3">
        <v>43160</v>
      </c>
      <c r="B7" s="3">
        <v>43160</v>
      </c>
      <c r="C7">
        <v>4.17</v>
      </c>
      <c r="D7">
        <v>0</v>
      </c>
      <c r="E7">
        <v>0</v>
      </c>
      <c r="F7">
        <v>3.48</v>
      </c>
      <c r="G7">
        <v>0.12</v>
      </c>
      <c r="H7" s="3"/>
      <c r="I7" s="3"/>
    </row>
    <row r="8" spans="1:9">
      <c r="A8" s="3">
        <v>43161</v>
      </c>
      <c r="B8" s="3">
        <v>43161</v>
      </c>
      <c r="C8">
        <v>0.73</v>
      </c>
      <c r="D8">
        <v>1.18</v>
      </c>
      <c r="E8">
        <v>0</v>
      </c>
      <c r="F8">
        <v>0.05</v>
      </c>
      <c r="G8">
        <v>0.26</v>
      </c>
      <c r="H8" s="3"/>
      <c r="I8" s="3"/>
    </row>
    <row r="9" spans="1:9">
      <c r="A9" s="3"/>
      <c r="B9" s="3" t="s">
        <v>29</v>
      </c>
      <c r="C9">
        <v>10.86</v>
      </c>
      <c r="D9">
        <v>1.18</v>
      </c>
      <c r="E9">
        <v>0.56999999999999995</v>
      </c>
      <c r="F9">
        <v>6.87</v>
      </c>
      <c r="G9">
        <v>0.47</v>
      </c>
    </row>
    <row r="10" spans="1:9">
      <c r="B10" t="s">
        <v>30</v>
      </c>
      <c r="C10">
        <v>3.62</v>
      </c>
      <c r="D10">
        <v>1.18</v>
      </c>
      <c r="E10">
        <v>0.56999999999999995</v>
      </c>
      <c r="F10">
        <v>2.29</v>
      </c>
      <c r="G10">
        <v>0.16</v>
      </c>
    </row>
    <row r="11" spans="1:9">
      <c r="B11" t="s">
        <v>31</v>
      </c>
      <c r="C11">
        <v>0.73</v>
      </c>
      <c r="D11">
        <v>1.18</v>
      </c>
      <c r="E11">
        <v>0.56999999999999995</v>
      </c>
      <c r="F11">
        <v>0.05</v>
      </c>
      <c r="G11">
        <v>0.09</v>
      </c>
    </row>
    <row r="12" spans="1:9">
      <c r="B12" t="s">
        <v>32</v>
      </c>
      <c r="C12">
        <v>5.97</v>
      </c>
      <c r="D12">
        <v>1.18</v>
      </c>
      <c r="E12">
        <v>0.56999999999999995</v>
      </c>
      <c r="F12">
        <v>3.48</v>
      </c>
      <c r="G12">
        <v>0.26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2018-03-04T01:01:44Z</dcterms:modified>
</cp:coreProperties>
</file>