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/>
  <c r="M4" l="1"/>
  <c r="R3" l="1"/>
  <c r="S3"/>
  <c r="R4"/>
  <c r="R5"/>
  <c r="S5"/>
  <c r="R6"/>
  <c r="S6"/>
  <c r="R7"/>
  <c r="S7"/>
  <c r="R8"/>
  <c r="S8"/>
  <c r="M5"/>
  <c r="D3" l="1"/>
  <c r="D2"/>
  <c r="M7" l="1"/>
  <c r="J3"/>
  <c r="J4"/>
  <c r="J5"/>
  <c r="J6"/>
  <c r="J7"/>
  <c r="J8"/>
  <c r="J2"/>
  <c r="V8"/>
  <c r="M8"/>
  <c r="H8"/>
  <c r="D8"/>
  <c r="V7"/>
  <c r="H7"/>
  <c r="D7"/>
  <c r="V6"/>
  <c r="M6"/>
  <c r="H6"/>
  <c r="D6"/>
  <c r="V5"/>
  <c r="H5"/>
  <c r="D5"/>
  <c r="V4"/>
  <c r="H4"/>
  <c r="D4"/>
  <c r="V3"/>
  <c r="M3"/>
  <c r="H3"/>
  <c r="I3" s="1"/>
  <c r="V2"/>
  <c r="S2"/>
  <c r="R2"/>
  <c r="M2"/>
  <c r="H2"/>
  <c r="I2" s="1"/>
  <c r="I8" l="1"/>
  <c r="I7"/>
  <c r="I6"/>
  <c r="I5"/>
  <c r="I4"/>
</calcChain>
</file>

<file path=xl/sharedStrings.xml><?xml version="1.0" encoding="utf-8"?>
<sst xmlns="http://schemas.openxmlformats.org/spreadsheetml/2006/main" count="38" uniqueCount="33">
  <si>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</si>
  <si>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</si>
  <si>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</si>
  <si>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</si>
  <si>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</si>
  <si>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</si>
  <si>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</si>
  <si>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</si>
  <si>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</si>
  <si>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</si>
  <si>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</si>
  <si>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</si>
  <si>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</si>
  <si>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</si>
  <si>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</si>
  <si>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</si>
  <si>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</si>
  <si>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</si>
  <si>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</si>
  <si>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</si>
  <si>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</si>
  <si>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</si>
  <si>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</si>
  <si>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</si>
  <si>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</si>
  <si>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</si>
  <si>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</si>
  <si>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</si>
  <si>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</si>
  <si>
    <t>合计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</si>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</sst>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6"/>
  <sheetViews>
    <sheetView tabSelected="1" topLeftCell="A19" workbookViewId="0">
      <pane xSplit="1" topLeftCell="K1" activePane="topRight" state="frozen"/>
      <selection pane="topRight" activeCell="Q26" sqref="Q26"/>
    </sheetView>
  </sheetViews>
  <sheetFormatPr defaultRowHeight="13.5"/>
  <cols>
    <col min="1" max="1" width="10" style="2" customWidth="1"/>
  </cols>
  <sheetData>
    <row r="1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 s="2">
        <v>42945</v>
      </c>
      <c r="B2">
        <v>10</v>
      </c>
      <c r="C2">
        <v>8</v>
      </c>
      <c r="D2">
        <f t="shared" ref="D2:D8" si="0">B2+C2/60</f>
        <v>10.133333333333333</v>
      </c>
      <c r="E2">
        <v>6</v>
      </c>
      <c r="F2">
        <v>54</v>
      </c>
      <c r="H2">
        <f t="shared" ref="H2:H8" si="1">E2+F2/60</f>
        <v>6.9</v>
      </c>
      <c r="I2">
        <f>H2+12-D2-G2/60</f>
        <v>8.7666666666666657</v>
      </c>
      <c r="J2" s="1">
        <f>K2+L2/60</f>
        <v>3</v>
      </c>
      <c r="K2" s="1">
        <v>3</v>
      </c>
      <c r="L2" s="1">
        <v>0</v>
      </c>
      <c r="M2">
        <f t="shared" ref="M2:M8" si="2">N2+O2/60</f>
        <v>7.75</v>
      </c>
      <c r="N2">
        <v>7</v>
      </c>
      <c r="O2" s="1">
        <v>45</v>
      </c>
      <c r="P2" s="1">
        <v>9.68</v>
      </c>
      <c r="Q2" s="1">
        <v>8.2829999999999995</v>
      </c>
      <c r="R2">
        <f t="shared" ref="R2" si="3">P2-Q2</f>
        <v>1.3970000000000002</v>
      </c>
      <c r="S2">
        <f t="shared" ref="S2" si="4">P2/Q2</f>
        <v>1.1686586985391767</v>
      </c>
      <c r="T2" s="1">
        <v>287</v>
      </c>
      <c r="U2" s="1">
        <v>39</v>
      </c>
      <c r="V2">
        <f t="shared" ref="V2:V7" si="5">(T2-U2)/60</f>
        <v>4.1333333333333337</v>
      </c>
      <c r="W2">
        <v>0.64</v>
      </c>
      <c r="X2">
        <v>0.82</v>
      </c>
      <c r="Y2">
        <v>0</v>
      </c>
      <c r="Z2">
        <v>0</v>
      </c>
      <c r="AA2">
        <v>0</v>
      </c>
    </row>
    <row r="3" spans="1:27">
      <c r="A3" s="2">
        <v>42946</v>
      </c>
      <c r="B3">
        <v>10</v>
      </c>
      <c r="C3">
        <v>57</v>
      </c>
      <c r="D3">
        <f t="shared" si="0"/>
        <v>10.95</v>
      </c>
      <c r="E3">
        <v>6</v>
      </c>
      <c r="F3">
        <v>2</v>
      </c>
      <c r="H3">
        <f t="shared" si="1"/>
        <v>6.0333333333333332</v>
      </c>
      <c r="I3">
        <f t="shared" ref="I3:I8" si="6">H3+12-D3-G3/60</f>
        <v>7.0833333333333321</v>
      </c>
      <c r="J3" s="1">
        <f t="shared" ref="J3:J8" si="7">K3+L3/60</f>
        <v>1.6</v>
      </c>
      <c r="K3" s="1">
        <v>1</v>
      </c>
      <c r="L3" s="1">
        <v>36</v>
      </c>
      <c r="M3">
        <f t="shared" si="2"/>
        <v>7.6333333333333329</v>
      </c>
      <c r="N3">
        <v>7</v>
      </c>
      <c r="O3" s="1">
        <v>38</v>
      </c>
      <c r="P3" s="1">
        <v>10.7</v>
      </c>
      <c r="Q3" s="1">
        <v>8.85</v>
      </c>
      <c r="R3">
        <f t="shared" ref="R3:R8" si="8">P3-Q3</f>
        <v>1.8499999999999996</v>
      </c>
      <c r="S3">
        <f t="shared" ref="S3:S8" si="9">P3/Q3</f>
        <v>1.2090395480225988</v>
      </c>
      <c r="T3" s="1">
        <v>319</v>
      </c>
      <c r="U3" s="1">
        <v>27</v>
      </c>
      <c r="V3">
        <f t="shared" si="5"/>
        <v>4.8666666666666663</v>
      </c>
      <c r="W3">
        <v>2.84</v>
      </c>
      <c r="X3">
        <v>0</v>
      </c>
      <c r="Y3">
        <v>0.04</v>
      </c>
      <c r="Z3">
        <v>0</v>
      </c>
      <c r="AA3">
        <v>0.9</v>
      </c>
    </row>
    <row r="4" spans="1:27">
      <c r="A4" s="2">
        <v>42947</v>
      </c>
      <c r="B4">
        <v>11</v>
      </c>
      <c r="C4">
        <v>56</v>
      </c>
      <c r="D4">
        <f t="shared" si="0"/>
        <v>11.933333333333334</v>
      </c>
      <c r="E4">
        <v>6</v>
      </c>
      <c r="F4">
        <v>42</v>
      </c>
      <c r="H4">
        <f t="shared" si="1"/>
        <v>6.7</v>
      </c>
      <c r="I4">
        <f t="shared" si="6"/>
        <v>6.7666666666666657</v>
      </c>
      <c r="J4" s="1">
        <f t="shared" si="7"/>
        <v>1.95</v>
      </c>
      <c r="K4" s="1">
        <v>1</v>
      </c>
      <c r="L4" s="1">
        <v>57</v>
      </c>
      <c r="M4">
        <f t="shared" si="2"/>
        <v>9.15</v>
      </c>
      <c r="N4">
        <v>9</v>
      </c>
      <c r="O4" s="1">
        <v>9</v>
      </c>
      <c r="P4" s="1">
        <v>0</v>
      </c>
      <c r="Q4" s="1">
        <v>0</v>
      </c>
      <c r="R4">
        <f t="shared" si="8"/>
        <v>0</v>
      </c>
      <c r="S4">
        <f>AVERAGE(S2:S3,S5:S8)</f>
        <v>1.1746278969095745</v>
      </c>
      <c r="T4" s="1">
        <v>562</v>
      </c>
      <c r="U4" s="1">
        <v>0</v>
      </c>
      <c r="V4">
        <f t="shared" si="5"/>
        <v>9.3666666666666671</v>
      </c>
      <c r="W4">
        <v>6.33</v>
      </c>
      <c r="X4">
        <v>0.69</v>
      </c>
      <c r="Y4">
        <v>0.78</v>
      </c>
      <c r="Z4">
        <v>4.32</v>
      </c>
      <c r="AA4">
        <v>0</v>
      </c>
    </row>
    <row r="5" spans="1:27">
      <c r="A5" s="2">
        <v>42948</v>
      </c>
      <c r="B5">
        <v>10</v>
      </c>
      <c r="C5">
        <v>27</v>
      </c>
      <c r="D5">
        <f t="shared" si="0"/>
        <v>10.45</v>
      </c>
      <c r="E5">
        <v>7</v>
      </c>
      <c r="F5">
        <v>15</v>
      </c>
      <c r="H5">
        <f t="shared" si="1"/>
        <v>7.25</v>
      </c>
      <c r="I5">
        <f t="shared" si="6"/>
        <v>8.8000000000000007</v>
      </c>
      <c r="J5" s="1">
        <f t="shared" si="7"/>
        <v>2.2666666666666666</v>
      </c>
      <c r="K5" s="1">
        <v>2</v>
      </c>
      <c r="L5" s="1">
        <v>16</v>
      </c>
      <c r="M5">
        <f t="shared" si="2"/>
        <v>7.5</v>
      </c>
      <c r="N5">
        <v>7</v>
      </c>
      <c r="O5" s="1">
        <v>30</v>
      </c>
      <c r="P5" s="1">
        <v>10.3</v>
      </c>
      <c r="Q5" s="1">
        <v>8.1519999999999992</v>
      </c>
      <c r="R5">
        <f t="shared" si="8"/>
        <v>2.1480000000000015</v>
      </c>
      <c r="S5">
        <f t="shared" si="9"/>
        <v>1.2634936211972525</v>
      </c>
      <c r="T5" s="1">
        <v>164</v>
      </c>
      <c r="U5" s="1">
        <v>57</v>
      </c>
      <c r="V5">
        <f t="shared" si="5"/>
        <v>1.7833333333333334</v>
      </c>
      <c r="W5">
        <v>2.7</v>
      </c>
      <c r="X5">
        <v>0.64</v>
      </c>
      <c r="Y5">
        <v>0.32</v>
      </c>
      <c r="Z5">
        <v>0</v>
      </c>
      <c r="AA5">
        <v>0.53</v>
      </c>
    </row>
    <row r="6" spans="1:27">
      <c r="A6" s="2">
        <v>42949</v>
      </c>
      <c r="B6">
        <v>10</v>
      </c>
      <c r="C6">
        <v>6</v>
      </c>
      <c r="D6">
        <f t="shared" si="0"/>
        <v>10.1</v>
      </c>
      <c r="E6">
        <v>6</v>
      </c>
      <c r="F6">
        <v>35</v>
      </c>
      <c r="H6">
        <f t="shared" si="1"/>
        <v>6.583333333333333</v>
      </c>
      <c r="I6">
        <f t="shared" si="6"/>
        <v>8.4833333333333325</v>
      </c>
      <c r="J6" s="1">
        <f t="shared" si="7"/>
        <v>2.75</v>
      </c>
      <c r="K6" s="1">
        <v>2</v>
      </c>
      <c r="L6" s="1">
        <v>45</v>
      </c>
      <c r="M6">
        <f t="shared" si="2"/>
        <v>8.25</v>
      </c>
      <c r="N6">
        <v>8</v>
      </c>
      <c r="O6" s="1">
        <v>15</v>
      </c>
      <c r="P6" s="1">
        <v>9.9830000000000005</v>
      </c>
      <c r="Q6" s="1">
        <v>9.1669999999999998</v>
      </c>
      <c r="R6">
        <f t="shared" si="8"/>
        <v>0.81600000000000072</v>
      </c>
      <c r="S6">
        <f t="shared" si="9"/>
        <v>1.0890149449110942</v>
      </c>
      <c r="T6" s="1">
        <v>315</v>
      </c>
      <c r="U6" s="1">
        <v>45</v>
      </c>
      <c r="V6">
        <f t="shared" si="5"/>
        <v>4.5</v>
      </c>
      <c r="W6">
        <v>0.67</v>
      </c>
      <c r="X6">
        <v>0.97</v>
      </c>
      <c r="Y6">
        <v>0</v>
      </c>
      <c r="Z6">
        <v>0</v>
      </c>
      <c r="AA6">
        <v>0</v>
      </c>
    </row>
    <row r="7" spans="1:27">
      <c r="A7" s="2">
        <v>42950</v>
      </c>
      <c r="B7">
        <v>11</v>
      </c>
      <c r="C7">
        <v>52</v>
      </c>
      <c r="D7">
        <f t="shared" si="0"/>
        <v>11.866666666666667</v>
      </c>
      <c r="E7">
        <v>7</v>
      </c>
      <c r="F7">
        <v>20</v>
      </c>
      <c r="H7">
        <f t="shared" si="1"/>
        <v>7.333333333333333</v>
      </c>
      <c r="I7">
        <f t="shared" si="6"/>
        <v>7.466666666666665</v>
      </c>
      <c r="J7" s="1">
        <f t="shared" si="7"/>
        <v>2.1333333333333333</v>
      </c>
      <c r="K7" s="1">
        <v>2</v>
      </c>
      <c r="L7" s="1">
        <v>8</v>
      </c>
      <c r="M7">
        <f t="shared" si="2"/>
        <v>8.25</v>
      </c>
      <c r="N7">
        <v>8</v>
      </c>
      <c r="O7" s="1">
        <v>15</v>
      </c>
      <c r="P7" s="1">
        <v>7.867</v>
      </c>
      <c r="Q7" s="1">
        <v>7.1079999999999997</v>
      </c>
      <c r="R7">
        <f t="shared" si="8"/>
        <v>0.75900000000000034</v>
      </c>
      <c r="S7">
        <f t="shared" si="9"/>
        <v>1.1067810917276308</v>
      </c>
      <c r="T7" s="1">
        <v>255</v>
      </c>
      <c r="U7" s="1">
        <v>46</v>
      </c>
      <c r="V7">
        <f t="shared" si="5"/>
        <v>3.4833333333333334</v>
      </c>
      <c r="W7">
        <v>3.89</v>
      </c>
      <c r="X7">
        <v>0.54</v>
      </c>
      <c r="Y7">
        <v>0.12</v>
      </c>
      <c r="Z7">
        <v>0.45</v>
      </c>
      <c r="AA7">
        <v>0</v>
      </c>
    </row>
    <row r="8" spans="1:27">
      <c r="A8" s="2">
        <v>42951</v>
      </c>
      <c r="B8">
        <v>10</v>
      </c>
      <c r="C8">
        <v>42</v>
      </c>
      <c r="D8">
        <f t="shared" si="0"/>
        <v>10.7</v>
      </c>
      <c r="E8">
        <v>6</v>
      </c>
      <c r="F8">
        <v>51</v>
      </c>
      <c r="H8">
        <f t="shared" si="1"/>
        <v>6.85</v>
      </c>
      <c r="I8">
        <f t="shared" si="6"/>
        <v>8.1500000000000021</v>
      </c>
      <c r="J8" s="1">
        <f t="shared" si="7"/>
        <v>2.3333333333333335</v>
      </c>
      <c r="K8" s="1">
        <v>2</v>
      </c>
      <c r="L8" s="1">
        <v>20</v>
      </c>
      <c r="M8">
        <f t="shared" si="2"/>
        <v>8.25</v>
      </c>
      <c r="N8">
        <v>8</v>
      </c>
      <c r="O8" s="1">
        <v>15</v>
      </c>
      <c r="P8" s="1">
        <v>9.8170000000000002</v>
      </c>
      <c r="Q8" s="1">
        <v>8.1080000000000005</v>
      </c>
      <c r="R8">
        <f t="shared" si="8"/>
        <v>1.7089999999999996</v>
      </c>
      <c r="S8">
        <f t="shared" si="9"/>
        <v>1.210779477059694</v>
      </c>
      <c r="T8" s="1">
        <v>300</v>
      </c>
      <c r="U8" s="1">
        <v>24</v>
      </c>
      <c r="V8">
        <f t="shared" ref="V8" si="10">(T8-U8)/60</f>
        <v>4.5999999999999996</v>
      </c>
      <c r="W8">
        <v>1</v>
      </c>
      <c r="X8">
        <v>0</v>
      </c>
      <c r="Y8">
        <v>0</v>
      </c>
      <c r="Z8">
        <v>0.99</v>
      </c>
      <c r="AA8">
        <v>0</v>
      </c>
    </row>
    <row r="9" spans="1:27">
      <c r="A9" s="2">
        <v>42952</v>
      </c>
      <c r="B9">
        <v>11</v>
      </c>
      <c r="C9">
        <v>3</v>
      </c>
      <c r="D9">
        <v>11.05</v>
      </c>
      <c r="E9">
        <v>6</v>
      </c>
      <c r="F9">
        <v>13</v>
      </c>
      <c r="H9">
        <v>6.2166666666666668</v>
      </c>
      <c r="I9">
        <v>7.1666666666666679</v>
      </c>
      <c r="J9">
        <v>2.8833333333333333</v>
      </c>
      <c r="K9">
        <v>2</v>
      </c>
      <c r="L9">
        <v>53</v>
      </c>
      <c r="M9">
        <v>8.3333333333333339</v>
      </c>
      <c r="N9">
        <v>8</v>
      </c>
      <c r="O9">
        <v>20</v>
      </c>
      <c r="P9">
        <v>9.73</v>
      </c>
      <c r="Q9">
        <v>8.7520000000000007</v>
      </c>
      <c r="R9">
        <v>0.97799999999999976</v>
      </c>
      <c r="S9">
        <v>1.1117458866544789</v>
      </c>
      <c r="T9">
        <v>321</v>
      </c>
      <c r="U9">
        <v>93</v>
      </c>
      <c r="V9">
        <v>3.8</v>
      </c>
      <c r="W9">
        <v>2.1800000000000002</v>
      </c>
      <c r="X9">
        <v>0</v>
      </c>
      <c r="Y9">
        <v>0</v>
      </c>
      <c r="Z9">
        <v>1.19</v>
      </c>
      <c r="AA9">
        <v>0.85</v>
      </c>
    </row>
    <row r="10" spans="1:27">
      <c r="A10" s="2">
        <v>42953</v>
      </c>
      <c r="B10">
        <v>11</v>
      </c>
      <c r="C10">
        <v>9</v>
      </c>
      <c r="D10">
        <v>11.15</v>
      </c>
      <c r="E10">
        <v>6</v>
      </c>
      <c r="F10">
        <v>23</v>
      </c>
      <c r="H10">
        <v>6.3833333333333337</v>
      </c>
      <c r="I10">
        <v>7.2333333333333325</v>
      </c>
      <c r="J10">
        <v>1.5166666666666666</v>
      </c>
      <c r="K10">
        <v>1</v>
      </c>
      <c r="L10">
        <v>31</v>
      </c>
      <c r="M10">
        <v>8.1333333333333329</v>
      </c>
      <c r="N10">
        <v>8</v>
      </c>
      <c r="O10">
        <v>8</v>
      </c>
      <c r="P10">
        <v>9.5</v>
      </c>
      <c r="Q10">
        <v>7.57</v>
      </c>
      <c r="R10">
        <v>1.9299999999999997</v>
      </c>
      <c r="S10">
        <v>1.2549537648612945</v>
      </c>
      <c r="T10">
        <v>259</v>
      </c>
      <c r="U10">
        <v>33</v>
      </c>
      <c r="V10">
        <v>3.7666666666666666</v>
      </c>
      <c r="W10">
        <v>1.3</v>
      </c>
      <c r="X10">
        <v>0</v>
      </c>
      <c r="Y10">
        <v>0</v>
      </c>
      <c r="Z10">
        <v>1.23</v>
      </c>
      <c r="AA10">
        <v>0</v>
      </c>
    </row>
    <row r="11" spans="1:27">
      <c r="A11" s="2">
        <v>42954</v>
      </c>
      <c r="B11">
        <v>10</v>
      </c>
      <c r="C11">
        <v>43</v>
      </c>
      <c r="D11">
        <v>10.716666666666667</v>
      </c>
      <c r="E11">
        <v>6</v>
      </c>
      <c r="F11">
        <v>28</v>
      </c>
      <c r="H11">
        <v>6.4666666666666668</v>
      </c>
      <c r="I11">
        <v>7.7500000000000018</v>
      </c>
      <c r="J11">
        <v>2.1666666666666665</v>
      </c>
      <c r="K11">
        <v>2</v>
      </c>
      <c r="L11">
        <v>10</v>
      </c>
      <c r="M11">
        <v>8.0500000000000007</v>
      </c>
      <c r="N11">
        <v>8</v>
      </c>
      <c r="O11">
        <v>3</v>
      </c>
      <c r="P11">
        <v>7.5830000000000002</v>
      </c>
      <c r="Q11">
        <v>5.5830000000000002</v>
      </c>
      <c r="R11">
        <v>2</v>
      </c>
      <c r="S11">
        <v>1.2120882940801689</v>
      </c>
      <c r="T11">
        <v>348</v>
      </c>
      <c r="U11">
        <v>44</v>
      </c>
      <c r="V11">
        <v>5.0666666666666664</v>
      </c>
      <c r="W11">
        <v>2.69</v>
      </c>
      <c r="X11">
        <v>0.37</v>
      </c>
      <c r="Y11">
        <v>0</v>
      </c>
      <c r="Z11">
        <v>0</v>
      </c>
      <c r="AA11">
        <v>0</v>
      </c>
    </row>
    <row r="12" spans="1:27">
      <c r="A12" s="2">
        <v>42955</v>
      </c>
      <c r="B12">
        <v>10</v>
      </c>
      <c r="C12">
        <v>35</v>
      </c>
      <c r="D12">
        <v>10.583333333333334</v>
      </c>
      <c r="E12">
        <v>6</v>
      </c>
      <c r="F12">
        <v>52</v>
      </c>
      <c r="H12">
        <v>6.8666666666666671</v>
      </c>
      <c r="I12">
        <v>8.2833333333333332</v>
      </c>
      <c r="J12">
        <v>2.15</v>
      </c>
      <c r="K12">
        <v>2</v>
      </c>
      <c r="L12">
        <v>9</v>
      </c>
      <c r="M12">
        <v>8.0333333333333332</v>
      </c>
      <c r="N12">
        <v>8</v>
      </c>
      <c r="O12">
        <v>2</v>
      </c>
      <c r="P12">
        <v>9.7170000000000005</v>
      </c>
      <c r="Q12">
        <v>8.1300000000000008</v>
      </c>
      <c r="R12">
        <v>1.5869999999999997</v>
      </c>
      <c r="S12">
        <v>1.1952029520295202</v>
      </c>
      <c r="T12">
        <v>321</v>
      </c>
      <c r="U12">
        <v>45</v>
      </c>
      <c r="V12">
        <v>4.5999999999999996</v>
      </c>
      <c r="W12">
        <v>1.1100000000000001</v>
      </c>
      <c r="X12">
        <v>0</v>
      </c>
      <c r="Y12">
        <v>0</v>
      </c>
      <c r="Z12">
        <v>0</v>
      </c>
      <c r="AA12">
        <v>0</v>
      </c>
    </row>
    <row r="13" spans="1:27">
      <c r="A13" s="2">
        <v>42956</v>
      </c>
      <c r="B13">
        <v>10</v>
      </c>
      <c r="C13">
        <v>57</v>
      </c>
      <c r="D13">
        <v>10.95</v>
      </c>
      <c r="E13">
        <v>4</v>
      </c>
      <c r="F13">
        <v>30</v>
      </c>
      <c r="H13">
        <v>4.5</v>
      </c>
      <c r="I13">
        <v>5.5500000000000007</v>
      </c>
      <c r="J13">
        <v>0.8</v>
      </c>
      <c r="K13">
        <v>0</v>
      </c>
      <c r="L13">
        <v>48</v>
      </c>
      <c r="M13">
        <v>8.1999999999999993</v>
      </c>
      <c r="N13">
        <v>8</v>
      </c>
      <c r="O13">
        <v>12</v>
      </c>
      <c r="P13">
        <v>9.1</v>
      </c>
      <c r="Q13">
        <v>7.4660000000000002</v>
      </c>
      <c r="R13">
        <v>1.6339999999999995</v>
      </c>
      <c r="S13">
        <v>1.2188588266809537</v>
      </c>
      <c r="T13">
        <v>439</v>
      </c>
      <c r="U13">
        <v>34</v>
      </c>
      <c r="V13">
        <v>6.75</v>
      </c>
      <c r="W13">
        <v>1.36</v>
      </c>
      <c r="X13">
        <v>0</v>
      </c>
      <c r="Y13">
        <v>0</v>
      </c>
      <c r="Z13">
        <v>1.32</v>
      </c>
      <c r="AA13">
        <v>0</v>
      </c>
    </row>
    <row r="14" spans="1:27">
      <c r="A14" s="2">
        <v>42957</v>
      </c>
      <c r="B14">
        <v>11</v>
      </c>
      <c r="C14">
        <v>15</v>
      </c>
      <c r="D14">
        <v>11.25</v>
      </c>
      <c r="E14">
        <v>6</v>
      </c>
      <c r="F14">
        <v>59</v>
      </c>
      <c r="H14">
        <v>6.9833333333333334</v>
      </c>
      <c r="I14">
        <v>7.7333333333333343</v>
      </c>
      <c r="J14">
        <v>2.7833333333333332</v>
      </c>
      <c r="K14">
        <v>2</v>
      </c>
      <c r="L14">
        <v>47</v>
      </c>
      <c r="M14">
        <v>8.1999999999999993</v>
      </c>
      <c r="N14">
        <v>8</v>
      </c>
      <c r="O14">
        <v>12</v>
      </c>
      <c r="P14">
        <v>9.1829999999999998</v>
      </c>
      <c r="Q14">
        <v>7.53</v>
      </c>
      <c r="R14">
        <v>1.6529999999999996</v>
      </c>
      <c r="S14">
        <v>1.2195219123505976</v>
      </c>
      <c r="T14">
        <v>366</v>
      </c>
      <c r="U14">
        <v>41</v>
      </c>
      <c r="V14">
        <v>5.416666666666667</v>
      </c>
      <c r="W14">
        <v>2.72</v>
      </c>
      <c r="X14">
        <v>0.21</v>
      </c>
      <c r="Y14">
        <v>0</v>
      </c>
      <c r="Z14">
        <v>1.08</v>
      </c>
      <c r="AA14">
        <v>0.12</v>
      </c>
    </row>
    <row r="15" spans="1:27">
      <c r="A15" s="2">
        <v>42958</v>
      </c>
      <c r="B15">
        <v>12</v>
      </c>
      <c r="C15">
        <v>57</v>
      </c>
      <c r="D15">
        <v>12.95</v>
      </c>
      <c r="E15">
        <v>7</v>
      </c>
      <c r="F15">
        <v>19</v>
      </c>
      <c r="H15">
        <v>7.3166666666666664</v>
      </c>
      <c r="I15">
        <v>6.3666666666666671</v>
      </c>
      <c r="J15">
        <v>1.3</v>
      </c>
      <c r="K15">
        <v>1</v>
      </c>
      <c r="L15">
        <v>18</v>
      </c>
      <c r="M15">
        <v>8.1666666666666661</v>
      </c>
      <c r="N15">
        <v>8</v>
      </c>
      <c r="O15">
        <v>10</v>
      </c>
      <c r="P15">
        <v>12.266999999999999</v>
      </c>
      <c r="Q15">
        <v>9.6419999999999995</v>
      </c>
      <c r="R15">
        <v>2.625</v>
      </c>
      <c r="S15">
        <v>1.2722464219041694</v>
      </c>
      <c r="T15">
        <v>228</v>
      </c>
      <c r="U15">
        <v>63</v>
      </c>
      <c r="V15">
        <v>2.75</v>
      </c>
      <c r="W15">
        <v>1.01</v>
      </c>
      <c r="X15">
        <v>0.88</v>
      </c>
      <c r="Y15">
        <v>0.43</v>
      </c>
      <c r="Z15">
        <v>0</v>
      </c>
      <c r="AA15">
        <v>0</v>
      </c>
    </row>
    <row r="16" spans="1:27">
      <c r="A16" s="2">
        <v>42959</v>
      </c>
      <c r="B16">
        <v>11</v>
      </c>
      <c r="C16">
        <v>32</v>
      </c>
      <c r="D16">
        <v>11.533333333333333</v>
      </c>
      <c r="E16">
        <v>7</v>
      </c>
      <c r="F16">
        <v>34</v>
      </c>
      <c r="H16">
        <v>7.5666666666666664</v>
      </c>
      <c r="I16">
        <v>8.0333333333333332</v>
      </c>
      <c r="J16">
        <v>2.2833333333333332</v>
      </c>
      <c r="K16">
        <v>2</v>
      </c>
      <c r="L16">
        <v>17</v>
      </c>
      <c r="M16">
        <v>8.2166666666666668</v>
      </c>
      <c r="N16">
        <v>8</v>
      </c>
      <c r="O16">
        <v>13</v>
      </c>
      <c r="P16">
        <v>9.5500000000000007</v>
      </c>
      <c r="Q16">
        <v>7.867</v>
      </c>
      <c r="R16">
        <v>1.6830000000000007</v>
      </c>
      <c r="S16">
        <v>1.2139316130672431</v>
      </c>
      <c r="T16">
        <v>276</v>
      </c>
      <c r="U16">
        <v>51</v>
      </c>
      <c r="V16">
        <v>3.75</v>
      </c>
      <c r="W16">
        <v>1.25</v>
      </c>
      <c r="X16">
        <v>0.75</v>
      </c>
      <c r="Y16">
        <v>0</v>
      </c>
      <c r="Z16">
        <v>0</v>
      </c>
      <c r="AA16">
        <v>0.54</v>
      </c>
    </row>
    <row r="17" spans="1:27">
      <c r="A17" s="2">
        <v>42960</v>
      </c>
      <c r="B17">
        <v>11</v>
      </c>
      <c r="C17">
        <v>20</v>
      </c>
      <c r="D17">
        <v>11.333333333333334</v>
      </c>
      <c r="E17">
        <v>7</v>
      </c>
      <c r="F17">
        <v>34</v>
      </c>
      <c r="H17">
        <v>7.5666666666666664</v>
      </c>
      <c r="I17">
        <v>8.2333333333333325</v>
      </c>
      <c r="J17">
        <v>1.1000000000000001</v>
      </c>
      <c r="K17">
        <v>1</v>
      </c>
      <c r="L17">
        <v>6</v>
      </c>
      <c r="M17">
        <v>8.3000000000000007</v>
      </c>
      <c r="N17">
        <v>8</v>
      </c>
      <c r="O17">
        <v>18</v>
      </c>
      <c r="P17">
        <v>3.6829999999999998</v>
      </c>
      <c r="Q17">
        <v>2.4830000000000001</v>
      </c>
      <c r="R17">
        <v>1.1999999999999997</v>
      </c>
      <c r="S17">
        <v>1.4832863471606925</v>
      </c>
      <c r="T17">
        <v>584</v>
      </c>
      <c r="U17">
        <v>111</v>
      </c>
      <c r="V17">
        <v>7.8833333333333337</v>
      </c>
      <c r="W17">
        <v>3.31</v>
      </c>
      <c r="X17">
        <v>0.25</v>
      </c>
      <c r="Y17">
        <v>0</v>
      </c>
      <c r="Z17">
        <v>1.47</v>
      </c>
      <c r="AA17">
        <v>0.62</v>
      </c>
    </row>
    <row r="18" spans="1:27">
      <c r="A18" s="2">
        <v>42961</v>
      </c>
      <c r="B18">
        <v>11</v>
      </c>
      <c r="C18">
        <v>53</v>
      </c>
      <c r="D18">
        <v>11.883333333333333</v>
      </c>
      <c r="E18">
        <v>7</v>
      </c>
      <c r="F18">
        <v>27</v>
      </c>
      <c r="H18">
        <v>7.45</v>
      </c>
      <c r="I18">
        <v>7.5666666666666664</v>
      </c>
      <c r="J18">
        <v>2</v>
      </c>
      <c r="K18">
        <v>2</v>
      </c>
      <c r="L18">
        <v>0</v>
      </c>
      <c r="M18">
        <v>8.2166666666666668</v>
      </c>
      <c r="N18">
        <v>8</v>
      </c>
      <c r="O18">
        <v>13</v>
      </c>
      <c r="P18">
        <v>1</v>
      </c>
      <c r="Q18">
        <v>0.86699999999999999</v>
      </c>
      <c r="R18">
        <v>0.13300000000000001</v>
      </c>
      <c r="S18">
        <v>1.2674799921370388</v>
      </c>
      <c r="T18">
        <v>455</v>
      </c>
      <c r="U18">
        <v>36</v>
      </c>
      <c r="V18">
        <v>6.9833333333333334</v>
      </c>
      <c r="W18">
        <v>8.7899999999999991</v>
      </c>
      <c r="X18">
        <v>1.8</v>
      </c>
      <c r="Y18">
        <v>0.02</v>
      </c>
      <c r="Z18">
        <v>5.53</v>
      </c>
      <c r="AA18">
        <v>1.98</v>
      </c>
    </row>
    <row r="19" spans="1:27">
      <c r="A19" s="2">
        <v>42962</v>
      </c>
      <c r="B19">
        <v>11</v>
      </c>
      <c r="C19">
        <v>42</v>
      </c>
      <c r="D19">
        <v>11.7</v>
      </c>
      <c r="E19">
        <v>5</v>
      </c>
      <c r="F19">
        <v>45</v>
      </c>
      <c r="H19">
        <v>5.75</v>
      </c>
      <c r="I19">
        <v>6.0500000000000007</v>
      </c>
      <c r="J19">
        <v>1.3</v>
      </c>
      <c r="K19">
        <v>1</v>
      </c>
      <c r="L19">
        <v>18</v>
      </c>
      <c r="M19">
        <v>6.666666666666667</v>
      </c>
      <c r="N19">
        <v>6</v>
      </c>
      <c r="O19">
        <v>40</v>
      </c>
      <c r="P19">
        <v>1.9830000000000001</v>
      </c>
      <c r="Q19">
        <v>1.7749999999999999</v>
      </c>
      <c r="R19">
        <v>0.20800000000000018</v>
      </c>
      <c r="S19">
        <v>1.1171830985915494</v>
      </c>
      <c r="T19">
        <v>613</v>
      </c>
      <c r="U19">
        <v>30</v>
      </c>
      <c r="V19">
        <v>9.7166666666666668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s="2">
        <v>42963</v>
      </c>
      <c r="B20">
        <v>10</v>
      </c>
      <c r="C20">
        <v>25</v>
      </c>
      <c r="D20">
        <v>10.416666666666666</v>
      </c>
      <c r="E20">
        <v>6</v>
      </c>
      <c r="F20">
        <v>24</v>
      </c>
      <c r="H20">
        <v>6.4</v>
      </c>
      <c r="I20">
        <v>7.9833333333333325</v>
      </c>
      <c r="J20">
        <v>1.65</v>
      </c>
      <c r="K20">
        <v>1</v>
      </c>
      <c r="L20">
        <v>39</v>
      </c>
      <c r="M20">
        <v>7.4666666666666668</v>
      </c>
      <c r="N20">
        <v>7</v>
      </c>
      <c r="O20">
        <v>28</v>
      </c>
      <c r="P20">
        <v>3.7</v>
      </c>
      <c r="Q20">
        <v>3.2669999999999999</v>
      </c>
      <c r="R20">
        <v>0.43300000000000027</v>
      </c>
      <c r="S20">
        <v>1.1325374961738599</v>
      </c>
      <c r="T20">
        <v>390</v>
      </c>
      <c r="U20">
        <v>32</v>
      </c>
      <c r="V20">
        <v>5.9666666666666668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s="2">
        <v>42964</v>
      </c>
      <c r="B21">
        <v>11</v>
      </c>
      <c r="C21">
        <v>36</v>
      </c>
      <c r="D21">
        <v>11.6</v>
      </c>
      <c r="E21">
        <v>7</v>
      </c>
      <c r="F21">
        <v>0</v>
      </c>
      <c r="G21">
        <v>10</v>
      </c>
      <c r="H21">
        <v>7</v>
      </c>
      <c r="I21">
        <v>7.2333333333333334</v>
      </c>
      <c r="M21">
        <v>8.3333333333333339</v>
      </c>
      <c r="N21">
        <v>8</v>
      </c>
      <c r="O21">
        <v>20</v>
      </c>
      <c r="P21">
        <v>6.5830000000000002</v>
      </c>
      <c r="Q21">
        <v>4.7670000000000003</v>
      </c>
      <c r="R21">
        <v>1.8159999999999998</v>
      </c>
      <c r="S21">
        <v>1.3809523809523809</v>
      </c>
      <c r="T21">
        <v>422</v>
      </c>
      <c r="U21">
        <v>26</v>
      </c>
      <c r="V21">
        <v>6.6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s="2">
        <v>42965</v>
      </c>
      <c r="B22">
        <v>10</v>
      </c>
      <c r="C22">
        <v>30</v>
      </c>
      <c r="D22">
        <v>10.5</v>
      </c>
      <c r="E22">
        <v>6</v>
      </c>
      <c r="F22">
        <v>23</v>
      </c>
      <c r="H22">
        <v>6.3833333333333337</v>
      </c>
      <c r="I22">
        <v>7.8833333333333329</v>
      </c>
      <c r="M22">
        <v>8.75</v>
      </c>
      <c r="N22">
        <v>8</v>
      </c>
      <c r="O22">
        <v>45</v>
      </c>
      <c r="P22">
        <v>4.7670000000000003</v>
      </c>
      <c r="Q22">
        <v>3.7330000000000001</v>
      </c>
      <c r="R22">
        <v>1.0340000000000003</v>
      </c>
      <c r="S22">
        <v>1.2769890168765068</v>
      </c>
      <c r="T22">
        <v>478</v>
      </c>
      <c r="U22">
        <v>8</v>
      </c>
      <c r="V22">
        <v>7.833333333333333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s="2">
        <v>42966</v>
      </c>
      <c r="B23">
        <v>10</v>
      </c>
      <c r="C23">
        <v>30</v>
      </c>
      <c r="D23">
        <v>10.5</v>
      </c>
      <c r="E23">
        <v>6</v>
      </c>
      <c r="F23">
        <v>23</v>
      </c>
      <c r="H23">
        <v>6.3833333333333337</v>
      </c>
      <c r="I23">
        <v>7.8833333333333329</v>
      </c>
      <c r="P23">
        <v>0.78300000000000003</v>
      </c>
      <c r="Q23">
        <v>0.78300000000000003</v>
      </c>
      <c r="R23">
        <v>0</v>
      </c>
      <c r="S23">
        <v>1</v>
      </c>
      <c r="T23">
        <v>560</v>
      </c>
      <c r="U23">
        <v>49</v>
      </c>
      <c r="V23">
        <v>8.5166666666666675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s="2">
        <v>42967</v>
      </c>
      <c r="B24">
        <v>9</v>
      </c>
      <c r="C24">
        <v>40</v>
      </c>
      <c r="D24">
        <v>9.6666666666666661</v>
      </c>
      <c r="E24">
        <v>5</v>
      </c>
      <c r="F24">
        <v>28</v>
      </c>
      <c r="G24">
        <v>14</v>
      </c>
      <c r="H24">
        <v>5.4666666666666668</v>
      </c>
      <c r="I24">
        <v>7.5666666666666691</v>
      </c>
      <c r="J24">
        <v>2.6166666666666667</v>
      </c>
      <c r="K24">
        <v>2</v>
      </c>
      <c r="L24">
        <v>37</v>
      </c>
      <c r="M24">
        <v>10.883333333333333</v>
      </c>
      <c r="N24">
        <v>10</v>
      </c>
      <c r="O24">
        <v>53</v>
      </c>
      <c r="P24">
        <v>0.33</v>
      </c>
      <c r="Q24">
        <v>0.33</v>
      </c>
      <c r="R24">
        <v>0</v>
      </c>
      <c r="S24">
        <v>1</v>
      </c>
      <c r="T24">
        <v>553</v>
      </c>
      <c r="U24">
        <v>20</v>
      </c>
      <c r="V24">
        <v>8.8833333333333329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s="2">
        <v>42968</v>
      </c>
      <c r="B25">
        <v>9</v>
      </c>
      <c r="C25">
        <v>23</v>
      </c>
      <c r="D25">
        <v>9.3833333333333329</v>
      </c>
      <c r="E25">
        <v>4</v>
      </c>
      <c r="F25">
        <v>53</v>
      </c>
      <c r="H25">
        <v>4.8833333333333329</v>
      </c>
      <c r="I25">
        <v>7.5</v>
      </c>
      <c r="J25">
        <v>1.6333333333333333</v>
      </c>
      <c r="K25">
        <v>1</v>
      </c>
      <c r="L25">
        <v>38</v>
      </c>
      <c r="M25">
        <v>6.3166666666666664</v>
      </c>
      <c r="N25">
        <v>6</v>
      </c>
      <c r="O25">
        <v>19</v>
      </c>
      <c r="P25">
        <v>3.9329999999999998</v>
      </c>
      <c r="Q25">
        <v>3</v>
      </c>
      <c r="R25">
        <v>0.93299999999999983</v>
      </c>
      <c r="S25">
        <v>1.1133798811650237</v>
      </c>
      <c r="T25">
        <v>706</v>
      </c>
      <c r="U25">
        <v>36</v>
      </c>
      <c r="V25">
        <v>11.166666666666666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2">
        <v>42969</v>
      </c>
      <c r="B26">
        <v>11</v>
      </c>
      <c r="C26">
        <v>16</v>
      </c>
      <c r="D26">
        <v>11.266666666666667</v>
      </c>
      <c r="E26">
        <v>5</v>
      </c>
      <c r="F26">
        <v>50</v>
      </c>
      <c r="H26">
        <v>5.833333333333333</v>
      </c>
      <c r="I26">
        <v>6.5666666666666647</v>
      </c>
      <c r="J26">
        <v>2.25</v>
      </c>
      <c r="K26">
        <v>2</v>
      </c>
      <c r="L26">
        <v>15</v>
      </c>
      <c r="M26">
        <v>7.916666666666667</v>
      </c>
      <c r="N26">
        <v>7</v>
      </c>
      <c r="O26">
        <v>55</v>
      </c>
      <c r="P26">
        <v>8.8000000000000007</v>
      </c>
      <c r="Q26">
        <v>7.25</v>
      </c>
      <c r="R26">
        <v>1.5500000000000007</v>
      </c>
      <c r="S26">
        <v>1.2137931034482761</v>
      </c>
      <c r="T26">
        <v>370</v>
      </c>
      <c r="U26">
        <v>24</v>
      </c>
      <c r="V26">
        <v>5.7666666666666666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s="2">
        <v>42970</v>
      </c>
      <c r="B27">
        <v>10</v>
      </c>
      <c r="C27">
        <v>51</v>
      </c>
      <c r="D27">
        <v>10.85</v>
      </c>
      <c r="E27">
        <v>6</v>
      </c>
      <c r="F27">
        <v>8</v>
      </c>
      <c r="G27">
        <v>26</v>
      </c>
      <c r="H27">
        <v>6.1333333333333337</v>
      </c>
      <c r="I27">
        <v>6.85</v>
      </c>
      <c r="J27">
        <v>1.6</v>
      </c>
      <c r="K27">
        <v>1</v>
      </c>
      <c r="L27">
        <v>36</v>
      </c>
      <c r="M27">
        <v>8.25</v>
      </c>
      <c r="N27">
        <v>8</v>
      </c>
      <c r="O27">
        <v>15</v>
      </c>
      <c r="P27">
        <v>9.2829999999999995</v>
      </c>
      <c r="Q27">
        <v>7.5830000000000002</v>
      </c>
      <c r="R27">
        <v>1.6999999999999993</v>
      </c>
      <c r="S27">
        <v>1.2241856784913621</v>
      </c>
      <c r="T27">
        <v>400</v>
      </c>
      <c r="U27">
        <v>44</v>
      </c>
      <c r="V27">
        <v>5.9333333333333336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s="2">
        <v>42971</v>
      </c>
      <c r="B28">
        <v>12</v>
      </c>
      <c r="C28">
        <v>57</v>
      </c>
      <c r="D28">
        <v>12.95</v>
      </c>
      <c r="E28">
        <v>6</v>
      </c>
      <c r="F28">
        <v>26</v>
      </c>
      <c r="H28">
        <v>6.4333333333333336</v>
      </c>
      <c r="I28">
        <v>5.4833333333333343</v>
      </c>
      <c r="J28">
        <v>1.7</v>
      </c>
      <c r="K28">
        <v>1</v>
      </c>
      <c r="L28">
        <v>42</v>
      </c>
      <c r="M28">
        <v>8.7666666666666675</v>
      </c>
      <c r="N28">
        <v>8</v>
      </c>
      <c r="O28">
        <v>46</v>
      </c>
      <c r="P28">
        <v>9.5419999999999998</v>
      </c>
      <c r="Q28">
        <v>8.25</v>
      </c>
      <c r="R28">
        <v>1.2919999999999998</v>
      </c>
      <c r="S28">
        <v>1.1566060606060606</v>
      </c>
      <c r="T28">
        <v>351</v>
      </c>
      <c r="U28">
        <v>52</v>
      </c>
      <c r="V28">
        <v>4.9833333333333334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s="2">
        <v>42972</v>
      </c>
      <c r="B29">
        <v>10</v>
      </c>
      <c r="C29">
        <v>34</v>
      </c>
      <c r="D29">
        <v>10.566666666666666</v>
      </c>
      <c r="E29">
        <v>6</v>
      </c>
      <c r="F29">
        <v>59</v>
      </c>
      <c r="H29">
        <v>6.9833333333333334</v>
      </c>
      <c r="I29">
        <v>8.4166666666666679</v>
      </c>
      <c r="J29">
        <v>2.1166666666666667</v>
      </c>
      <c r="K29">
        <v>2</v>
      </c>
      <c r="L29">
        <v>7</v>
      </c>
      <c r="M29">
        <v>8.6333333333333329</v>
      </c>
      <c r="N29">
        <v>8</v>
      </c>
      <c r="O29">
        <v>38</v>
      </c>
      <c r="P29">
        <v>7.8170000000000002</v>
      </c>
      <c r="Q29">
        <v>7.2</v>
      </c>
      <c r="R29">
        <v>0.61699999999999999</v>
      </c>
      <c r="S29">
        <v>1.0856944444444445</v>
      </c>
      <c r="T29">
        <v>318</v>
      </c>
      <c r="U29">
        <v>34</v>
      </c>
      <c r="V29">
        <v>4.7333333333333334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s="2">
        <v>42973</v>
      </c>
      <c r="B30">
        <v>11</v>
      </c>
      <c r="C30">
        <v>6</v>
      </c>
      <c r="D30">
        <v>11.1</v>
      </c>
      <c r="E30">
        <v>6</v>
      </c>
      <c r="F30">
        <v>5</v>
      </c>
      <c r="H30">
        <v>6.083333333333333</v>
      </c>
      <c r="I30">
        <v>6.9833333333333325</v>
      </c>
      <c r="J30">
        <v>1.7166666666666668</v>
      </c>
      <c r="K30">
        <v>1</v>
      </c>
      <c r="L30">
        <v>43</v>
      </c>
      <c r="M30">
        <v>8.1166666666666671</v>
      </c>
      <c r="N30">
        <v>8</v>
      </c>
      <c r="O30">
        <v>7</v>
      </c>
      <c r="P30">
        <v>5.43</v>
      </c>
      <c r="Q30">
        <v>4.1186999999999996</v>
      </c>
      <c r="R30">
        <v>1.3113000000000001</v>
      </c>
      <c r="S30">
        <v>1.3183771578410663</v>
      </c>
      <c r="T30">
        <v>427</v>
      </c>
      <c r="U30">
        <v>27</v>
      </c>
      <c r="V30">
        <v>6.666666666666667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s="2">
        <v>42974</v>
      </c>
      <c r="B31">
        <v>11</v>
      </c>
      <c r="C31">
        <v>17</v>
      </c>
      <c r="D31">
        <v>11.283333333333333</v>
      </c>
      <c r="E31">
        <v>6</v>
      </c>
      <c r="F31">
        <v>4</v>
      </c>
      <c r="H31">
        <v>6.0666666666666664</v>
      </c>
      <c r="I31">
        <v>6.7833333333333332</v>
      </c>
      <c r="J31">
        <v>2.5666666666666664</v>
      </c>
      <c r="K31">
        <v>2</v>
      </c>
      <c r="L31">
        <v>34</v>
      </c>
      <c r="M31">
        <v>8.35</v>
      </c>
      <c r="N31">
        <v>8</v>
      </c>
      <c r="O31">
        <v>21</v>
      </c>
      <c r="P31">
        <v>1.7829999999999999</v>
      </c>
      <c r="Q31">
        <v>1.7829999999999999</v>
      </c>
      <c r="R31">
        <v>0</v>
      </c>
      <c r="S31">
        <v>1</v>
      </c>
      <c r="T31">
        <v>565</v>
      </c>
      <c r="U31">
        <v>74</v>
      </c>
      <c r="V31">
        <v>8.1833333333333336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s="2">
        <v>42975</v>
      </c>
      <c r="B32">
        <v>11</v>
      </c>
      <c r="C32">
        <v>35</v>
      </c>
      <c r="D32">
        <v>11.583333333333334</v>
      </c>
      <c r="E32">
        <v>6</v>
      </c>
      <c r="F32">
        <v>44</v>
      </c>
      <c r="H32">
        <v>6.7333333333333334</v>
      </c>
      <c r="I32">
        <v>7.15</v>
      </c>
      <c r="J32">
        <v>1.9166666666666665</v>
      </c>
      <c r="K32">
        <v>1</v>
      </c>
      <c r="L32">
        <v>55</v>
      </c>
      <c r="M32">
        <v>7.7833333333333332</v>
      </c>
      <c r="N32">
        <v>7</v>
      </c>
      <c r="O32">
        <v>47</v>
      </c>
      <c r="P32">
        <v>10.8</v>
      </c>
      <c r="Q32">
        <v>9.4580000000000002</v>
      </c>
      <c r="R32">
        <v>1.3420000000000005</v>
      </c>
      <c r="S32">
        <v>1.1816946232404277</v>
      </c>
      <c r="T32">
        <v>275</v>
      </c>
      <c r="U32">
        <v>31</v>
      </c>
      <c r="V32">
        <v>4.0666666666666664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s="2">
        <v>42976</v>
      </c>
      <c r="B33">
        <v>11</v>
      </c>
      <c r="C33">
        <v>14</v>
      </c>
      <c r="D33">
        <v>11.233333333333333</v>
      </c>
      <c r="E33">
        <v>6</v>
      </c>
      <c r="F33">
        <v>38</v>
      </c>
      <c r="H33">
        <v>6.6333333333333329</v>
      </c>
      <c r="I33">
        <v>7.4</v>
      </c>
      <c r="J33">
        <v>3.1833333333333331</v>
      </c>
      <c r="K33">
        <v>3</v>
      </c>
      <c r="L33">
        <v>11</v>
      </c>
      <c r="M33">
        <v>7.5333333333333332</v>
      </c>
      <c r="N33">
        <v>7</v>
      </c>
      <c r="O33">
        <v>32</v>
      </c>
      <c r="P33">
        <v>10.967000000000001</v>
      </c>
      <c r="Q33">
        <v>8.3829999999999991</v>
      </c>
      <c r="R33">
        <v>2.5840000000000014</v>
      </c>
      <c r="S33">
        <v>1.3082428724800192</v>
      </c>
      <c r="T33">
        <v>313</v>
      </c>
      <c r="U33">
        <v>19</v>
      </c>
      <c r="V33">
        <v>4.9000000000000004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s="2">
        <v>42977</v>
      </c>
      <c r="B34">
        <v>11</v>
      </c>
      <c r="C34">
        <v>42</v>
      </c>
      <c r="D34">
        <v>11.7</v>
      </c>
      <c r="E34">
        <v>5</v>
      </c>
      <c r="F34">
        <v>54</v>
      </c>
      <c r="H34">
        <v>5.9</v>
      </c>
      <c r="I34">
        <v>6.1999999999999993</v>
      </c>
      <c r="J34">
        <v>1.7833333333333332</v>
      </c>
      <c r="K34">
        <v>1</v>
      </c>
      <c r="L34">
        <v>47</v>
      </c>
      <c r="M34">
        <v>7.55</v>
      </c>
      <c r="N34">
        <v>7</v>
      </c>
      <c r="O34">
        <v>33</v>
      </c>
      <c r="P34">
        <v>8.67</v>
      </c>
      <c r="Q34">
        <v>7.65</v>
      </c>
      <c r="R34">
        <v>1.0199999999999996</v>
      </c>
      <c r="S34">
        <v>1.1333333333333333</v>
      </c>
      <c r="T34">
        <v>511</v>
      </c>
      <c r="U34">
        <v>20</v>
      </c>
      <c r="V34">
        <v>8.1833333333333336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s="2">
        <v>42978</v>
      </c>
      <c r="B35">
        <v>11</v>
      </c>
      <c r="C35">
        <v>45</v>
      </c>
      <c r="D35">
        <v>11.75</v>
      </c>
      <c r="E35">
        <v>7</v>
      </c>
      <c r="F35">
        <v>8</v>
      </c>
      <c r="H35">
        <v>7.1333333333333337</v>
      </c>
      <c r="I35">
        <v>7.3833333333333329</v>
      </c>
      <c r="J35">
        <v>2.1</v>
      </c>
      <c r="K35">
        <v>2</v>
      </c>
      <c r="L35">
        <v>6</v>
      </c>
      <c r="M35">
        <v>7.9</v>
      </c>
      <c r="N35">
        <v>7</v>
      </c>
      <c r="O35">
        <v>54</v>
      </c>
      <c r="P35">
        <v>4.3</v>
      </c>
      <c r="Q35">
        <v>3.9</v>
      </c>
      <c r="R35">
        <v>0.39999999999999991</v>
      </c>
      <c r="S35">
        <v>1.1025641025641026</v>
      </c>
      <c r="T35">
        <v>620</v>
      </c>
      <c r="U35">
        <v>4</v>
      </c>
      <c r="V35">
        <v>10.266666666666667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s="2">
        <v>42979</v>
      </c>
      <c r="B36">
        <v>9</v>
      </c>
      <c r="C36">
        <v>46</v>
      </c>
      <c r="D36">
        <v>9.7666666666666675</v>
      </c>
      <c r="E36">
        <v>6</v>
      </c>
      <c r="F36">
        <v>1</v>
      </c>
      <c r="H36">
        <v>6.0166666666666666</v>
      </c>
      <c r="I36">
        <v>8.2499999999999982</v>
      </c>
      <c r="J36">
        <v>2</v>
      </c>
      <c r="K36">
        <v>2</v>
      </c>
      <c r="L36">
        <v>0</v>
      </c>
      <c r="M36">
        <v>7.55</v>
      </c>
      <c r="N36">
        <v>7</v>
      </c>
      <c r="O36">
        <v>33</v>
      </c>
      <c r="P36">
        <v>11.233000000000001</v>
      </c>
      <c r="Q36">
        <v>9.15</v>
      </c>
      <c r="R36">
        <v>2.0830000000000002</v>
      </c>
      <c r="S36">
        <v>1.2276502732240437</v>
      </c>
      <c r="T36">
        <v>579</v>
      </c>
      <c r="U36">
        <v>241</v>
      </c>
      <c r="V36">
        <v>5.6333333333333337</v>
      </c>
      <c r="W36">
        <v>0</v>
      </c>
      <c r="X36">
        <v>0</v>
      </c>
      <c r="Y36">
        <v>0</v>
      </c>
      <c r="Z36">
        <v>0</v>
      </c>
      <c r="AA3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C2" sqref="C2:G8"/>
    </sheetView>
  </sheetViews>
  <sheetFormatPr defaultRowHeight="13.5"/>
  <cols>
    <col min="1" max="2" width="10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10">
      <c r="A2" s="3">
        <v>42945</v>
      </c>
      <c r="B2" s="3">
        <v>42945</v>
      </c>
      <c r="C2">
        <v>0.64</v>
      </c>
      <c r="D2">
        <v>0.82</v>
      </c>
      <c r="E2">
        <v>0</v>
      </c>
      <c r="F2">
        <v>0</v>
      </c>
      <c r="G2">
        <v>0</v>
      </c>
    </row>
    <row r="3" spans="1:10">
      <c r="A3" s="3">
        <v>42946</v>
      </c>
      <c r="B3" s="3">
        <v>42946</v>
      </c>
      <c r="C3">
        <v>2.84</v>
      </c>
      <c r="D3">
        <v>0</v>
      </c>
      <c r="E3">
        <v>0.04</v>
      </c>
      <c r="F3">
        <v>0</v>
      </c>
      <c r="G3">
        <v>0.9</v>
      </c>
    </row>
    <row r="4" spans="1:10">
      <c r="A4" s="3">
        <v>42947</v>
      </c>
      <c r="B4" s="3">
        <v>42947</v>
      </c>
      <c r="C4">
        <v>6.33</v>
      </c>
      <c r="D4">
        <v>0.69</v>
      </c>
      <c r="E4">
        <v>0.78</v>
      </c>
      <c r="F4">
        <v>4.32</v>
      </c>
      <c r="G4">
        <v>0</v>
      </c>
      <c r="I4" s="3"/>
      <c r="J4" s="3"/>
    </row>
    <row r="5" spans="1:10">
      <c r="A5" s="3">
        <v>42948</v>
      </c>
      <c r="B5" s="3">
        <v>42948</v>
      </c>
      <c r="C5">
        <v>2.7</v>
      </c>
      <c r="D5">
        <v>0.64</v>
      </c>
      <c r="E5">
        <v>0.32</v>
      </c>
      <c r="F5">
        <v>0</v>
      </c>
      <c r="G5">
        <v>0.53</v>
      </c>
      <c r="I5" s="3"/>
      <c r="J5" s="3"/>
    </row>
    <row r="6" spans="1:10">
      <c r="A6" s="3">
        <v>42949</v>
      </c>
      <c r="B6" s="3">
        <v>42949</v>
      </c>
      <c r="C6">
        <v>0.67</v>
      </c>
      <c r="D6">
        <v>0.97</v>
      </c>
      <c r="E6">
        <v>0</v>
      </c>
      <c r="F6">
        <v>0</v>
      </c>
      <c r="G6">
        <v>0</v>
      </c>
      <c r="I6" s="3"/>
      <c r="J6" s="3"/>
    </row>
    <row r="7" spans="1:10">
      <c r="A7" s="3">
        <v>42950</v>
      </c>
      <c r="B7" s="3">
        <v>42950</v>
      </c>
      <c r="C7">
        <v>3.89</v>
      </c>
      <c r="D7">
        <v>0.54</v>
      </c>
      <c r="E7">
        <v>0.12</v>
      </c>
      <c r="F7">
        <v>0.45</v>
      </c>
      <c r="G7">
        <v>0</v>
      </c>
      <c r="I7" s="3"/>
      <c r="J7" s="3"/>
    </row>
    <row r="8" spans="1:10">
      <c r="A8" s="3">
        <v>42951</v>
      </c>
      <c r="B8" s="3">
        <v>42951</v>
      </c>
      <c r="C8">
        <v>1</v>
      </c>
      <c r="D8">
        <v>0</v>
      </c>
      <c r="E8">
        <v>0</v>
      </c>
      <c r="F8">
        <v>0.99</v>
      </c>
      <c r="G8">
        <v>0</v>
      </c>
    </row>
    <row r="9" spans="1:10">
      <c r="A9" s="3"/>
      <c r="B9" s="3" t="s">
        <v>29</v>
      </c>
      <c r="C9">
        <v>9.9600000000000009</v>
      </c>
      <c r="D9">
        <v>1.51</v>
      </c>
      <c r="E9">
        <v>0.83</v>
      </c>
      <c r="F9">
        <v>4.32</v>
      </c>
      <c r="G9">
        <v>0.98</v>
      </c>
    </row>
    <row r="10" spans="1:10">
      <c r="B10" t="s">
        <v>30</v>
      </c>
      <c r="C10">
        <v>2.4900000000000002</v>
      </c>
      <c r="D10">
        <v>0.76</v>
      </c>
      <c r="E10">
        <v>0.41</v>
      </c>
      <c r="F10">
        <v>4.32</v>
      </c>
      <c r="G10">
        <v>0.49</v>
      </c>
    </row>
    <row r="11" spans="1:10">
      <c r="B11" t="s">
        <v>31</v>
      </c>
      <c r="C11">
        <v>0.17</v>
      </c>
      <c r="D11">
        <v>0.69</v>
      </c>
      <c r="E11">
        <v>0.04</v>
      </c>
      <c r="F11">
        <v>4.32</v>
      </c>
      <c r="G11">
        <v>0.08</v>
      </c>
    </row>
    <row r="12" spans="1:10">
      <c r="B12" t="s">
        <v>32</v>
      </c>
      <c r="C12">
        <v>6.33</v>
      </c>
      <c r="D12">
        <v>0.82</v>
      </c>
      <c r="E12">
        <v>0.78</v>
      </c>
      <c r="F12">
        <v>4.32</v>
      </c>
      <c r="G12">
        <v>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2017-09-03T14:52:44Z</dcterms:modified>
</cp:coreProperties>
</file>