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azy\Desktop\Real Estate\MessengerBot\modules\"/>
    </mc:Choice>
  </mc:AlternateContent>
  <xr:revisionPtr revIDLastSave="0" documentId="13_ncr:1_{DC29E938-2013-47E2-8A48-12606F4518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1" i="1" l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2" i="1"/>
</calcChain>
</file>

<file path=xl/sharedStrings.xml><?xml version="1.0" encoding="utf-8"?>
<sst xmlns="http://schemas.openxmlformats.org/spreadsheetml/2006/main" count="4009" uniqueCount="2075">
  <si>
    <t>Mun/Arr.</t>
  </si>
  <si>
    <t>Adresse</t>
  </si>
  <si>
    <t>Prix</t>
  </si>
  <si>
    <t>Code Postal</t>
  </si>
  <si>
    <t>Prix/pc</t>
  </si>
  <si>
    <t>Ville Marie</t>
  </si>
  <si>
    <t>1 174 $</t>
  </si>
  <si>
    <t>1 001 $</t>
  </si>
  <si>
    <t>934 $</t>
  </si>
  <si>
    <t>894 $</t>
  </si>
  <si>
    <t>888 $</t>
  </si>
  <si>
    <t>1 100 000 $</t>
  </si>
  <si>
    <t>870 $</t>
  </si>
  <si>
    <t>865 $</t>
  </si>
  <si>
    <t>849 $</t>
  </si>
  <si>
    <t>840 $</t>
  </si>
  <si>
    <t>835 $</t>
  </si>
  <si>
    <t>895 000 $</t>
  </si>
  <si>
    <t>831 $</t>
  </si>
  <si>
    <t>812 $</t>
  </si>
  <si>
    <t>808 $</t>
  </si>
  <si>
    <t>801 $</t>
  </si>
  <si>
    <t>787 $</t>
  </si>
  <si>
    <t>450 000 $</t>
  </si>
  <si>
    <t>779 $</t>
  </si>
  <si>
    <t>778 $</t>
  </si>
  <si>
    <t>777 $</t>
  </si>
  <si>
    <t>765 $</t>
  </si>
  <si>
    <t>829 000 $</t>
  </si>
  <si>
    <t>762 $</t>
  </si>
  <si>
    <t>760 $</t>
  </si>
  <si>
    <t>815 000 $</t>
  </si>
  <si>
    <t>755 $</t>
  </si>
  <si>
    <t>750 $</t>
  </si>
  <si>
    <t>749 $</t>
  </si>
  <si>
    <t>748 $</t>
  </si>
  <si>
    <t>745 $</t>
  </si>
  <si>
    <t>499 000 $</t>
  </si>
  <si>
    <t>742 $</t>
  </si>
  <si>
    <t>741 $</t>
  </si>
  <si>
    <t>735 $</t>
  </si>
  <si>
    <t>729 $</t>
  </si>
  <si>
    <t>723 $</t>
  </si>
  <si>
    <t>749 000 $</t>
  </si>
  <si>
    <t>713 $</t>
  </si>
  <si>
    <t>710 $</t>
  </si>
  <si>
    <t>706 $</t>
  </si>
  <si>
    <t>449 000 $</t>
  </si>
  <si>
    <t>705 $</t>
  </si>
  <si>
    <t>349 000 $</t>
  </si>
  <si>
    <t>700 $</t>
  </si>
  <si>
    <t>694 $</t>
  </si>
  <si>
    <t>692 $</t>
  </si>
  <si>
    <t>690 $</t>
  </si>
  <si>
    <t>689 $</t>
  </si>
  <si>
    <t>684 $</t>
  </si>
  <si>
    <t>879 000 $</t>
  </si>
  <si>
    <t>682 $</t>
  </si>
  <si>
    <t>850 000 $</t>
  </si>
  <si>
    <t>998 000 $</t>
  </si>
  <si>
    <t>680 $</t>
  </si>
  <si>
    <t>675 $</t>
  </si>
  <si>
    <t>599 000 $</t>
  </si>
  <si>
    <t>672 $</t>
  </si>
  <si>
    <t>475 000 $</t>
  </si>
  <si>
    <t>670 $</t>
  </si>
  <si>
    <t>668 $</t>
  </si>
  <si>
    <t>666 $</t>
  </si>
  <si>
    <t>660 $</t>
  </si>
  <si>
    <t>657 $</t>
  </si>
  <si>
    <t>650 $</t>
  </si>
  <si>
    <t>Le Sud Ouest</t>
  </si>
  <si>
    <t>649 $</t>
  </si>
  <si>
    <t>875 000 $</t>
  </si>
  <si>
    <t>648 $</t>
  </si>
  <si>
    <t>645 $</t>
  </si>
  <si>
    <t>644 $</t>
  </si>
  <si>
    <t>659 000 $</t>
  </si>
  <si>
    <t>780 000 $</t>
  </si>
  <si>
    <t>643 $</t>
  </si>
  <si>
    <t>641 $</t>
  </si>
  <si>
    <t>750 000 $</t>
  </si>
  <si>
    <t>638 $</t>
  </si>
  <si>
    <t>795 000 $</t>
  </si>
  <si>
    <t>637 $</t>
  </si>
  <si>
    <t>690 000 $</t>
  </si>
  <si>
    <t>634 $</t>
  </si>
  <si>
    <t>633 $</t>
  </si>
  <si>
    <t>631 $</t>
  </si>
  <si>
    <t>1 295 000 $</t>
  </si>
  <si>
    <t>627 $</t>
  </si>
  <si>
    <t>399 000 $</t>
  </si>
  <si>
    <t>899 000 $</t>
  </si>
  <si>
    <t>626 $</t>
  </si>
  <si>
    <t>637 000 $</t>
  </si>
  <si>
    <t>975 000 $</t>
  </si>
  <si>
    <t>624 $</t>
  </si>
  <si>
    <t>620 $</t>
  </si>
  <si>
    <t>835 000 $</t>
  </si>
  <si>
    <t>619 $</t>
  </si>
  <si>
    <t>618 $</t>
  </si>
  <si>
    <t>617 $</t>
  </si>
  <si>
    <t>810 000 $</t>
  </si>
  <si>
    <t>616 $</t>
  </si>
  <si>
    <t>614 $</t>
  </si>
  <si>
    <t>613 $</t>
  </si>
  <si>
    <t>612 $</t>
  </si>
  <si>
    <t>825 000 $</t>
  </si>
  <si>
    <t>611 $</t>
  </si>
  <si>
    <t>685 000 $</t>
  </si>
  <si>
    <t>607 $</t>
  </si>
  <si>
    <t>540 000 $</t>
  </si>
  <si>
    <t>605 $</t>
  </si>
  <si>
    <t>602 $</t>
  </si>
  <si>
    <t>385 000 $</t>
  </si>
  <si>
    <t>680 000 $</t>
  </si>
  <si>
    <t>1 025 000 $</t>
  </si>
  <si>
    <t>600 $</t>
  </si>
  <si>
    <t>425 000 $</t>
  </si>
  <si>
    <t>598 $</t>
  </si>
  <si>
    <t>740 000 $</t>
  </si>
  <si>
    <t>593 $</t>
  </si>
  <si>
    <t>592 $</t>
  </si>
  <si>
    <t>591 $</t>
  </si>
  <si>
    <t>352 000 $</t>
  </si>
  <si>
    <t>589 $</t>
  </si>
  <si>
    <t>889 000 $</t>
  </si>
  <si>
    <t>435 000 $ (J)</t>
  </si>
  <si>
    <t>586 $</t>
  </si>
  <si>
    <t>585 $</t>
  </si>
  <si>
    <t>584 $</t>
  </si>
  <si>
    <t>582 $</t>
  </si>
  <si>
    <t>581 $</t>
  </si>
  <si>
    <t>945 000 $</t>
  </si>
  <si>
    <t>517 500 $</t>
  </si>
  <si>
    <t>579 $</t>
  </si>
  <si>
    <t>578 $</t>
  </si>
  <si>
    <t>539 000 $</t>
  </si>
  <si>
    <t>572 $</t>
  </si>
  <si>
    <t>849 000 $</t>
  </si>
  <si>
    <t>571 $</t>
  </si>
  <si>
    <t>570 $</t>
  </si>
  <si>
    <t>710 000 $</t>
  </si>
  <si>
    <t>569 $</t>
  </si>
  <si>
    <t>568 $</t>
  </si>
  <si>
    <t>565 $</t>
  </si>
  <si>
    <t>564 $</t>
  </si>
  <si>
    <t>400 000 $</t>
  </si>
  <si>
    <t>562 $</t>
  </si>
  <si>
    <t>561 $</t>
  </si>
  <si>
    <t>1 050 000 $</t>
  </si>
  <si>
    <t>455 000 $</t>
  </si>
  <si>
    <t>560 $</t>
  </si>
  <si>
    <t>1 040 000 $</t>
  </si>
  <si>
    <t>559 $</t>
  </si>
  <si>
    <t>558 $</t>
  </si>
  <si>
    <t>557 $</t>
  </si>
  <si>
    <t>556 $</t>
  </si>
  <si>
    <t>555 $</t>
  </si>
  <si>
    <t>365 000 $</t>
  </si>
  <si>
    <t>520 000 $</t>
  </si>
  <si>
    <t>547 $</t>
  </si>
  <si>
    <t>541 $</t>
  </si>
  <si>
    <t>768 000 $</t>
  </si>
  <si>
    <t>539 $</t>
  </si>
  <si>
    <t>390 000 $ (J)</t>
  </si>
  <si>
    <t>538 $</t>
  </si>
  <si>
    <t>380 000 $</t>
  </si>
  <si>
    <t>537 $</t>
  </si>
  <si>
    <t>510 000 $ (J)</t>
  </si>
  <si>
    <t>531 $</t>
  </si>
  <si>
    <t>530 $</t>
  </si>
  <si>
    <t>529 $</t>
  </si>
  <si>
    <t>565 000 $</t>
  </si>
  <si>
    <t>389 000 $</t>
  </si>
  <si>
    <t>469 $</t>
  </si>
  <si>
    <t>525 000 $</t>
  </si>
  <si>
    <t>467 $</t>
  </si>
  <si>
    <t>910 000 $</t>
  </si>
  <si>
    <t>370 000 $</t>
  </si>
  <si>
    <t>466 $</t>
  </si>
  <si>
    <t>700 000 $</t>
  </si>
  <si>
    <t>464 $</t>
  </si>
  <si>
    <t>463 $</t>
  </si>
  <si>
    <t>375 000 $</t>
  </si>
  <si>
    <t>462 $</t>
  </si>
  <si>
    <t>460 $</t>
  </si>
  <si>
    <t>459 $</t>
  </si>
  <si>
    <t>458 $</t>
  </si>
  <si>
    <t>457 $</t>
  </si>
  <si>
    <t>456 $</t>
  </si>
  <si>
    <t>570 000 $</t>
  </si>
  <si>
    <t>454 $</t>
  </si>
  <si>
    <t>453 $</t>
  </si>
  <si>
    <t>515 000 $</t>
  </si>
  <si>
    <t>900 000 $</t>
  </si>
  <si>
    <t>505 000 $</t>
  </si>
  <si>
    <t>560 000 $</t>
  </si>
  <si>
    <t>695 000 $</t>
  </si>
  <si>
    <t>448 $</t>
  </si>
  <si>
    <t>447 $</t>
  </si>
  <si>
    <t>960 000 $</t>
  </si>
  <si>
    <t>350 000 $</t>
  </si>
  <si>
    <t>446 $</t>
  </si>
  <si>
    <t>443 $</t>
  </si>
  <si>
    <t>442 $</t>
  </si>
  <si>
    <t>460 000 $</t>
  </si>
  <si>
    <t>479 000 $</t>
  </si>
  <si>
    <t>441 $</t>
  </si>
  <si>
    <t>438 $</t>
  </si>
  <si>
    <t>785 000 $</t>
  </si>
  <si>
    <t>595 000 $</t>
  </si>
  <si>
    <t>625 000 $</t>
  </si>
  <si>
    <t>660 000 $</t>
  </si>
  <si>
    <t>620 000 $</t>
  </si>
  <si>
    <t>435 $</t>
  </si>
  <si>
    <t>435 000 $</t>
  </si>
  <si>
    <t>845 000 $</t>
  </si>
  <si>
    <t>485 000 $</t>
  </si>
  <si>
    <t>432 $</t>
  </si>
  <si>
    <t>615 000 $</t>
  </si>
  <si>
    <t>490 000 $</t>
  </si>
  <si>
    <t>800 000 $</t>
  </si>
  <si>
    <t>430 $</t>
  </si>
  <si>
    <t>580 000 $</t>
  </si>
  <si>
    <t>699 000 $</t>
  </si>
  <si>
    <t>535 000 $</t>
  </si>
  <si>
    <t>725 000 $</t>
  </si>
  <si>
    <t>426 $</t>
  </si>
  <si>
    <t>500 000 $</t>
  </si>
  <si>
    <t>530 000 $</t>
  </si>
  <si>
    <t>424 $</t>
  </si>
  <si>
    <t>478 000 $</t>
  </si>
  <si>
    <t>423 $</t>
  </si>
  <si>
    <t>309 000 $</t>
  </si>
  <si>
    <t>421 $</t>
  </si>
  <si>
    <t>549 000 $</t>
  </si>
  <si>
    <t>418 $</t>
  </si>
  <si>
    <t>650 000 $</t>
  </si>
  <si>
    <t>450 000 $ (J)</t>
  </si>
  <si>
    <t>413 $</t>
  </si>
  <si>
    <t>575 000 $</t>
  </si>
  <si>
    <t>605 000 $</t>
  </si>
  <si>
    <t>775 000 $</t>
  </si>
  <si>
    <t>760 000 $</t>
  </si>
  <si>
    <t>735 000 $</t>
  </si>
  <si>
    <t>790 000 $</t>
  </si>
  <si>
    <t>610 000 $</t>
  </si>
  <si>
    <t>403 $</t>
  </si>
  <si>
    <t>590 000 $</t>
  </si>
  <si>
    <t>649 000 $</t>
  </si>
  <si>
    <t>640 000 $</t>
  </si>
  <si>
    <t>398 $</t>
  </si>
  <si>
    <t>397 $</t>
  </si>
  <si>
    <t>429 000 $</t>
  </si>
  <si>
    <t>394 $</t>
  </si>
  <si>
    <t>355 000 $</t>
  </si>
  <si>
    <t>427 500 $</t>
  </si>
  <si>
    <t>470 000 $</t>
  </si>
  <si>
    <t>730 000 $</t>
  </si>
  <si>
    <t>390 $</t>
  </si>
  <si>
    <t>388 $</t>
  </si>
  <si>
    <t>387 $</t>
  </si>
  <si>
    <t>415 000 $</t>
  </si>
  <si>
    <t>518 000 $</t>
  </si>
  <si>
    <t>550 000 $</t>
  </si>
  <si>
    <t>381 $</t>
  </si>
  <si>
    <t>379 $</t>
  </si>
  <si>
    <t>378 $</t>
  </si>
  <si>
    <t>412 000 $</t>
  </si>
  <si>
    <t>374 $</t>
  </si>
  <si>
    <t>495 000 $</t>
  </si>
  <si>
    <t>465 000 $</t>
  </si>
  <si>
    <t>600 000 $</t>
  </si>
  <si>
    <t>765 000 $</t>
  </si>
  <si>
    <t>420 000 $</t>
  </si>
  <si>
    <t>473 000 $</t>
  </si>
  <si>
    <t>410 000 $</t>
  </si>
  <si>
    <t>390 000 $</t>
  </si>
  <si>
    <t>358 $</t>
  </si>
  <si>
    <t>445 000 $</t>
  </si>
  <si>
    <t>356 $</t>
  </si>
  <si>
    <t>530 000 $ (J)</t>
  </si>
  <si>
    <t>351 $</t>
  </si>
  <si>
    <t>630 000 $</t>
  </si>
  <si>
    <t>630 000 $ (J)</t>
  </si>
  <si>
    <t>342 $</t>
  </si>
  <si>
    <t>Verdun/Île Soeurs</t>
  </si>
  <si>
    <t>489 000 $</t>
  </si>
  <si>
    <t>420 000 $ (J)</t>
  </si>
  <si>
    <t>335 $</t>
  </si>
  <si>
    <t>475 000 $ (J)</t>
  </si>
  <si>
    <t>480 000 $</t>
  </si>
  <si>
    <t>480 000 $ (J)</t>
  </si>
  <si>
    <t>648 000 $</t>
  </si>
  <si>
    <t>540 000 $ (J)</t>
  </si>
  <si>
    <t>430 000 $</t>
  </si>
  <si>
    <t>528 000 $</t>
  </si>
  <si>
    <t>520 000 $ (J)</t>
  </si>
  <si>
    <t>510 000 $</t>
  </si>
  <si>
    <t>700 000 $ (J)</t>
  </si>
  <si>
    <t>430 000 $ (J)</t>
  </si>
  <si>
    <t>Bloc</t>
  </si>
  <si>
    <t>$PC</t>
  </si>
  <si>
    <t>CP4</t>
  </si>
  <si>
    <t>CP3</t>
  </si>
  <si>
    <t>1476 Rue Alexandre-DeSève</t>
  </si>
  <si>
    <t>H2L 2V6</t>
  </si>
  <si>
    <t>543 $</t>
  </si>
  <si>
    <t>1930 Rue Alexandre-DeSève, app. 1</t>
  </si>
  <si>
    <t>H2L 2W3</t>
  </si>
  <si>
    <t>1050 Av. Amesbury, app. 222</t>
  </si>
  <si>
    <t>H3H 2S5</t>
  </si>
  <si>
    <t>407 $</t>
  </si>
  <si>
    <t>1050 Av. Amesbury, app. 326</t>
  </si>
  <si>
    <t>1050 Av. Amesbury, app. 427</t>
  </si>
  <si>
    <t>360 Rue Atateken, app. 309</t>
  </si>
  <si>
    <t>869 500 $</t>
  </si>
  <si>
    <t>H2L 0H4</t>
  </si>
  <si>
    <t>915 $</t>
  </si>
  <si>
    <t>360 Rue Atateken, app. 415</t>
  </si>
  <si>
    <t>724 $</t>
  </si>
  <si>
    <t>624 Rue Atateken</t>
  </si>
  <si>
    <t>H2L 5C9</t>
  </si>
  <si>
    <t>704 Rue Atateken</t>
  </si>
  <si>
    <t>832 Rue Atateken</t>
  </si>
  <si>
    <t>1200 Rue Atateken, app. 303</t>
  </si>
  <si>
    <t>H2L 3K8</t>
  </si>
  <si>
    <t>1200 Rue Atateken, app. 401</t>
  </si>
  <si>
    <t>653 $</t>
  </si>
  <si>
    <t>1628A Rue Atateken</t>
  </si>
  <si>
    <t>H2L 3L5</t>
  </si>
  <si>
    <t>590 $</t>
  </si>
  <si>
    <t>1486 Rue Beaudry, app. 101</t>
  </si>
  <si>
    <t>H2L 2E5</t>
  </si>
  <si>
    <t>622 $</t>
  </si>
  <si>
    <t>1507 Rue Beaudry, app. 103</t>
  </si>
  <si>
    <t>H2L 3E3</t>
  </si>
  <si>
    <t>2091 Rue Beaudry, app. 150</t>
  </si>
  <si>
    <t>H2L 3G4</t>
  </si>
  <si>
    <t>355 Rue Berri, app. 304</t>
  </si>
  <si>
    <t>H2Y 4A1</t>
  </si>
  <si>
    <t>677 $</t>
  </si>
  <si>
    <t>1288 Av. des Canadiens-de-Montréal, app. 1407</t>
  </si>
  <si>
    <t>H3B 3B3</t>
  </si>
  <si>
    <t>1288 Av. des Canadiens-de-Montréal, app. 2615</t>
  </si>
  <si>
    <t>689 900 $</t>
  </si>
  <si>
    <t>823 $</t>
  </si>
  <si>
    <t>1288 Av. des Canadiens-de-Montréal, app. 2815</t>
  </si>
  <si>
    <t>798 888 $</t>
  </si>
  <si>
    <t>947 $</t>
  </si>
  <si>
    <t>1288 Av. des Canadiens-de-Montréal, app. 3308</t>
  </si>
  <si>
    <t>1 024 $</t>
  </si>
  <si>
    <t>1288 Av. des Canadiens-de-Montréal, app. 3507</t>
  </si>
  <si>
    <t>1288 Av. des Canadiens-de-Montréal, app. 3615</t>
  </si>
  <si>
    <t>1288 Av. des Canadiens-de-Montréal, app. 3708</t>
  </si>
  <si>
    <t>799 000 $</t>
  </si>
  <si>
    <t>H3B 0B3</t>
  </si>
  <si>
    <t>909 $</t>
  </si>
  <si>
    <t>1288 Av. des Canadiens-de-Montréal, app. 4007</t>
  </si>
  <si>
    <t>864 $</t>
  </si>
  <si>
    <t>1288 Av. des Canadiens-de-Montréal, app. 4901</t>
  </si>
  <si>
    <t>1 229 000 $</t>
  </si>
  <si>
    <t>1 318 $</t>
  </si>
  <si>
    <t>340 Rue du Champ-de-Mars, app. 501</t>
  </si>
  <si>
    <t>H2Y 3Z8</t>
  </si>
  <si>
    <t>460 Rue du Champ-de-Mars, app. 203</t>
  </si>
  <si>
    <t>639 900 $</t>
  </si>
  <si>
    <t>H2Y 1B4</t>
  </si>
  <si>
    <t>651 $</t>
  </si>
  <si>
    <t>88 Rue Charlotte, app. 1008</t>
  </si>
  <si>
    <t>H2X 4E2</t>
  </si>
  <si>
    <t>88 Rue Charlotte, app. 206</t>
  </si>
  <si>
    <t>98 Rue Charlotte, app. 755</t>
  </si>
  <si>
    <t>H2X 3V2</t>
  </si>
  <si>
    <t>1414 Rue Chomedey, app. 345</t>
  </si>
  <si>
    <t>733 800 $</t>
  </si>
  <si>
    <t>H3H 0A2</t>
  </si>
  <si>
    <t>784 $</t>
  </si>
  <si>
    <t>1414 Rue Chomedey, app. 656</t>
  </si>
  <si>
    <t>654 $</t>
  </si>
  <si>
    <t>1414 Rue Chomedey, app. 763</t>
  </si>
  <si>
    <t>2100 Rue Chomedey, app. 201</t>
  </si>
  <si>
    <t>H3H 2A9</t>
  </si>
  <si>
    <t>663 $</t>
  </si>
  <si>
    <t>2100 Rue Chomedey, app. 301</t>
  </si>
  <si>
    <t>496 $</t>
  </si>
  <si>
    <t>1625 Rue Clark, app. 205</t>
  </si>
  <si>
    <t>402 130 $</t>
  </si>
  <si>
    <t>H2X 2R4</t>
  </si>
  <si>
    <t>1625 Rue Clark, app. 309</t>
  </si>
  <si>
    <t>523 $</t>
  </si>
  <si>
    <t>1625 Rue Clark, app. 312</t>
  </si>
  <si>
    <t>512 $</t>
  </si>
  <si>
    <t>1625 Rue Clark, app. 404</t>
  </si>
  <si>
    <t>1625 Rue Clark, app. 705</t>
  </si>
  <si>
    <t>514 $</t>
  </si>
  <si>
    <t>1625 Rue Clark, app. 805</t>
  </si>
  <si>
    <t>859 Rue de la Commune E., app. 102</t>
  </si>
  <si>
    <t>H2L 0B9</t>
  </si>
  <si>
    <t>859 Rue de la Commune E., app. 614</t>
  </si>
  <si>
    <t>H2L 0A4</t>
  </si>
  <si>
    <t>727 $</t>
  </si>
  <si>
    <t>901 Rue de la Commune E., app. 218</t>
  </si>
  <si>
    <t>747 700 $</t>
  </si>
  <si>
    <t>H2L 0E2</t>
  </si>
  <si>
    <t>817 $</t>
  </si>
  <si>
    <t>901 Rue de la Commune E., app. 510</t>
  </si>
  <si>
    <t>762 000 $</t>
  </si>
  <si>
    <t>846 $</t>
  </si>
  <si>
    <t>901 Rue de la Commune E., app. 710</t>
  </si>
  <si>
    <t>783 000 $</t>
  </si>
  <si>
    <t>1000 Rue de la Commune E., app. 411</t>
  </si>
  <si>
    <t>H2L 5C1</t>
  </si>
  <si>
    <t>1000 Rue de la Commune E., app. 429</t>
  </si>
  <si>
    <t>621 $</t>
  </si>
  <si>
    <t>1000 Rue de la Commune E., app. 513</t>
  </si>
  <si>
    <t>1000 Rue de la Commune E., app. 529</t>
  </si>
  <si>
    <t>1000 Rue de la Commune E., app. 613</t>
  </si>
  <si>
    <t>589 000 $</t>
  </si>
  <si>
    <t>1000 Rue de la Commune E., app. 805</t>
  </si>
  <si>
    <t>530 500 $</t>
  </si>
  <si>
    <t>1000 Rue de la Commune E., app. 913</t>
  </si>
  <si>
    <t>625 $</t>
  </si>
  <si>
    <t>1025 Rue de la Commune E., app. 1104</t>
  </si>
  <si>
    <t>1 024 900 $</t>
  </si>
  <si>
    <t>H2L 0G5</t>
  </si>
  <si>
    <t>1 063 $</t>
  </si>
  <si>
    <t>305 Rue de la Commune O., app. 32</t>
  </si>
  <si>
    <t>H2Y 2E1</t>
  </si>
  <si>
    <t>555 Rue de la Commune O., app. 404</t>
  </si>
  <si>
    <t>585 000 $</t>
  </si>
  <si>
    <t>H3C 5X5</t>
  </si>
  <si>
    <t>671 $</t>
  </si>
  <si>
    <t>555 Rue de la Commune O., app. 704</t>
  </si>
  <si>
    <t>661 $</t>
  </si>
  <si>
    <t>711 Rue de la Commune O., app. 402</t>
  </si>
  <si>
    <t>H3C 0P1</t>
  </si>
  <si>
    <t>711 Rue de la Commune O., app. 502</t>
  </si>
  <si>
    <t>590 000 $ (J)</t>
  </si>
  <si>
    <t>673 $</t>
  </si>
  <si>
    <t>405 Rue de la Concorde, app. 2007</t>
  </si>
  <si>
    <t>732 000 $ (J)</t>
  </si>
  <si>
    <t>H3A 0H1</t>
  </si>
  <si>
    <t>405 Rue de la Concorde, app. 2303</t>
  </si>
  <si>
    <t>850 $</t>
  </si>
  <si>
    <t>405 Rue de la Concorde, app. 714</t>
  </si>
  <si>
    <t>580 $</t>
  </si>
  <si>
    <t>405 Rue de la Concorde, app. PH3205</t>
  </si>
  <si>
    <t>1 081 $</t>
  </si>
  <si>
    <t>1030 Rue De Bleury, app. 3505</t>
  </si>
  <si>
    <t>H2Z 0B8</t>
  </si>
  <si>
    <t>813 $</t>
  </si>
  <si>
    <t>1070 Rue De Bleury, app. 608</t>
  </si>
  <si>
    <t>638 000 $</t>
  </si>
  <si>
    <t>H2Z 1N3</t>
  </si>
  <si>
    <t>1079 Rue De Bleury, app. 401</t>
  </si>
  <si>
    <t>H2Z 1N1</t>
  </si>
  <si>
    <t>1245 Rue De Bleury, app. 4102</t>
  </si>
  <si>
    <t>H3B 0C2</t>
  </si>
  <si>
    <t>1 080 $</t>
  </si>
  <si>
    <t>1245 Rue De Bleury, app. 4802</t>
  </si>
  <si>
    <t>1 098 $</t>
  </si>
  <si>
    <t>60 Rue De Brésoles, app. 118</t>
  </si>
  <si>
    <t>498 000 $</t>
  </si>
  <si>
    <t>H2Y 1V5</t>
  </si>
  <si>
    <t>516 $</t>
  </si>
  <si>
    <t>1055 Rue De Bullion, app. 1</t>
  </si>
  <si>
    <t>388 888 $</t>
  </si>
  <si>
    <t>H2X 2Z2</t>
  </si>
  <si>
    <t>1672 Rue De Champlain</t>
  </si>
  <si>
    <t>H2L 2S7</t>
  </si>
  <si>
    <t>2211 Rue De Champlain, app. 3</t>
  </si>
  <si>
    <t>449 900 $</t>
  </si>
  <si>
    <t>H2L 2T1</t>
  </si>
  <si>
    <t>1055 Rue De La Gauchetière E., app. 217</t>
  </si>
  <si>
    <t>572 000 $</t>
  </si>
  <si>
    <t>H2L 0E5</t>
  </si>
  <si>
    <t>659 $</t>
  </si>
  <si>
    <t>454 Rue De La Gauchetière O., app. 203</t>
  </si>
  <si>
    <t>H2Z 1E3</t>
  </si>
  <si>
    <t>454 Rue De La Gauchetière O., app. 504</t>
  </si>
  <si>
    <t>1893 Av. De Lorimier, app. 5</t>
  </si>
  <si>
    <t>H2K 3W8</t>
  </si>
  <si>
    <t>515 $</t>
  </si>
  <si>
    <t>1262 Boul. De Maisonneuve E., app. 105</t>
  </si>
  <si>
    <t>H2L 2A3</t>
  </si>
  <si>
    <t>519 $</t>
  </si>
  <si>
    <t>1405 Boul. De Maisonneuve E.</t>
  </si>
  <si>
    <t>372 000 $</t>
  </si>
  <si>
    <t>H2L 2A8</t>
  </si>
  <si>
    <t>1880 Boul. De Maisonneuve E., app. 4</t>
  </si>
  <si>
    <t>675 000 $</t>
  </si>
  <si>
    <t>H2K 2C6</t>
  </si>
  <si>
    <t>771 $</t>
  </si>
  <si>
    <t>2211 Boul. De Maisonneuve E.</t>
  </si>
  <si>
    <t>H2K 2E4</t>
  </si>
  <si>
    <t>534 $</t>
  </si>
  <si>
    <t>2509 Boul. De Maisonneuve E.</t>
  </si>
  <si>
    <t>H2K 2G3</t>
  </si>
  <si>
    <t>495 $</t>
  </si>
  <si>
    <t>2533 Boul. De Maisonneuve E.</t>
  </si>
  <si>
    <t>2535 Boul. De Maisonneuve E.</t>
  </si>
  <si>
    <t>2537 Boul. De Maisonneuve E.</t>
  </si>
  <si>
    <t>1 Boul. De Maisonneuve O., app. 1804</t>
  </si>
  <si>
    <t>H2X 0E3</t>
  </si>
  <si>
    <t>852 $</t>
  </si>
  <si>
    <t>350 Boul. De Maisonneuve O., app. 1003</t>
  </si>
  <si>
    <t>545 000 $</t>
  </si>
  <si>
    <t>H3A 0B4</t>
  </si>
  <si>
    <t>350 Boul. De Maisonneuve O., app. 1103</t>
  </si>
  <si>
    <t>576 $</t>
  </si>
  <si>
    <t>350 Boul. De Maisonneuve O., app. 1502</t>
  </si>
  <si>
    <t>350 Boul. De Maisonneuve O., app. 1703</t>
  </si>
  <si>
    <t>568 000 $</t>
  </si>
  <si>
    <t>594 $</t>
  </si>
  <si>
    <t>350 Boul. De Maisonneuve O., app. 2002</t>
  </si>
  <si>
    <t>649 900 $</t>
  </si>
  <si>
    <t>H3A 1L6</t>
  </si>
  <si>
    <t>720 $</t>
  </si>
  <si>
    <t>350 Boul. De Maisonneuve O., app. 2203</t>
  </si>
  <si>
    <t>350 Boul. De Maisonneuve O., app. 404</t>
  </si>
  <si>
    <t>606 $</t>
  </si>
  <si>
    <t>1000 Boul. De Maisonneuve O., app. 606</t>
  </si>
  <si>
    <t>H3A 3K1</t>
  </si>
  <si>
    <t>769 $</t>
  </si>
  <si>
    <t>1200 Boul. De Maisonneuve O., app. 7D</t>
  </si>
  <si>
    <t>567 500 $</t>
  </si>
  <si>
    <t>H3A 0A1</t>
  </si>
  <si>
    <t>1210 Boul. De Maisonneuve O., app. 10E</t>
  </si>
  <si>
    <t>H3A 0A2</t>
  </si>
  <si>
    <t>1050 Rue Dorion, app. 101</t>
  </si>
  <si>
    <t>460 000 $ (J)</t>
  </si>
  <si>
    <t>H2K 3Z7</t>
  </si>
  <si>
    <t>1050 Rue Dorion, app. 201</t>
  </si>
  <si>
    <t>1050 Rue Drummond, app. 2101</t>
  </si>
  <si>
    <t>H3B 0G3</t>
  </si>
  <si>
    <t>974 $</t>
  </si>
  <si>
    <t>1050 Rue Drummond, app. 2701</t>
  </si>
  <si>
    <t>839 000 $</t>
  </si>
  <si>
    <t>1200 Rue Drummond, app. 1210</t>
  </si>
  <si>
    <t>1 118 268 $</t>
  </si>
  <si>
    <t>H3G 1V7</t>
  </si>
  <si>
    <t>1 281 $</t>
  </si>
  <si>
    <t>1200 Rue Drummond, app. 1404</t>
  </si>
  <si>
    <t>1 327 097 $</t>
  </si>
  <si>
    <t>1 380 $</t>
  </si>
  <si>
    <t>1200 Rue Drummond, app. 912</t>
  </si>
  <si>
    <t>1 187 403 $</t>
  </si>
  <si>
    <t>1 269 $</t>
  </si>
  <si>
    <t>1211 Rue Drummond, app. 107</t>
  </si>
  <si>
    <t>599 900 $</t>
  </si>
  <si>
    <t>H3G 0E6</t>
  </si>
  <si>
    <t>717 $</t>
  </si>
  <si>
    <t>1211 Rue Drummond, app. 2103</t>
  </si>
  <si>
    <t>896 $</t>
  </si>
  <si>
    <t>1211 Rue Drummond, app. 2203</t>
  </si>
  <si>
    <t>904 $</t>
  </si>
  <si>
    <t>1211 Rue Drummond, app. 2303</t>
  </si>
  <si>
    <t>H3G 0B6</t>
  </si>
  <si>
    <t>860 $</t>
  </si>
  <si>
    <t>1211 Rue Drummond, app. 301</t>
  </si>
  <si>
    <t>599 000 $ (J)</t>
  </si>
  <si>
    <t>610 $</t>
  </si>
  <si>
    <t>3445 Rue Drummond, app. 1102</t>
  </si>
  <si>
    <t>439 000 $</t>
  </si>
  <si>
    <t>H3G 1X9</t>
  </si>
  <si>
    <t>3445 Rue Drummond, app. 802</t>
  </si>
  <si>
    <t>3455 Rue Drummond, app. 501</t>
  </si>
  <si>
    <t>458 000 $</t>
  </si>
  <si>
    <t>H3G 2R6</t>
  </si>
  <si>
    <t>505 $</t>
  </si>
  <si>
    <t>71 Rue Duke, app. 701</t>
  </si>
  <si>
    <t>629 000 $</t>
  </si>
  <si>
    <t>H3C 0L5</t>
  </si>
  <si>
    <t>301 Rue Émery, app. 506</t>
  </si>
  <si>
    <t>408 000 $</t>
  </si>
  <si>
    <t>H2X 1J2</t>
  </si>
  <si>
    <t>1940 Av. des Érables, app. 1</t>
  </si>
  <si>
    <t>382 300 $</t>
  </si>
  <si>
    <t>H2K 3V2</t>
  </si>
  <si>
    <t>2321 Av. des Érables, app. 103</t>
  </si>
  <si>
    <t>H2K 3V4</t>
  </si>
  <si>
    <t>2415 Av. des Érables</t>
  </si>
  <si>
    <t>1390 Rue du Fort, app. 1402</t>
  </si>
  <si>
    <t>H3H 2R7</t>
  </si>
  <si>
    <t>662 $</t>
  </si>
  <si>
    <t>1390 Rue du Fort, app. 1403</t>
  </si>
  <si>
    <t>550 $</t>
  </si>
  <si>
    <t>1390 Rue du Fort, app. 1703</t>
  </si>
  <si>
    <t>502 $</t>
  </si>
  <si>
    <t>2055 Rue du Fort, app. 309</t>
  </si>
  <si>
    <t>549 900 $</t>
  </si>
  <si>
    <t>H3H 2C7</t>
  </si>
  <si>
    <t>2055 Rue du Fort, app. 411</t>
  </si>
  <si>
    <t>2055 Rue du Fort, app. 509</t>
  </si>
  <si>
    <t>569 800 $</t>
  </si>
  <si>
    <t>2054 Rue Fullum, app. 1</t>
  </si>
  <si>
    <t>519 000 $</t>
  </si>
  <si>
    <t>H2K 3N7</t>
  </si>
  <si>
    <t>526 $</t>
  </si>
  <si>
    <t>1575 Rue Gareau, app. 303</t>
  </si>
  <si>
    <t>H2L 0H9</t>
  </si>
  <si>
    <t>739 $</t>
  </si>
  <si>
    <t>1575 Rue Gareau, app. 808</t>
  </si>
  <si>
    <t>H2L 0L6</t>
  </si>
  <si>
    <t>691 Rue Guy, app. 4</t>
  </si>
  <si>
    <t>578 000 $</t>
  </si>
  <si>
    <t>H3J 1T6</t>
  </si>
  <si>
    <t>691 Rue Guy, app. 5</t>
  </si>
  <si>
    <t>583 $</t>
  </si>
  <si>
    <t>2244 Rue Harmony, app. 206</t>
  </si>
  <si>
    <t>H2K 3P9</t>
  </si>
  <si>
    <t>465 $</t>
  </si>
  <si>
    <t>1971 Rue du Havre, app. 410</t>
  </si>
  <si>
    <t>441 900 $+ TPS/TVQ</t>
  </si>
  <si>
    <t>H2K 0E5</t>
  </si>
  <si>
    <t>635 $</t>
  </si>
  <si>
    <t>1971 Rue du Havre, app. 907</t>
  </si>
  <si>
    <t>535 900 $+ TPS/TVQ</t>
  </si>
  <si>
    <t>770 $</t>
  </si>
  <si>
    <t>2018 Rue du Havre, app. 402</t>
  </si>
  <si>
    <t>H2K 2X7</t>
  </si>
  <si>
    <t>595 $</t>
  </si>
  <si>
    <t>2292 Rue du Havre, app. 7</t>
  </si>
  <si>
    <t>498 250 $</t>
  </si>
  <si>
    <t>H2K 2Y1</t>
  </si>
  <si>
    <t>204 Rue de l'Hôpital, app. 701</t>
  </si>
  <si>
    <t>H2Y 1V8</t>
  </si>
  <si>
    <t>1248 Av. de l'Hôtel-de-Ville, app. 522</t>
  </si>
  <si>
    <t>H2X 0B2</t>
  </si>
  <si>
    <t>1248 Av. de l'Hôtel-de-Ville, app. 613</t>
  </si>
  <si>
    <t>598 000 $</t>
  </si>
  <si>
    <t>550 Rue Jean-D'Estrées, app. 205</t>
  </si>
  <si>
    <t>504 500 $</t>
  </si>
  <si>
    <t>H3C 6S4</t>
  </si>
  <si>
    <t>650 Rue Jean-D'Estrées, app. 1106</t>
  </si>
  <si>
    <t>H3C 0G3</t>
  </si>
  <si>
    <t>650 Rue Jean-D'Estrées, app. 1401</t>
  </si>
  <si>
    <t>646 $</t>
  </si>
  <si>
    <t>650 Rue Jean-D'Estrées, app. 1505</t>
  </si>
  <si>
    <t>650 Rue Jean-D'Estrées, app. 1801</t>
  </si>
  <si>
    <t>650 Rue Jean-D'Estrées, app. 2002</t>
  </si>
  <si>
    <t>609 000 $</t>
  </si>
  <si>
    <t>743 $</t>
  </si>
  <si>
    <t>650 Rue Jean-D'Estrées, app. 2105</t>
  </si>
  <si>
    <t>650 Rue Jean-D'Estrées, app. 2110</t>
  </si>
  <si>
    <t>569 000 $</t>
  </si>
  <si>
    <t>650 Rue Jean-D'Estrées, app. 305</t>
  </si>
  <si>
    <t>686 $</t>
  </si>
  <si>
    <t>650 Rue Jean-D'Estrées, app. 609</t>
  </si>
  <si>
    <t>543 000 $ (J)</t>
  </si>
  <si>
    <t>674 $</t>
  </si>
  <si>
    <t>650 Rue Jean-D'Estrées, app. 802</t>
  </si>
  <si>
    <t>465 000 $ (J)</t>
  </si>
  <si>
    <t>1100 Rue Jeanne-Mance, app. 107</t>
  </si>
  <si>
    <t>H2Z 1L7</t>
  </si>
  <si>
    <t>609 $</t>
  </si>
  <si>
    <t>1100 Rue Jeanne-Mance, app. 207</t>
  </si>
  <si>
    <t>679 $</t>
  </si>
  <si>
    <t>1210 Rue Jeanne-Mance, app. 3101</t>
  </si>
  <si>
    <t>999 000 $</t>
  </si>
  <si>
    <t>H5B 1E4</t>
  </si>
  <si>
    <t>1 173 $</t>
  </si>
  <si>
    <t>1210 Rue Jeanne-Mance, app. 4019</t>
  </si>
  <si>
    <t>849 900 $</t>
  </si>
  <si>
    <t>H3X 1M1</t>
  </si>
  <si>
    <t>972 $</t>
  </si>
  <si>
    <t>1210 Rue Jeanne-Mance, app. 4101</t>
  </si>
  <si>
    <t>H2X 1M1</t>
  </si>
  <si>
    <t>1 283 $</t>
  </si>
  <si>
    <t>1210 Rue Jeanne-Mance, app. 5519</t>
  </si>
  <si>
    <t>1 175 000 $</t>
  </si>
  <si>
    <t>1 463 $</t>
  </si>
  <si>
    <t>1788 Rue Joseph-Manseau, app. 106</t>
  </si>
  <si>
    <t>H3H 0A9</t>
  </si>
  <si>
    <t>1351 Rue La Fontaine, app. 1</t>
  </si>
  <si>
    <t>H2L 1T6</t>
  </si>
  <si>
    <t>1361 Rue La Fontaine, app. 1</t>
  </si>
  <si>
    <t>475 $</t>
  </si>
  <si>
    <t>2567 Rue Larivière, app. 206</t>
  </si>
  <si>
    <t>H2K 4N2</t>
  </si>
  <si>
    <t>520 $</t>
  </si>
  <si>
    <t>2251 Rue Lespérance, app. 202</t>
  </si>
  <si>
    <t>H2K 0C1</t>
  </si>
  <si>
    <t>574 $</t>
  </si>
  <si>
    <t>2251 Rue Lespérance, app. 402</t>
  </si>
  <si>
    <t>491 500 $ (J)</t>
  </si>
  <si>
    <t>588 $</t>
  </si>
  <si>
    <t>1625 Av. Lincoln, app. 1204</t>
  </si>
  <si>
    <t>529 000 $</t>
  </si>
  <si>
    <t>H3H 2T5</t>
  </si>
  <si>
    <t>1625 Av. Lincoln, app. 1603</t>
  </si>
  <si>
    <t>469 500 $ (J)</t>
  </si>
  <si>
    <t>501 $</t>
  </si>
  <si>
    <t>1625 Av. Lincoln, app. 1604</t>
  </si>
  <si>
    <t>1625 Av. Lincoln, app. 1803</t>
  </si>
  <si>
    <t>1625 Av. Lincoln, app. 212</t>
  </si>
  <si>
    <t>506 $</t>
  </si>
  <si>
    <t>1625 Av. Lincoln, app. 501</t>
  </si>
  <si>
    <t>419 000 $</t>
  </si>
  <si>
    <t>525 Rue Lucien-L'Allier, app. 106</t>
  </si>
  <si>
    <t>H3C 4L3</t>
  </si>
  <si>
    <t>575 Rue Lucien-L'Allier, app. 306</t>
  </si>
  <si>
    <t>518 $</t>
  </si>
  <si>
    <t>575 Rue Lucien-L'Allier, app. 604</t>
  </si>
  <si>
    <t>504 $</t>
  </si>
  <si>
    <t>1160 Rue MacKay, app. 303</t>
  </si>
  <si>
    <t>574 900 $+ TPS/TVQ</t>
  </si>
  <si>
    <t>H3G 2H4</t>
  </si>
  <si>
    <t>411 Rue Marie-Morin, app. 201</t>
  </si>
  <si>
    <t>H2Y 2Y1</t>
  </si>
  <si>
    <t>676 $</t>
  </si>
  <si>
    <t>411 Rue Marie-Morin, app. 204</t>
  </si>
  <si>
    <t>360 Rue Mayor, app. 2101</t>
  </si>
  <si>
    <t>654 400 $+ TPS/TVQ</t>
  </si>
  <si>
    <t>H3A 0J4</t>
  </si>
  <si>
    <t>862 $</t>
  </si>
  <si>
    <t>1 Rue McGill, app. 408</t>
  </si>
  <si>
    <t>H2Y 4A3</t>
  </si>
  <si>
    <t>38 Rue McGill, app. 43</t>
  </si>
  <si>
    <t>H2Y 4B5</t>
  </si>
  <si>
    <t>50 Rue McGill, app. 27</t>
  </si>
  <si>
    <t>H3C 1W7</t>
  </si>
  <si>
    <t>551 Rue de la Montagne, app. 506</t>
  </si>
  <si>
    <t>600 Rue de la Montagne, app. 102</t>
  </si>
  <si>
    <t>502 000 $ (J)</t>
  </si>
  <si>
    <t>H3C 4S4</t>
  </si>
  <si>
    <t>535 $</t>
  </si>
  <si>
    <t>651 Rue de la Montagne, app. 506</t>
  </si>
  <si>
    <t>548 000 $</t>
  </si>
  <si>
    <t>H3C 0G2</t>
  </si>
  <si>
    <t>608 $</t>
  </si>
  <si>
    <t>651 Rue de la Montagne, app. 708</t>
  </si>
  <si>
    <t>557 000 $</t>
  </si>
  <si>
    <t>651 Rue de la Montagne, app. 802</t>
  </si>
  <si>
    <t>651 Rue de la Montagne, app. 806</t>
  </si>
  <si>
    <t>1020 Rue de la Montagne, app. 1005</t>
  </si>
  <si>
    <t>661 215 $+ TPS/TVQ</t>
  </si>
  <si>
    <t>H3G 1Y7</t>
  </si>
  <si>
    <t>910 $</t>
  </si>
  <si>
    <t>1020 Rue de la Montagne, app. 1105</t>
  </si>
  <si>
    <t>695 520 $+ TPS/TVQ (J)</t>
  </si>
  <si>
    <t>958 $</t>
  </si>
  <si>
    <t>1020 Rue de la Montagne, app. 1907</t>
  </si>
  <si>
    <t>709 000 $</t>
  </si>
  <si>
    <t>H3G 0H8</t>
  </si>
  <si>
    <t>837 $</t>
  </si>
  <si>
    <t>1020 Rue de la Montagne, app. 3205</t>
  </si>
  <si>
    <t>720 000 $</t>
  </si>
  <si>
    <t>1020 Rue de la Montagne, app. 3505</t>
  </si>
  <si>
    <t>649 000 $+ TPS/TVQ</t>
  </si>
  <si>
    <t>1020 Rue de la Montagne, app. 3601</t>
  </si>
  <si>
    <t>759 165 $+ TPS/TVQ</t>
  </si>
  <si>
    <t>967 $</t>
  </si>
  <si>
    <t>1020 Rue de la Montagne, app. 705</t>
  </si>
  <si>
    <t>655 265 $+ TPS/TVQ</t>
  </si>
  <si>
    <t>902 $</t>
  </si>
  <si>
    <t>1020 Rue de la Montagne, app. 805</t>
  </si>
  <si>
    <t>656 965 $+ TPS/TVQ</t>
  </si>
  <si>
    <t>905 $</t>
  </si>
  <si>
    <t>1020 Rue de la Montagne, app. 905</t>
  </si>
  <si>
    <t>659 090 $+ TPS/TVQ</t>
  </si>
  <si>
    <t>908 $</t>
  </si>
  <si>
    <t>1020 Rue de la Montagne, app. PH-3701</t>
  </si>
  <si>
    <t>792 965 $+ TPS/TVQ</t>
  </si>
  <si>
    <t>996 $</t>
  </si>
  <si>
    <t>1020 Rue de la Montagne, app. PH-3710</t>
  </si>
  <si>
    <t>1051 Rue de la Montagne, app. 905</t>
  </si>
  <si>
    <t>936 000 $+ TPS/TVQ</t>
  </si>
  <si>
    <t>H3G 0H1</t>
  </si>
  <si>
    <t>1 085 $</t>
  </si>
  <si>
    <t>1100 Rue de la Montagne, app. 1405</t>
  </si>
  <si>
    <t>925 000 $</t>
  </si>
  <si>
    <t>H3G 0A2</t>
  </si>
  <si>
    <t>1 028 $</t>
  </si>
  <si>
    <t>1100 Rue de la Montagne, app. 511</t>
  </si>
  <si>
    <t>429 240 $+ TPS/TVQ</t>
  </si>
  <si>
    <t>H3G 0A1</t>
  </si>
  <si>
    <t>1155 Rue de la Montagne, app. 1405</t>
  </si>
  <si>
    <t>H3G 0C7</t>
  </si>
  <si>
    <t>1155 Rue de la Montagne, app. 1705</t>
  </si>
  <si>
    <t>816 $</t>
  </si>
  <si>
    <t>1155 Rue de la Montagne, app. 2407</t>
  </si>
  <si>
    <t>635 000 $</t>
  </si>
  <si>
    <t>716 $</t>
  </si>
  <si>
    <t>1155 Rue de la Montagne, app. 3605</t>
  </si>
  <si>
    <t>939 $</t>
  </si>
  <si>
    <t>1155 Rue de la Montagne, app. 3703</t>
  </si>
  <si>
    <t>1170 Rue Montcalm, app. 201</t>
  </si>
  <si>
    <t>H2L 0M2</t>
  </si>
  <si>
    <t>1170 Rue Montcalm, app. 401</t>
  </si>
  <si>
    <t>624 800 $</t>
  </si>
  <si>
    <t>1280 Rue Montcalm, app. 1</t>
  </si>
  <si>
    <t>H2L 3G7</t>
  </si>
  <si>
    <t>525 $</t>
  </si>
  <si>
    <t>1966 Rue Montcalm, app. 3</t>
  </si>
  <si>
    <t>H2L 3H5</t>
  </si>
  <si>
    <t>1001 Place Mount-Royal, app. 506</t>
  </si>
  <si>
    <t>H3A 1P2</t>
  </si>
  <si>
    <t>405 Rue Notre-Dame E., app. 302</t>
  </si>
  <si>
    <t>582 000 $</t>
  </si>
  <si>
    <t>H2Y 1C9</t>
  </si>
  <si>
    <t>405 Rue Notre-Dame E., app. RC5</t>
  </si>
  <si>
    <t>628 $</t>
  </si>
  <si>
    <t>650 Rue Notre-Dame O., app. 502</t>
  </si>
  <si>
    <t>H3C 1J2</t>
  </si>
  <si>
    <t>1333 Rue Notre-Dame O., app. 103</t>
  </si>
  <si>
    <t>H3C 4J6</t>
  </si>
  <si>
    <t>544 $</t>
  </si>
  <si>
    <t>1333 Rue Notre-Dame O., app. 302</t>
  </si>
  <si>
    <t>1696 Rue Ontario E., app. 207</t>
  </si>
  <si>
    <t>429 400 $</t>
  </si>
  <si>
    <t>H2L 1S7</t>
  </si>
  <si>
    <t>444 $</t>
  </si>
  <si>
    <t>1696 Rue Ontario E., app. 301</t>
  </si>
  <si>
    <t>494 $</t>
  </si>
  <si>
    <t>2342 Rue Ontario E.</t>
  </si>
  <si>
    <t>H2K 1W1</t>
  </si>
  <si>
    <t>2346A Rue Ontario E.</t>
  </si>
  <si>
    <t>437 $</t>
  </si>
  <si>
    <t>2720 Rue Ontario E., app. 6</t>
  </si>
  <si>
    <t>H2K 1X3</t>
  </si>
  <si>
    <t>2730 Rue Ontario E., app. 7</t>
  </si>
  <si>
    <t>397 000 $</t>
  </si>
  <si>
    <t>1181 Rue Panet, app. 302</t>
  </si>
  <si>
    <t>H2L 2Y6</t>
  </si>
  <si>
    <t>1333 Rue Panet</t>
  </si>
  <si>
    <t>471 $</t>
  </si>
  <si>
    <t>1430 Rue Panet, app. 1</t>
  </si>
  <si>
    <t>472 000 $</t>
  </si>
  <si>
    <t>H2L 2Z1</t>
  </si>
  <si>
    <t>566 $</t>
  </si>
  <si>
    <t>1830 Rue Panet, app. 209</t>
  </si>
  <si>
    <t>H2L 0G1</t>
  </si>
  <si>
    <t>604 $</t>
  </si>
  <si>
    <t>1830 Rue Panet, app. 305</t>
  </si>
  <si>
    <t>583 000 $</t>
  </si>
  <si>
    <t>2023 Rue Panet, app. 3</t>
  </si>
  <si>
    <t>H2L 3A4</t>
  </si>
  <si>
    <t>554 $</t>
  </si>
  <si>
    <t>2033 Rue Panet, app. 4</t>
  </si>
  <si>
    <t>551 000 $ (J)</t>
  </si>
  <si>
    <t>1700 Av. Papineau, app. 304</t>
  </si>
  <si>
    <t>H2K 4H9</t>
  </si>
  <si>
    <t>1740 Av. Papineau, app. 404</t>
  </si>
  <si>
    <t>505 000 $ (J)</t>
  </si>
  <si>
    <t>2095 Av. Papineau, app. 501</t>
  </si>
  <si>
    <t>H2K 4J5</t>
  </si>
  <si>
    <t>2095 Av. Papineau, app. 505</t>
  </si>
  <si>
    <t>1451 Rue Parthenais, app. 012</t>
  </si>
  <si>
    <t>H2K 0A2</t>
  </si>
  <si>
    <t>1451 Rue Parthenais, app. 314</t>
  </si>
  <si>
    <t>1451 Rue Parthenais, app. 317</t>
  </si>
  <si>
    <t>400 000 $ (J)</t>
  </si>
  <si>
    <t>500 $</t>
  </si>
  <si>
    <t>1205 Place Phillips, app. 2415</t>
  </si>
  <si>
    <t>H3B 0H3</t>
  </si>
  <si>
    <t>1 059 $</t>
  </si>
  <si>
    <t>1205 Place Phillips, app. 2707</t>
  </si>
  <si>
    <t>959 000 $</t>
  </si>
  <si>
    <t>1 079 $</t>
  </si>
  <si>
    <t>1205 Place Phillips, app. 3202</t>
  </si>
  <si>
    <t>1 115 $</t>
  </si>
  <si>
    <t>1205 Place Phillips, app. 3407</t>
  </si>
  <si>
    <t>1 157 $</t>
  </si>
  <si>
    <t>2380 Av. Pierre-Dupuy, app. 503</t>
  </si>
  <si>
    <t>H3C 6N3</t>
  </si>
  <si>
    <t>540 $</t>
  </si>
  <si>
    <t>2380 Av. Pierre-Dupuy, app. 903</t>
  </si>
  <si>
    <t>521 $</t>
  </si>
  <si>
    <t>1194 Rue Plessis, app. 202</t>
  </si>
  <si>
    <t>H2L 2W9</t>
  </si>
  <si>
    <t>441 Av. du Président-Kennedy, app. 1402</t>
  </si>
  <si>
    <t>H3A 0A4</t>
  </si>
  <si>
    <t>441 Av. du Président-Kennedy, app. 1501</t>
  </si>
  <si>
    <t>441 Av. du Président-Kennedy, app. 1602</t>
  </si>
  <si>
    <t>642 $</t>
  </si>
  <si>
    <t>441 Av. du Président-Kennedy, app. 1801</t>
  </si>
  <si>
    <t>441 Av. du Président-Kennedy, app. 1900</t>
  </si>
  <si>
    <t>752 $</t>
  </si>
  <si>
    <t>441 Av. du Président-Kennedy, app. 902</t>
  </si>
  <si>
    <t>497 000 $</t>
  </si>
  <si>
    <t>80 Rue Prince, app. 502</t>
  </si>
  <si>
    <t>440 000 $</t>
  </si>
  <si>
    <t>H3C 2M8</t>
  </si>
  <si>
    <t>80 Rue Prince, app. 602</t>
  </si>
  <si>
    <t>H3C 0K3</t>
  </si>
  <si>
    <t>3470 Rue Redpath, app. 101</t>
  </si>
  <si>
    <t>H3G 2G3</t>
  </si>
  <si>
    <t>555 Boul. René-Lévesque E., app. 401</t>
  </si>
  <si>
    <t>H2L 0C2</t>
  </si>
  <si>
    <t>1110 Boul. René-Lévesque E., app. 601</t>
  </si>
  <si>
    <t>H2L 0E1</t>
  </si>
  <si>
    <t>1150 Boul. René-Lévesque E., app. 613</t>
  </si>
  <si>
    <t>659 900 $</t>
  </si>
  <si>
    <t>H2L 0J6</t>
  </si>
  <si>
    <t>794 $</t>
  </si>
  <si>
    <t>1150 Boul. René-Lévesque E., app. 614</t>
  </si>
  <si>
    <t>658 000 $</t>
  </si>
  <si>
    <t>782 $</t>
  </si>
  <si>
    <t>1879 Boul. René-Lévesque E.</t>
  </si>
  <si>
    <t>389 995 $</t>
  </si>
  <si>
    <t>H2K 2M2</t>
  </si>
  <si>
    <t>482 $</t>
  </si>
  <si>
    <t>1890 Boul. René-Lévesque E., app. 402G</t>
  </si>
  <si>
    <t>705 000 $</t>
  </si>
  <si>
    <t>H2K 4R9</t>
  </si>
  <si>
    <t>774 $</t>
  </si>
  <si>
    <t>1955 Boul. René-Lévesque E., app. 305</t>
  </si>
  <si>
    <t>1300 Boul. René-Lévesque O., app. 1508</t>
  </si>
  <si>
    <t>H3G 0B7</t>
  </si>
  <si>
    <t>853 $</t>
  </si>
  <si>
    <t>1300 Boul. René-Lévesque O., app. 1801</t>
  </si>
  <si>
    <t>906 $</t>
  </si>
  <si>
    <t>1300 Boul. René-Lévesque O., app. 1904</t>
  </si>
  <si>
    <t>1300 Boul. René-Lévesque O., app. 2005</t>
  </si>
  <si>
    <t>859 900 $</t>
  </si>
  <si>
    <t>1300 Boul. René-Lévesque O., app. 2308</t>
  </si>
  <si>
    <t>869 000 $</t>
  </si>
  <si>
    <t>886 $</t>
  </si>
  <si>
    <t>1300 Boul. René-Lévesque O., app. 2405</t>
  </si>
  <si>
    <t>868 $</t>
  </si>
  <si>
    <t>1300 Boul. René-Lévesque O., app. 3605</t>
  </si>
  <si>
    <t>1 089 000 $</t>
  </si>
  <si>
    <t>1 097 $</t>
  </si>
  <si>
    <t>1300 Boul. René-Lévesque O., app. 3904</t>
  </si>
  <si>
    <t>H3G 1K4</t>
  </si>
  <si>
    <t>1 296 $</t>
  </si>
  <si>
    <t>1310 Boul. René-Lévesque O., app. 1108</t>
  </si>
  <si>
    <t>751 $</t>
  </si>
  <si>
    <t>1310 Boul. René-Lévesque O., app. 1305</t>
  </si>
  <si>
    <t>H3G 0B8</t>
  </si>
  <si>
    <t>711 $</t>
  </si>
  <si>
    <t>1310 Boul. René-Lévesque O., app. 1801</t>
  </si>
  <si>
    <t>818 000 $</t>
  </si>
  <si>
    <t>826 $</t>
  </si>
  <si>
    <t>1310 Boul. René-Lévesque O., app. 2101</t>
  </si>
  <si>
    <t>917 $</t>
  </si>
  <si>
    <t>1310 Boul. René-Lévesque O., app. 2308</t>
  </si>
  <si>
    <t>870 000 $</t>
  </si>
  <si>
    <t>884 $</t>
  </si>
  <si>
    <t>1310 Boul. René-Lévesque O., app. 2508</t>
  </si>
  <si>
    <t>1310 Boul. René-Lévesque O., app. 2904</t>
  </si>
  <si>
    <t>890 000 $</t>
  </si>
  <si>
    <t>1310 Boul. René-Lévesque O., app. 508</t>
  </si>
  <si>
    <t>1400 Boul. René-Lévesque O., app. 1408</t>
  </si>
  <si>
    <t>1 359 000 $</t>
  </si>
  <si>
    <t>H3G 1T6</t>
  </si>
  <si>
    <t>1 408 $</t>
  </si>
  <si>
    <t>1400 Boul. René-Lévesque O., app. 3009</t>
  </si>
  <si>
    <t>749 900 $</t>
  </si>
  <si>
    <t>893 $</t>
  </si>
  <si>
    <t>1400 Boul. René-Lévesque O., app. 3202</t>
  </si>
  <si>
    <t>H3G 0E1</t>
  </si>
  <si>
    <t>880 $</t>
  </si>
  <si>
    <t>1400 Boul. René-Lévesque O., app. 3610</t>
  </si>
  <si>
    <t>1 170 $</t>
  </si>
  <si>
    <t>1400 Boul. René-Lévesque O., app. 909</t>
  </si>
  <si>
    <t>588 000 $</t>
  </si>
  <si>
    <t>704 $</t>
  </si>
  <si>
    <t>1450 Boul. René-Lévesque O., app. 1312</t>
  </si>
  <si>
    <t>779 000 $</t>
  </si>
  <si>
    <t>843 $</t>
  </si>
  <si>
    <t>1450 Boul. René-Lévesque O., app. 2512</t>
  </si>
  <si>
    <t>824 900 $ (J)</t>
  </si>
  <si>
    <t>891 $</t>
  </si>
  <si>
    <t>1450 Boul. René-Lévesque O., app. 2712</t>
  </si>
  <si>
    <t>848 000 $</t>
  </si>
  <si>
    <t>H3G 0G1</t>
  </si>
  <si>
    <t>1450 Boul. René-Lévesque O., app. 3204</t>
  </si>
  <si>
    <t>689 000 $</t>
  </si>
  <si>
    <t>764 $</t>
  </si>
  <si>
    <t>1450 Boul. René-Lévesque O., app. 3301</t>
  </si>
  <si>
    <t>1 044 $</t>
  </si>
  <si>
    <t>1450 Boul. René-Lévesque O., app. 812</t>
  </si>
  <si>
    <t>798 000 $</t>
  </si>
  <si>
    <t>863 $</t>
  </si>
  <si>
    <t>1500 Boul. René-Lévesque O., app. 1906</t>
  </si>
  <si>
    <t>745 900 $+ TPS/TVQ</t>
  </si>
  <si>
    <t>H3G 2H1</t>
  </si>
  <si>
    <t>1 068 $</t>
  </si>
  <si>
    <t>1500 Boul. René-Lévesque O., app. 2411</t>
  </si>
  <si>
    <t>H3G 0H6</t>
  </si>
  <si>
    <t>1700 Boul. René-Lévesque O., app. 507</t>
  </si>
  <si>
    <t>H3H 2S8</t>
  </si>
  <si>
    <t>1800 Boul. René-Lévesque O., app. 1103</t>
  </si>
  <si>
    <t>639 000 $</t>
  </si>
  <si>
    <t>H3H 2H2</t>
  </si>
  <si>
    <t>1800 Boul. René-Lévesque O., app. 1611</t>
  </si>
  <si>
    <t>733 $</t>
  </si>
  <si>
    <t>1855 Boul. René-Lévesque O., app. 202</t>
  </si>
  <si>
    <t>H3H 1R4</t>
  </si>
  <si>
    <t>2000 Boul. René-Lévesque O., app. 1215</t>
  </si>
  <si>
    <t>H3H 0B3</t>
  </si>
  <si>
    <t>883 $</t>
  </si>
  <si>
    <t>2020 Boul. René-Lévesque O., app. 1802</t>
  </si>
  <si>
    <t>H3H 0B4</t>
  </si>
  <si>
    <t>2020 Boul. René-Lévesque O., app. 1902</t>
  </si>
  <si>
    <t>872 $</t>
  </si>
  <si>
    <t>245 Boul. Robert-Bourassa, app. 2204</t>
  </si>
  <si>
    <t>627 284 $+ TPS/TVQ</t>
  </si>
  <si>
    <t>H3C 1A4</t>
  </si>
  <si>
    <t>838 $</t>
  </si>
  <si>
    <t>1225 Boul. Robert-Bourassa, app. 1005</t>
  </si>
  <si>
    <t>591 500 $</t>
  </si>
  <si>
    <t>H3B 9A9</t>
  </si>
  <si>
    <t>738 $</t>
  </si>
  <si>
    <t>1225 Boul. Robert-Bourassa, app. 1428</t>
  </si>
  <si>
    <t>739 000 $</t>
  </si>
  <si>
    <t>754 $</t>
  </si>
  <si>
    <t>1225 Boul. Robert-Bourassa, app. 1507</t>
  </si>
  <si>
    <t>H3B 3A7</t>
  </si>
  <si>
    <t>714 $</t>
  </si>
  <si>
    <t>1225 Boul. Robert-Bourassa, app. 1907</t>
  </si>
  <si>
    <t>1122 Rue Robin</t>
  </si>
  <si>
    <t>H2L 1W3</t>
  </si>
  <si>
    <t>2205 Rue de Rouen, app. 001</t>
  </si>
  <si>
    <t>347 000 $</t>
  </si>
  <si>
    <t>H2K 1L6</t>
  </si>
  <si>
    <t>2527 Rue de Rouen, app. 2</t>
  </si>
  <si>
    <t>426 500 $</t>
  </si>
  <si>
    <t>H2K 1M4</t>
  </si>
  <si>
    <t>2541 Rue de Rouen, app. 302</t>
  </si>
  <si>
    <t>H2K 1M5</t>
  </si>
  <si>
    <t>844 $</t>
  </si>
  <si>
    <t>2875 Rue de Rouen</t>
  </si>
  <si>
    <t>382 500 $</t>
  </si>
  <si>
    <t>H2K 1N8</t>
  </si>
  <si>
    <t>2885 Rue de Rouen</t>
  </si>
  <si>
    <t>2918 Rue de Rouen, app. 1</t>
  </si>
  <si>
    <t>382 000 $ (J)</t>
  </si>
  <si>
    <t>H2K 1P1</t>
  </si>
  <si>
    <t>2918 Rue de Rouen, app. 2</t>
  </si>
  <si>
    <t>2918 Rue de Rouen, app. 3</t>
  </si>
  <si>
    <t>2928 Rue de Rouen, app. 4</t>
  </si>
  <si>
    <t>442 000 $ (J)</t>
  </si>
  <si>
    <t>513 $</t>
  </si>
  <si>
    <t>2928 Rue de Rouen, app. 6</t>
  </si>
  <si>
    <t>542 $</t>
  </si>
  <si>
    <t>150 Rue Sherbrooke E., app. 210</t>
  </si>
  <si>
    <t>H2X 0A5</t>
  </si>
  <si>
    <t>150 Rue Sherbrooke E., app. 309</t>
  </si>
  <si>
    <t>685 $</t>
  </si>
  <si>
    <t>828 Rue Sherbrooke E., app. 301</t>
  </si>
  <si>
    <t>523 000 $</t>
  </si>
  <si>
    <t>H2L 1K3</t>
  </si>
  <si>
    <t>1990 Rue Sherbrooke E.</t>
  </si>
  <si>
    <t>H2K 1B7</t>
  </si>
  <si>
    <t>320 Rue Sherbrooke O., app. 405</t>
  </si>
  <si>
    <t>542 000 $</t>
  </si>
  <si>
    <t>H2X 1X9</t>
  </si>
  <si>
    <t>1420 Rue Sherbrooke O., app. 303</t>
  </si>
  <si>
    <t>H3G 2G2</t>
  </si>
  <si>
    <t>969 $</t>
  </si>
  <si>
    <t>1420 Rue Sherbrooke O., app. 403</t>
  </si>
  <si>
    <t>3480 Rue Simpson, app. 1011</t>
  </si>
  <si>
    <t>382 000 $</t>
  </si>
  <si>
    <t>H3G 2N7</t>
  </si>
  <si>
    <t>3480 Rue Simpson, app. 311</t>
  </si>
  <si>
    <t>3480 Rue Simpson, app. 811</t>
  </si>
  <si>
    <t>20 Rue des Soeurs-Grises, app. 309</t>
  </si>
  <si>
    <t>H3C 5M1</t>
  </si>
  <si>
    <t>536 $</t>
  </si>
  <si>
    <t>50 Rue des Soeurs-Grises, app. 206</t>
  </si>
  <si>
    <t>H3C 5P1</t>
  </si>
  <si>
    <t>50 Rue des Soeurs-Grises, app. 301</t>
  </si>
  <si>
    <t>488 $</t>
  </si>
  <si>
    <t>50 Rue des Soeurs-Grises, app. 302</t>
  </si>
  <si>
    <t>655 $</t>
  </si>
  <si>
    <t>50 Rue des Soeurs-Grises, app. 510</t>
  </si>
  <si>
    <t>575 000 $ (J)</t>
  </si>
  <si>
    <t>90 Rue des Soeurs-Grises, app. 407</t>
  </si>
  <si>
    <t>534 000 $</t>
  </si>
  <si>
    <t>H3C 1T3</t>
  </si>
  <si>
    <t>563 $</t>
  </si>
  <si>
    <t>90 Rue des Soeurs-Grises, app. 509</t>
  </si>
  <si>
    <t>H3C 6N1</t>
  </si>
  <si>
    <t>114 Rue des Soeurs-Grises, app. 201</t>
  </si>
  <si>
    <t>H3C 2R1</t>
  </si>
  <si>
    <t>1205 Rue du Square-Phillips, app. 3902</t>
  </si>
  <si>
    <t>949 000 $</t>
  </si>
  <si>
    <t>H3B 1B2</t>
  </si>
  <si>
    <t>1085 Rue St-Alexandre, app. 410</t>
  </si>
  <si>
    <t>H2Z 1P4</t>
  </si>
  <si>
    <t>688 $</t>
  </si>
  <si>
    <t>1449 Rue St-Alexandre, app. 1007</t>
  </si>
  <si>
    <t>H3A 2G6</t>
  </si>
  <si>
    <t>629 $</t>
  </si>
  <si>
    <t>370 Rue St-André, app. 302</t>
  </si>
  <si>
    <t>H2L 0C4</t>
  </si>
  <si>
    <t>683 $</t>
  </si>
  <si>
    <t>370 Rue St-André, app. 308</t>
  </si>
  <si>
    <t>565 000 $ (J)</t>
  </si>
  <si>
    <t>370 Rue St-André, app. 309</t>
  </si>
  <si>
    <t>747 $</t>
  </si>
  <si>
    <t>370 Rue St-André, app. 509</t>
  </si>
  <si>
    <t>1487 Rue St-André</t>
  </si>
  <si>
    <t>H2L 3T3</t>
  </si>
  <si>
    <t>950 Rue St-Antoine E.</t>
  </si>
  <si>
    <t>H2L 2P8</t>
  </si>
  <si>
    <t>1188 Rue St-Antoine O., app. 1904</t>
  </si>
  <si>
    <t>H3C 1B4</t>
  </si>
  <si>
    <t>855 $</t>
  </si>
  <si>
    <t>1188 Rue St-Antoine O., app. 3204</t>
  </si>
  <si>
    <t>858 000 $</t>
  </si>
  <si>
    <t>912 $</t>
  </si>
  <si>
    <t>1188 Rue St-Antoine O., app. 3404</t>
  </si>
  <si>
    <t>1188 Rue St-Antoine O., app. 3804</t>
  </si>
  <si>
    <t>1188 Rue St-Antoine O., app. 4102</t>
  </si>
  <si>
    <t>1 090 $</t>
  </si>
  <si>
    <t>1188 Rue St-Antoine O., app. 4302</t>
  </si>
  <si>
    <t>948 000 $</t>
  </si>
  <si>
    <t>1 035 $</t>
  </si>
  <si>
    <t>1188 Rue St-Antoine O., app. 4805</t>
  </si>
  <si>
    <t>857 $</t>
  </si>
  <si>
    <t>1188 Rue St-Antoine O., app. 902</t>
  </si>
  <si>
    <t>729 000 $</t>
  </si>
  <si>
    <t>804 $</t>
  </si>
  <si>
    <t>1288 Rue St-Antoine O., app. 1502</t>
  </si>
  <si>
    <t>764 900 $</t>
  </si>
  <si>
    <t>H3C 0X6</t>
  </si>
  <si>
    <t>842 $</t>
  </si>
  <si>
    <t>1288 Rue St-Antoine O., app. 2604</t>
  </si>
  <si>
    <t>1288 Rue St-Antoine O., app. 4102</t>
  </si>
  <si>
    <t>899 000 $+ TPS/TVQ</t>
  </si>
  <si>
    <t>1 128 $</t>
  </si>
  <si>
    <t>1288 Rue St-Antoine O., app. 5102</t>
  </si>
  <si>
    <t>1288 Rue St-Antoine O., app. 5303</t>
  </si>
  <si>
    <t>1 349 000 $</t>
  </si>
  <si>
    <t>1 429 $</t>
  </si>
  <si>
    <t>1288 Rue St-Antoine O., app. 604</t>
  </si>
  <si>
    <t>772 $</t>
  </si>
  <si>
    <t>1288 Rue St-Antoine O., app. 804</t>
  </si>
  <si>
    <t>1595 Rue St-Christophe</t>
  </si>
  <si>
    <t>H2L 3W7</t>
  </si>
  <si>
    <t>1150 Rue St-Denis, app. 1115</t>
  </si>
  <si>
    <t>687 000 $</t>
  </si>
  <si>
    <t>H2X 0B3</t>
  </si>
  <si>
    <t>691 $</t>
  </si>
  <si>
    <t>1205 Rue St-Dominique, app. 601</t>
  </si>
  <si>
    <t>629 900 $</t>
  </si>
  <si>
    <t>H2X 2W3</t>
  </si>
  <si>
    <t>1205 Rue St-Dominique, app. 602</t>
  </si>
  <si>
    <t>596 000 $</t>
  </si>
  <si>
    <t>1010 Rue Ste-Catherine E., app. 405</t>
  </si>
  <si>
    <t>307 000 $</t>
  </si>
  <si>
    <t>H2L 2G3</t>
  </si>
  <si>
    <t>382 $</t>
  </si>
  <si>
    <t>2229 Rue Ste-Catherine E., app. 201</t>
  </si>
  <si>
    <t>H2K 0B8</t>
  </si>
  <si>
    <t>2229 Rue Ste-Catherine E., app. 212</t>
  </si>
  <si>
    <t>2410 Rue Ste-Catherine E., app. 303</t>
  </si>
  <si>
    <t>539 500 $</t>
  </si>
  <si>
    <t>H2K 2J6</t>
  </si>
  <si>
    <t>2443 Rue Ste-Catherine E., app. 8</t>
  </si>
  <si>
    <t>H2K 2J7</t>
  </si>
  <si>
    <t>575 $</t>
  </si>
  <si>
    <t>1060 Rue Ste-Élisabeth, app. 1</t>
  </si>
  <si>
    <t>448 000 $</t>
  </si>
  <si>
    <t>H2X 3V3</t>
  </si>
  <si>
    <t>552 $</t>
  </si>
  <si>
    <t>1070 Rue Ste-Élisabeth, app. 2</t>
  </si>
  <si>
    <t>1070 Rue Ste-Élisabeth, app. 4</t>
  </si>
  <si>
    <t>10 Rue St-Jacques, app. 902</t>
  </si>
  <si>
    <t>645 000 $</t>
  </si>
  <si>
    <t>H2Y 1L2</t>
  </si>
  <si>
    <t>628 Rue St-Jacques, app. 1805</t>
  </si>
  <si>
    <t>H3C 0Z1</t>
  </si>
  <si>
    <t>986 $</t>
  </si>
  <si>
    <t>628 Rue St-Jacques, app. 1901</t>
  </si>
  <si>
    <t>769 000 $</t>
  </si>
  <si>
    <t>628 Rue St-Jacques, app. 2205</t>
  </si>
  <si>
    <t>865 000 $</t>
  </si>
  <si>
    <t>1 066 $</t>
  </si>
  <si>
    <t>628 Rue St-Jacques, app. 2405</t>
  </si>
  <si>
    <t>H3C 1C7</t>
  </si>
  <si>
    <t>994 $</t>
  </si>
  <si>
    <t>628 Rue St-Jacques, app. 2706</t>
  </si>
  <si>
    <t>699 900 $</t>
  </si>
  <si>
    <t>845 $</t>
  </si>
  <si>
    <t>628 Rue St-Jacques, app. 610</t>
  </si>
  <si>
    <t>720 Rue St-Jacques, app. 2009</t>
  </si>
  <si>
    <t>959 900 $+ TPS/TVQ</t>
  </si>
  <si>
    <t>H3C 1A1</t>
  </si>
  <si>
    <t>1 161 $</t>
  </si>
  <si>
    <t>720 Rue St-Jacques, app. 2309</t>
  </si>
  <si>
    <t>738 900 $+ TPS/TVQ</t>
  </si>
  <si>
    <t>1 053 $</t>
  </si>
  <si>
    <t>720 Rue St-Jacques, app. 2404</t>
  </si>
  <si>
    <t>747 901 $+ TPS/TVQ</t>
  </si>
  <si>
    <t>H2Y 2H6</t>
  </si>
  <si>
    <t>1 062 $</t>
  </si>
  <si>
    <t>720 Rue St-Jacques, app. 2409</t>
  </si>
  <si>
    <t>720 Rue St-Jacques, app. 3109</t>
  </si>
  <si>
    <t>878 000 $</t>
  </si>
  <si>
    <t>H3C 1E9</t>
  </si>
  <si>
    <t>1 058 $</t>
  </si>
  <si>
    <t>720 Rue St-Jacques, app. 3504</t>
  </si>
  <si>
    <t>866 900 $+ TPS/TVQ</t>
  </si>
  <si>
    <t>1 231 $</t>
  </si>
  <si>
    <t>720 Rue St-Jacques, app. 3509</t>
  </si>
  <si>
    <t>884 800 $</t>
  </si>
  <si>
    <t>1 052 $</t>
  </si>
  <si>
    <t>720 Rue St-Jacques, app. 4809</t>
  </si>
  <si>
    <t>1 145 000 $</t>
  </si>
  <si>
    <t>1 309 $</t>
  </si>
  <si>
    <t>720 Rue St-Jacques, app. 4909</t>
  </si>
  <si>
    <t>824 900 $+ TPS/TVQ</t>
  </si>
  <si>
    <t>1200 Rue St-Jacques, app. 1002</t>
  </si>
  <si>
    <t>H3C 0E9</t>
  </si>
  <si>
    <t>1200 Rue St-Jacques, app. 1009</t>
  </si>
  <si>
    <t>1200 Rue St-Jacques, app. 1610</t>
  </si>
  <si>
    <t>1200 Rue St-Jacques, app. 1701</t>
  </si>
  <si>
    <t>1200 Rue St-Jacques, app. 1902</t>
  </si>
  <si>
    <t>1200 Rue St-Jacques, app. 2101</t>
  </si>
  <si>
    <t>1200 Rue St-Jacques, app. 2102</t>
  </si>
  <si>
    <t>598 900 $</t>
  </si>
  <si>
    <t>732 $</t>
  </si>
  <si>
    <t>1280 Rue St-Jacques, app. 1106</t>
  </si>
  <si>
    <t>619 000 $</t>
  </si>
  <si>
    <t>H3C 0G1</t>
  </si>
  <si>
    <t>1280 Rue St-Jacques, app. 309</t>
  </si>
  <si>
    <t>1280 Rue St-Jacques, app. 602</t>
  </si>
  <si>
    <t>1280 Rue St-Jacques, app. 710</t>
  </si>
  <si>
    <t>483 000 $</t>
  </si>
  <si>
    <t>1410 Rue St-Jacques, app. 1</t>
  </si>
  <si>
    <t>H3C 4J4</t>
  </si>
  <si>
    <t>1435 Rue St-Jacques, app. 401</t>
  </si>
  <si>
    <t>H3C 1H3</t>
  </si>
  <si>
    <t>701 $</t>
  </si>
  <si>
    <t>460 Rue St-Jean, app. 305</t>
  </si>
  <si>
    <t>H2Y 2S1</t>
  </si>
  <si>
    <t>669 $</t>
  </si>
  <si>
    <t>2004 Boul. St-Laurent, app. 316</t>
  </si>
  <si>
    <t>H2X 2T2</t>
  </si>
  <si>
    <t>1254 Rue St-Marc, app. 61</t>
  </si>
  <si>
    <t>H3H 2E9</t>
  </si>
  <si>
    <t>1254 Rue St-Marc, app. 62</t>
  </si>
  <si>
    <t>484 $</t>
  </si>
  <si>
    <t>1077 Rue St-Mathieu, app. 966</t>
  </si>
  <si>
    <t>H3H 2S4</t>
  </si>
  <si>
    <t>635 Rue St-Maurice, app. 1108</t>
  </si>
  <si>
    <t>H3C 0N6</t>
  </si>
  <si>
    <t>635 Rue St-Maurice, app. 1401</t>
  </si>
  <si>
    <t>H3C 1N6</t>
  </si>
  <si>
    <t>841 $</t>
  </si>
  <si>
    <t>635 Rue St-Maurice, app. 1801</t>
  </si>
  <si>
    <t>635 Rue St-Maurice, app. 306</t>
  </si>
  <si>
    <t>635 Rue St-Maurice, app. 309</t>
  </si>
  <si>
    <t>635 Rue St-Maurice, app. 406</t>
  </si>
  <si>
    <t>635 Rue St-Maurice, app. 803</t>
  </si>
  <si>
    <t>83 Rue St-Paul E., app. 105</t>
  </si>
  <si>
    <t>H2Y 3R1</t>
  </si>
  <si>
    <t>722 $</t>
  </si>
  <si>
    <t>34 Rue St-Paul O., app. 21</t>
  </si>
  <si>
    <t>H2Y 3A3</t>
  </si>
  <si>
    <t>65 Rue St-Paul O., app. 311</t>
  </si>
  <si>
    <t>H2Y 3S5</t>
  </si>
  <si>
    <t>65 Rue St-Paul O., app. PH611</t>
  </si>
  <si>
    <t>715 000 $</t>
  </si>
  <si>
    <t>700 Rue St-Paul O., app. 1507</t>
  </si>
  <si>
    <t>H3C 0X2</t>
  </si>
  <si>
    <t>700 Rue St-Paul O., app. 331</t>
  </si>
  <si>
    <t>211 Rue du St-Sacrement, app. 203</t>
  </si>
  <si>
    <t>H2Y 1W9</t>
  </si>
  <si>
    <t>325 Rue du St-Sacrement, app. 201</t>
  </si>
  <si>
    <t>H2Y 1Y1</t>
  </si>
  <si>
    <t>664 $</t>
  </si>
  <si>
    <t>1081 Rue St-Urbain, app. 204</t>
  </si>
  <si>
    <t>H2Z 1K8</t>
  </si>
  <si>
    <t>1081 Rue St-Urbain, app. 602</t>
  </si>
  <si>
    <t>1101 Rue St-Urbain, app. 101</t>
  </si>
  <si>
    <t>1961 Rue Tansley, app. 304</t>
  </si>
  <si>
    <t>438 000 $</t>
  </si>
  <si>
    <t>H2K 0A3</t>
  </si>
  <si>
    <t>473 $</t>
  </si>
  <si>
    <t>1804 Rue Tupper, app. 4</t>
  </si>
  <si>
    <t>H3H 1N4</t>
  </si>
  <si>
    <t>497 $</t>
  </si>
  <si>
    <t>2117 Rue Tupper, app. 300T</t>
  </si>
  <si>
    <t>H3H 0B2</t>
  </si>
  <si>
    <t>1188 Av. Union, app. 1009</t>
  </si>
  <si>
    <t>H3B 0E5</t>
  </si>
  <si>
    <t>1188 Av. Union, app. 1407</t>
  </si>
  <si>
    <t>1188 Av. Union, app. 1505</t>
  </si>
  <si>
    <t>781 $</t>
  </si>
  <si>
    <t>1188 Av. Union, app. 1508</t>
  </si>
  <si>
    <t>798 000 $ (J)</t>
  </si>
  <si>
    <t>897 $</t>
  </si>
  <si>
    <t>1188 Av. Union, app. 2308</t>
  </si>
  <si>
    <t>H3B 3C3</t>
  </si>
  <si>
    <t>1188 Av. Union, app. 2604</t>
  </si>
  <si>
    <t>793 $</t>
  </si>
  <si>
    <t>1188 Av. Union, app. 3402</t>
  </si>
  <si>
    <t>1188 Av. Union, app. 3608</t>
  </si>
  <si>
    <t>936 $</t>
  </si>
  <si>
    <t>1188 Av. Union, app. 709</t>
  </si>
  <si>
    <t>1 Av. Viger O., app. 706</t>
  </si>
  <si>
    <t>H2Z 1E6</t>
  </si>
  <si>
    <t>1 Av. Viger O., app. 801</t>
  </si>
  <si>
    <t>573 051 $+ TPS/TVQ</t>
  </si>
  <si>
    <t>807 $</t>
  </si>
  <si>
    <t>1 Av. Viger O., app. 805</t>
  </si>
  <si>
    <t>1 Av. Viger O., app. 809</t>
  </si>
  <si>
    <t>656 161 $+ TPS/TVQ</t>
  </si>
  <si>
    <t>495 Av. Viger O., app. 1102</t>
  </si>
  <si>
    <t>H2Z 0B1</t>
  </si>
  <si>
    <t>1 069 $</t>
  </si>
  <si>
    <t>1885 Rue de la Visitation, app. 203</t>
  </si>
  <si>
    <t>H2L 3C5</t>
  </si>
  <si>
    <t>2253 Rue de la Visitation</t>
  </si>
  <si>
    <t>H2L 3E1</t>
  </si>
  <si>
    <t>498 $</t>
  </si>
  <si>
    <t>2255 Rue de la Visitation</t>
  </si>
  <si>
    <t>888 Rue Wellington, app. 1104</t>
  </si>
  <si>
    <t>H3C 0N1</t>
  </si>
  <si>
    <t>888 Rue Wellington, app. 1204</t>
  </si>
  <si>
    <t>888 Rue Wellington, app. 1405</t>
  </si>
  <si>
    <t>888 Rue Wellington, app. 1505</t>
  </si>
  <si>
    <t>550 000 $ (J)</t>
  </si>
  <si>
    <t>630 Rue William, app. 203</t>
  </si>
  <si>
    <t>H3C 4C9</t>
  </si>
  <si>
    <t>630 Rue William, app. 329</t>
  </si>
  <si>
    <t>628 888 $</t>
  </si>
  <si>
    <t>705 Rue William, app. 1002</t>
  </si>
  <si>
    <t>H3C 0R5</t>
  </si>
  <si>
    <t>828 $</t>
  </si>
  <si>
    <t>705 Rue William, app. 1102</t>
  </si>
  <si>
    <t>755 000 $ (J)</t>
  </si>
  <si>
    <t>705 Rue William, app. 802</t>
  </si>
  <si>
    <t>1450 Rue Wolfe, app. 3</t>
  </si>
  <si>
    <t>H2L 3J4</t>
  </si>
  <si>
    <t>1915 Rue Wolfe</t>
  </si>
  <si>
    <t>H2L 3J9</t>
  </si>
  <si>
    <t>667 2e Avenue</t>
  </si>
  <si>
    <t>H4G 2W7</t>
  </si>
  <si>
    <t>100 Rue André-Prévost, app. 1005</t>
  </si>
  <si>
    <t>519 900 $</t>
  </si>
  <si>
    <t>H3E 0C3</t>
  </si>
  <si>
    <t>100 Rue André-Prévost, app. 1205</t>
  </si>
  <si>
    <t>577 000 $</t>
  </si>
  <si>
    <t>667 $</t>
  </si>
  <si>
    <t>100 Rue André-Prévost, app. 207</t>
  </si>
  <si>
    <t>521 853 $+ TPS/TVQ</t>
  </si>
  <si>
    <t>601 $</t>
  </si>
  <si>
    <t>100 Rue André-Prévost, app. 312</t>
  </si>
  <si>
    <t>H3C 0C3</t>
  </si>
  <si>
    <t>707 $</t>
  </si>
  <si>
    <t>100 Rue André-Prévost, app. 510</t>
  </si>
  <si>
    <t>100 Rue André-Prévost, app. 610</t>
  </si>
  <si>
    <t>H3E 0E3</t>
  </si>
  <si>
    <t>100 Rue André-Prévost, app. 710</t>
  </si>
  <si>
    <t>200 Rue André-Prévost, app. 706</t>
  </si>
  <si>
    <t>900 Rue André-Prévost, app. 1003</t>
  </si>
  <si>
    <t>H3E 0E6</t>
  </si>
  <si>
    <t>898 $</t>
  </si>
  <si>
    <t>900 Rue André-Prévost, app. 503</t>
  </si>
  <si>
    <t>900 $</t>
  </si>
  <si>
    <t>900 Rue André-Prévost, app. 504</t>
  </si>
  <si>
    <t>818 $</t>
  </si>
  <si>
    <t>900 Rue André-Prévost, app. 909</t>
  </si>
  <si>
    <t>867 $</t>
  </si>
  <si>
    <t>722 Rue Argyle</t>
  </si>
  <si>
    <t>H4H 1V1</t>
  </si>
  <si>
    <t>527 $</t>
  </si>
  <si>
    <t>3964 Rue Bannantyne, app. 202</t>
  </si>
  <si>
    <t>488 000 $</t>
  </si>
  <si>
    <t>H4G 1C1</t>
  </si>
  <si>
    <t>532 $</t>
  </si>
  <si>
    <t>3964 Rue Bannantyne, app. 302</t>
  </si>
  <si>
    <t>3965 Rue Bannantyne, app. 201</t>
  </si>
  <si>
    <t>H4G 1C2</t>
  </si>
  <si>
    <t>3995 Rue Bannantyne, app. 114</t>
  </si>
  <si>
    <t>612 000 $ (J)</t>
  </si>
  <si>
    <t>3995 Rue Bannantyne, app. 315</t>
  </si>
  <si>
    <t>4051 Rue Bannantyne, app. 301</t>
  </si>
  <si>
    <t>4920 Rue Bannantyne, app. 4</t>
  </si>
  <si>
    <t>H4G 1E9</t>
  </si>
  <si>
    <t>4930 Rue Bannantyne, app. 5</t>
  </si>
  <si>
    <t>527 000 $ (J)</t>
  </si>
  <si>
    <t>50 Rue Berlioz, app. 1006</t>
  </si>
  <si>
    <t>H3E 1M4</t>
  </si>
  <si>
    <t>50 Rue Berlioz, app. PH-6</t>
  </si>
  <si>
    <t>537 000 $</t>
  </si>
  <si>
    <t>H3E 1M2</t>
  </si>
  <si>
    <t>60 Rue Berlioz, app. 1501</t>
  </si>
  <si>
    <t>60 Rue Berlioz, app. 401</t>
  </si>
  <si>
    <t>60 Rue Berlioz, app. 607</t>
  </si>
  <si>
    <t>80 Rue Berlioz, app. 206</t>
  </si>
  <si>
    <t>H3E 1N9</t>
  </si>
  <si>
    <t>90 Rue Berlioz, app. 1203</t>
  </si>
  <si>
    <t>483 000 $ (J)</t>
  </si>
  <si>
    <t>H3E 1N1</t>
  </si>
  <si>
    <t>548 $</t>
  </si>
  <si>
    <t>100 Rue Berlioz, app. 1601</t>
  </si>
  <si>
    <t>514 000 $</t>
  </si>
  <si>
    <t>H3E 1N4</t>
  </si>
  <si>
    <t>596 $</t>
  </si>
  <si>
    <t>100 Rue Berlioz, app. PH4</t>
  </si>
  <si>
    <t>150 Rue Berlioz, app. 612</t>
  </si>
  <si>
    <t>H3E 1K3</t>
  </si>
  <si>
    <t>200 Rue Berlioz, app. 301</t>
  </si>
  <si>
    <t>H3E 1L7</t>
  </si>
  <si>
    <t>200 Rue Berlioz, app. 605</t>
  </si>
  <si>
    <t>472 $</t>
  </si>
  <si>
    <t>477 Rue Brault</t>
  </si>
  <si>
    <t>H4H 2T4</t>
  </si>
  <si>
    <t>573 $</t>
  </si>
  <si>
    <t>20 Allée des Brises-du-Fleuve, app. 206</t>
  </si>
  <si>
    <t>H4G 3M5</t>
  </si>
  <si>
    <t>20 Allée des Brises-du-Fleuve, app. 601</t>
  </si>
  <si>
    <t>30 Allée des Brises-du-Fleuve, app. 505</t>
  </si>
  <si>
    <t>461 000 $ (J)</t>
  </si>
  <si>
    <t>H4G 3M7</t>
  </si>
  <si>
    <t>345 Rue Caisse</t>
  </si>
  <si>
    <t>H4G 3M3</t>
  </si>
  <si>
    <t>503 $</t>
  </si>
  <si>
    <t>4400 Boul. Champlain, app. 109</t>
  </si>
  <si>
    <t>H4G 1A9</t>
  </si>
  <si>
    <t>517 $</t>
  </si>
  <si>
    <t>201 Ch. du Club-Marin, app. 1210</t>
  </si>
  <si>
    <t>H3E 1T4</t>
  </si>
  <si>
    <t>597 $</t>
  </si>
  <si>
    <t>532 Rue De La Noue</t>
  </si>
  <si>
    <t>509 000 $</t>
  </si>
  <si>
    <t>H3E 1S3</t>
  </si>
  <si>
    <t>559 Rue De La Noue</t>
  </si>
  <si>
    <t>H3E 1S2</t>
  </si>
  <si>
    <t>477 $</t>
  </si>
  <si>
    <t>755 Rue De La Noue, app. 402</t>
  </si>
  <si>
    <t>434 000 $</t>
  </si>
  <si>
    <t>H3E 1V1</t>
  </si>
  <si>
    <t>755 Rue De La Noue, app. 405</t>
  </si>
  <si>
    <t>917 Rue de l'Église</t>
  </si>
  <si>
    <t>H4G 2N8</t>
  </si>
  <si>
    <t>1015 Rue de l'Église, app. 303</t>
  </si>
  <si>
    <t>615 000 $ (J)</t>
  </si>
  <si>
    <t>H2G 2N7</t>
  </si>
  <si>
    <t>3640 Rue Evelyn</t>
  </si>
  <si>
    <t>561 000 $ (J)</t>
  </si>
  <si>
    <t>H4G 1P3</t>
  </si>
  <si>
    <t>3658 Rue Evelyn</t>
  </si>
  <si>
    <t>541 500 $ (J)</t>
  </si>
  <si>
    <t>3973 Rue Evelyn</t>
  </si>
  <si>
    <t>375 000 $ (J)</t>
  </si>
  <si>
    <t>H4G 1P8</t>
  </si>
  <si>
    <t>3966 Rue Gertrude</t>
  </si>
  <si>
    <t>H4G 1R8</t>
  </si>
  <si>
    <t>525 Rue Gibbons, app. 5</t>
  </si>
  <si>
    <t>H4G 0A1</t>
  </si>
  <si>
    <t>210 Ch. du Golf, app. 508</t>
  </si>
  <si>
    <t>H3E 2A6</t>
  </si>
  <si>
    <t>210 Ch. du Golf, app. 608</t>
  </si>
  <si>
    <t>210 Ch. du Golf, app. 613</t>
  </si>
  <si>
    <t>536 000 $</t>
  </si>
  <si>
    <t>210 Ch. du Golf, app. 617</t>
  </si>
  <si>
    <t>230 Ch. du Golf, app. 213</t>
  </si>
  <si>
    <t>574 000 $</t>
  </si>
  <si>
    <t>H3E 2A8</t>
  </si>
  <si>
    <t>230 Ch. du Golf, app. 214</t>
  </si>
  <si>
    <t>230 Ch. du Golf, app. 501</t>
  </si>
  <si>
    <t>230 Ch. du Golf, app. 613</t>
  </si>
  <si>
    <t>1200 Ch. du Golf, app. 1006</t>
  </si>
  <si>
    <t>H3E 1P5</t>
  </si>
  <si>
    <t>1200 Ch. du Golf, app. 107</t>
  </si>
  <si>
    <t>587 $</t>
  </si>
  <si>
    <t>252 Rue Gordon, app. 108</t>
  </si>
  <si>
    <t>558 400 $</t>
  </si>
  <si>
    <t>H4G 2R4</t>
  </si>
  <si>
    <t>640 $</t>
  </si>
  <si>
    <t>1000 Rue Gordon, app. 204</t>
  </si>
  <si>
    <t>H4G 2S2</t>
  </si>
  <si>
    <t>1000 Rue Gordon, app. 411</t>
  </si>
  <si>
    <t>640 Rue Henri-Duhamel, app. 3</t>
  </si>
  <si>
    <t>H4G 2C5</t>
  </si>
  <si>
    <t>201 Rue Jacques-Le Ber, app. 326</t>
  </si>
  <si>
    <t>H3E 0B5</t>
  </si>
  <si>
    <t>698 $</t>
  </si>
  <si>
    <t>201 Rue Jacques-Le Ber, app. 533</t>
  </si>
  <si>
    <t>H3E 0E4</t>
  </si>
  <si>
    <t>201 Rue Jacques-Le Ber, app. 722</t>
  </si>
  <si>
    <t>201 Rue Jacques-Le Ber, app. 726</t>
  </si>
  <si>
    <t>2 Place des Jardins-des-Vosges, app. 204</t>
  </si>
  <si>
    <t>H3E 2B2</t>
  </si>
  <si>
    <t>3028 Boul. LaSalle, app. E</t>
  </si>
  <si>
    <t>H4G 1Y8</t>
  </si>
  <si>
    <t>3480 Boul. LaSalle, app. 304</t>
  </si>
  <si>
    <t>610 000 $ (J)</t>
  </si>
  <si>
    <t>H4G 1Z3</t>
  </si>
  <si>
    <t>4141 Boul. LaSalle, app. 316</t>
  </si>
  <si>
    <t>H4G 0A9</t>
  </si>
  <si>
    <t>824 $</t>
  </si>
  <si>
    <t>4472 Boul. LaSalle, app. 3</t>
  </si>
  <si>
    <t>452 000 $</t>
  </si>
  <si>
    <t>H4G 2A8</t>
  </si>
  <si>
    <t>5013 Boul. LaSalle</t>
  </si>
  <si>
    <t>H4G 2B9</t>
  </si>
  <si>
    <t>1000 Rue Levert, app. 204</t>
  </si>
  <si>
    <t>519 750 $+ TPS/TVQ</t>
  </si>
  <si>
    <t>H3E 1T5</t>
  </si>
  <si>
    <t>1000 Rue Levert, app. 210</t>
  </si>
  <si>
    <t>577 500 $+ TPS/TVQ</t>
  </si>
  <si>
    <t>1000 Rue Levert, app. 705</t>
  </si>
  <si>
    <t>631 213 $+ TPS/TVQ</t>
  </si>
  <si>
    <t>806 $</t>
  </si>
  <si>
    <t>760 Ch. Marie-Le Ber, app. 613</t>
  </si>
  <si>
    <t>H3E 1W6</t>
  </si>
  <si>
    <t>760 Ch. Marie-Le Ber, app. 804</t>
  </si>
  <si>
    <t>775 Ch. Marie-Le Ber</t>
  </si>
  <si>
    <t>H3E 1S8</t>
  </si>
  <si>
    <t>520 Rue de la Métairie</t>
  </si>
  <si>
    <t>H3E 1S5</t>
  </si>
  <si>
    <t>616 Rue de la Métairie</t>
  </si>
  <si>
    <t>477 000 $ (J)</t>
  </si>
  <si>
    <t>H3E 1T2</t>
  </si>
  <si>
    <t>637 Rue de la Métairie</t>
  </si>
  <si>
    <t>H3E 1S9</t>
  </si>
  <si>
    <t>662 Rue de la Métairie</t>
  </si>
  <si>
    <t>H3E 1T1</t>
  </si>
  <si>
    <t>522 $</t>
  </si>
  <si>
    <t>668 Rue de la Métairie</t>
  </si>
  <si>
    <t>504 000 $ (J)</t>
  </si>
  <si>
    <t>H3T 1T1</t>
  </si>
  <si>
    <t>962 Rue Moffat, app. 203</t>
  </si>
  <si>
    <t>554 000 $</t>
  </si>
  <si>
    <t>H4H 1Y8</t>
  </si>
  <si>
    <t>111 Ch. de la Pointe-Nord, app. 125</t>
  </si>
  <si>
    <t>604 000 $</t>
  </si>
  <si>
    <t>H3E 0B3</t>
  </si>
  <si>
    <t>111 Ch. de la Pointe-Nord, app. 325</t>
  </si>
  <si>
    <t>111 Ch. de la Pointe-Nord, app. 328</t>
  </si>
  <si>
    <t>111 Ch. de la Pointe-Nord, app. 401</t>
  </si>
  <si>
    <t>111 Ch. de la Pointe-Nord, app. 410</t>
  </si>
  <si>
    <t>111 Ch. de la Pointe-Nord, app. 516</t>
  </si>
  <si>
    <t>111 Ch. de la Pointe-Nord, app. 605</t>
  </si>
  <si>
    <t>111 Ch. de la Pointe-Nord, app. 716</t>
  </si>
  <si>
    <t>759 000 $</t>
  </si>
  <si>
    <t>799 $</t>
  </si>
  <si>
    <t>150 Ch. de la Pointe-Sud, app. 704</t>
  </si>
  <si>
    <t>H3E 0A7</t>
  </si>
  <si>
    <t>150 Ch. de la Pointe-Sud, app. 804</t>
  </si>
  <si>
    <t>717 000 $</t>
  </si>
  <si>
    <t>201 Ch. de la Pointe-Sud, app. 202</t>
  </si>
  <si>
    <t>H3E 0A2</t>
  </si>
  <si>
    <t>250 Ch. de la Pointe-Sud, app. 1904</t>
  </si>
  <si>
    <t>724 000 $</t>
  </si>
  <si>
    <t>H3E 0A8</t>
  </si>
  <si>
    <t>250 Ch. de la Pointe-Sud, app. 504</t>
  </si>
  <si>
    <t>667 000 $</t>
  </si>
  <si>
    <t>709 $</t>
  </si>
  <si>
    <t>250 Ch. de la Pointe-Sud, app. 704</t>
  </si>
  <si>
    <t>280 Rue Régina</t>
  </si>
  <si>
    <t>414 000 $</t>
  </si>
  <si>
    <t>H4G 2G5</t>
  </si>
  <si>
    <t>507 $</t>
  </si>
  <si>
    <t>100 Rue Rhéaume, app. 111</t>
  </si>
  <si>
    <t>487 500 $</t>
  </si>
  <si>
    <t>H4G 3N1</t>
  </si>
  <si>
    <t>100 Rue Rhéaume, app. 204</t>
  </si>
  <si>
    <t>100 Rue Rhéaume, app. 407</t>
  </si>
  <si>
    <t>100 Rue Rhéaume, app. 503</t>
  </si>
  <si>
    <t>464 000 $</t>
  </si>
  <si>
    <t>100 Rue Rhéaume, app. 701</t>
  </si>
  <si>
    <t>528 $</t>
  </si>
  <si>
    <t>100 Rue Rhéaume, app. 712</t>
  </si>
  <si>
    <t>811 Rue Rielle, app. 404</t>
  </si>
  <si>
    <t>H4G 0A3</t>
  </si>
  <si>
    <t>746 $</t>
  </si>
  <si>
    <t>4040 Rue Ross, app. 3</t>
  </si>
  <si>
    <t>401 000 $ (J)</t>
  </si>
  <si>
    <t>H4G 1Y4</t>
  </si>
  <si>
    <t>101 Rue de la Rotonde, app. 1001</t>
  </si>
  <si>
    <t>H3E 0C8</t>
  </si>
  <si>
    <t>101 Rue de la Rotonde, app. 1101</t>
  </si>
  <si>
    <t>869 $</t>
  </si>
  <si>
    <t>101 Rue de la Rotonde, app. 303</t>
  </si>
  <si>
    <t>101 Rue de la Rotonde, app. 307</t>
  </si>
  <si>
    <t>756 $</t>
  </si>
  <si>
    <t>101 Rue de la Rotonde, app. 503</t>
  </si>
  <si>
    <t>679 000 $</t>
  </si>
  <si>
    <t>151 Rue de la Rotonde, app. 1402</t>
  </si>
  <si>
    <t>908 000 $</t>
  </si>
  <si>
    <t>H3E 0E1</t>
  </si>
  <si>
    <t>962 $</t>
  </si>
  <si>
    <t>151 Rue de la Rotonde, app. 1805</t>
  </si>
  <si>
    <t>1 018 $</t>
  </si>
  <si>
    <t>151 Rue de la Rotonde, app. 2005</t>
  </si>
  <si>
    <t>948 $</t>
  </si>
  <si>
    <t>151 Rue de la Rotonde, app. 2504</t>
  </si>
  <si>
    <t>151 Rue de la Rotonde, app. 2505</t>
  </si>
  <si>
    <t>968 000 $</t>
  </si>
  <si>
    <t>1 009 $</t>
  </si>
  <si>
    <t>151 Rue de la Rotonde, app. 2604</t>
  </si>
  <si>
    <t>719 000 $</t>
  </si>
  <si>
    <t>151 Rue de la Rotonde, app. 2704</t>
  </si>
  <si>
    <t>878 $</t>
  </si>
  <si>
    <t>151 Rue de la Rotonde, app. 2805</t>
  </si>
  <si>
    <t>1 046 000 $</t>
  </si>
  <si>
    <t>1 091 $</t>
  </si>
  <si>
    <t>151 Rue de la Rotonde, app. 3105</t>
  </si>
  <si>
    <t>1 020 000 $</t>
  </si>
  <si>
    <t>1 064 $</t>
  </si>
  <si>
    <t>151 Rue de la Rotonde, app. 3304</t>
  </si>
  <si>
    <t>858 $</t>
  </si>
  <si>
    <t>151 Rue de la Rotonde, app. 605</t>
  </si>
  <si>
    <t>H3E 3L3</t>
  </si>
  <si>
    <t>151 Rue de la Rotonde, app. 905</t>
  </si>
  <si>
    <t>1 007 $</t>
  </si>
  <si>
    <t>199 Rue de la Rotonde, app. 1410</t>
  </si>
  <si>
    <t>H3E 0C1</t>
  </si>
  <si>
    <t>199 Rue de la Rotonde, app. 610</t>
  </si>
  <si>
    <t>558 000 $</t>
  </si>
  <si>
    <t>199 Rue de la Rotonde, app. 802</t>
  </si>
  <si>
    <t>792 $</t>
  </si>
  <si>
    <t>211 Rue de la Rotonde, app. 503</t>
  </si>
  <si>
    <t>H3E 0B9</t>
  </si>
  <si>
    <t>299 Rue de la Rotonde, app. 1506</t>
  </si>
  <si>
    <t>758 000 $</t>
  </si>
  <si>
    <t>H3E 0C6</t>
  </si>
  <si>
    <t>299 Rue de la Rotonde, app. 1803</t>
  </si>
  <si>
    <t>888 000 $</t>
  </si>
  <si>
    <t>953 $</t>
  </si>
  <si>
    <t>299 Rue de la Rotonde, app. 1906</t>
  </si>
  <si>
    <t>299 Rue de la Rotonde, app. 209</t>
  </si>
  <si>
    <t>719 900 $</t>
  </si>
  <si>
    <t>299 Rue de la Rotonde, app. 2108</t>
  </si>
  <si>
    <t>299 Rue de la Rotonde, app. 2408</t>
  </si>
  <si>
    <t>721 $</t>
  </si>
  <si>
    <t>299 Rue de la Rotonde, app. 709</t>
  </si>
  <si>
    <t>689 800 $</t>
  </si>
  <si>
    <t>299 Rue de la Rotonde, app. 803</t>
  </si>
  <si>
    <t>911 $</t>
  </si>
  <si>
    <t>299 Rue de la Rotonde, app. 908</t>
  </si>
  <si>
    <t>299 Rue de la Rotonde, app. 909</t>
  </si>
  <si>
    <t>628 000 $</t>
  </si>
  <si>
    <t>299 Rue de la Rotonde, app. PH2-09</t>
  </si>
  <si>
    <t>399 Rue de la Rotonde, app. 1706</t>
  </si>
  <si>
    <t>673 189 $+ TPS/TVQ</t>
  </si>
  <si>
    <t>H3E 0G1</t>
  </si>
  <si>
    <t>810 $</t>
  </si>
  <si>
    <t>399 Rue de la Rotonde, app. 2406</t>
  </si>
  <si>
    <t>688 845 $+ TPS/TVQ</t>
  </si>
  <si>
    <t>829 $</t>
  </si>
  <si>
    <t>399 Rue de la Rotonde, app. 2602</t>
  </si>
  <si>
    <t>677 539 $+ TPS/TVQ</t>
  </si>
  <si>
    <t>399 Rue de la Rotonde, app. 2702</t>
  </si>
  <si>
    <t>677 538 $+ TPS/TVQ</t>
  </si>
  <si>
    <t>399 Rue de la Rotonde, app. 2703</t>
  </si>
  <si>
    <t>1 158 000 $</t>
  </si>
  <si>
    <t>1 272 $</t>
  </si>
  <si>
    <t>399 Rue de la Rotonde, app. 2706</t>
  </si>
  <si>
    <t>691 454 $+ TPS/TVQ</t>
  </si>
  <si>
    <t>832 $</t>
  </si>
  <si>
    <t>399 Rue de la Rotonde, app. 502</t>
  </si>
  <si>
    <t>399 Rue de la Rotonde, app. 706</t>
  </si>
  <si>
    <t>617 525 $+ TPS/TVQ</t>
  </si>
  <si>
    <t>3271 Rue de Rushbrooke, app. 201</t>
  </si>
  <si>
    <t>H4G 1S8</t>
  </si>
  <si>
    <t>3321 Rue de Rushbrooke, app. 302</t>
  </si>
  <si>
    <t>515 000 $ (J)</t>
  </si>
  <si>
    <t>3477 Rue de Rushbrooke, app. 105</t>
  </si>
  <si>
    <t>100 Av. des Sommets, app. 803</t>
  </si>
  <si>
    <t>H3E 1Z8</t>
  </si>
  <si>
    <t>200 Av. des Sommets, app. 807</t>
  </si>
  <si>
    <t>H3E 2B4</t>
  </si>
  <si>
    <t>300 Av. des Sommets, app. 1213</t>
  </si>
  <si>
    <t>H3E 2B7</t>
  </si>
  <si>
    <t>300 Av. des Sommets, app. 215</t>
  </si>
  <si>
    <t>300 Av. des Sommets, app. 813</t>
  </si>
  <si>
    <t>3504 Rue de Verdun</t>
  </si>
  <si>
    <t>H4G 1G4</t>
  </si>
  <si>
    <t>3514 Rue de Verdun</t>
  </si>
  <si>
    <t>H4G 1K4</t>
  </si>
  <si>
    <t>3720 Rue de Verdun, app. 5</t>
  </si>
  <si>
    <t>H4G 1K6</t>
  </si>
  <si>
    <t>3789 Rue de Verdun</t>
  </si>
  <si>
    <t>507 000 $</t>
  </si>
  <si>
    <t>H4G 1K7</t>
  </si>
  <si>
    <t>4030 Rue de Verdun</t>
  </si>
  <si>
    <t>589 000 $ (J)</t>
  </si>
  <si>
    <t>H4G 1K9</t>
  </si>
  <si>
    <t>708 $</t>
  </si>
  <si>
    <t>60 Rue William-Paul, app. 503</t>
  </si>
  <si>
    <t>H3E 1N5</t>
  </si>
  <si>
    <t>60 Rue William-Paul, app. 707</t>
  </si>
  <si>
    <t>175 Rue William-Paul, app. 702</t>
  </si>
  <si>
    <t>H3E 1P1</t>
  </si>
  <si>
    <t>S Lambert</t>
  </si>
  <si>
    <t>100 Rue Cartier, app. 104</t>
  </si>
  <si>
    <t>J4R 1R8</t>
  </si>
  <si>
    <t>100 Rue Cartier, app. 200</t>
  </si>
  <si>
    <t>J4R 0A3</t>
  </si>
  <si>
    <t>100 Rue Cartier, app. 304</t>
  </si>
  <si>
    <t>366 000 $</t>
  </si>
  <si>
    <t>428 $</t>
  </si>
  <si>
    <t>100 Rue Cartier, app. 512</t>
  </si>
  <si>
    <t>100 Rue Cartier, app. 603</t>
  </si>
  <si>
    <t>469 000 $</t>
  </si>
  <si>
    <t>489 $</t>
  </si>
  <si>
    <t>750 Rue du Docteur-Chevrier, app. 206</t>
  </si>
  <si>
    <t>J4P 0A5</t>
  </si>
  <si>
    <t>524 $</t>
  </si>
  <si>
    <t>377 Rue Elm, app. 203</t>
  </si>
  <si>
    <t>J4P 1W5</t>
  </si>
  <si>
    <t>867 Av. d'Isère</t>
  </si>
  <si>
    <t>395 000 $</t>
  </si>
  <si>
    <t>J4S 1Z6</t>
  </si>
  <si>
    <t>27 Av. Lorne, app. 101</t>
  </si>
  <si>
    <t>J4P 2G7</t>
  </si>
  <si>
    <t>215 Place du Mans</t>
  </si>
  <si>
    <t>J4S 1X9</t>
  </si>
  <si>
    <t>511 $</t>
  </si>
  <si>
    <t>264 Av. de Navarre</t>
  </si>
  <si>
    <t>358 000 $</t>
  </si>
  <si>
    <t>J4S 1X7</t>
  </si>
  <si>
    <t>301 Rue d'Orléans</t>
  </si>
  <si>
    <t>405 000 $</t>
  </si>
  <si>
    <t>J4S 1Y1</t>
  </si>
  <si>
    <t>316 Rue d'Orléans</t>
  </si>
  <si>
    <t>J4S 1Y2</t>
  </si>
  <si>
    <t>55 Rue Reid, app. 4</t>
  </si>
  <si>
    <t>351 000 $</t>
  </si>
  <si>
    <t>J4R 2T1</t>
  </si>
  <si>
    <t>73 Rue Reid, app. 1</t>
  </si>
  <si>
    <t>319 000 $</t>
  </si>
  <si>
    <t>76 Rue Reid, app. 3</t>
  </si>
  <si>
    <t>306 952 $</t>
  </si>
  <si>
    <t>J4R 2N2</t>
  </si>
  <si>
    <t>94 Rue Reid, app. 5</t>
  </si>
  <si>
    <t>329 900 $</t>
  </si>
  <si>
    <t>20 Av. du Rhône, app. 709</t>
  </si>
  <si>
    <t>315 000 $</t>
  </si>
  <si>
    <t>J4S 1X4</t>
  </si>
  <si>
    <t>40 Av. du Rhône, app. 306</t>
  </si>
  <si>
    <t>J4S 1W7</t>
  </si>
  <si>
    <t>434 $</t>
  </si>
  <si>
    <t>295 Rue Riverside, app. 102</t>
  </si>
  <si>
    <t>J4P 1A5</t>
  </si>
  <si>
    <t>295 Rue Riverside, app. 106</t>
  </si>
  <si>
    <t>656 $</t>
  </si>
  <si>
    <t>295 Rue Riverside, app. 202</t>
  </si>
  <si>
    <t>295 Rue Riverside, app. 506</t>
  </si>
  <si>
    <t>295 Rue Riverside, app. 705</t>
  </si>
  <si>
    <t>7 Boul. Simard, app. 409</t>
  </si>
  <si>
    <t>534 000 $ (J)</t>
  </si>
  <si>
    <t>J4S 1Y4</t>
  </si>
  <si>
    <t>175 Av. St-Denis, app. 301</t>
  </si>
  <si>
    <t>J4P 0A8</t>
  </si>
  <si>
    <t>250 Av. St-Laurent, app. 304</t>
  </si>
  <si>
    <t>J4R 2S2</t>
  </si>
  <si>
    <t>250 Av. St-Laurent, app. 306</t>
  </si>
  <si>
    <t>585 Ch. Tiffin, app. 101</t>
  </si>
  <si>
    <t>J4P 0A3</t>
  </si>
  <si>
    <t>492 $</t>
  </si>
  <si>
    <t>585 Ch. Tiffin, app. 105</t>
  </si>
  <si>
    <t>585 Ch. Tiffin, app. 405</t>
  </si>
  <si>
    <t>275 Rue Upper Edison, app. 105</t>
  </si>
  <si>
    <t>J4R 2W1</t>
  </si>
  <si>
    <t>510 $</t>
  </si>
  <si>
    <t>540 Rue Upper Edison, app. 7</t>
  </si>
  <si>
    <t>J4R 2V5</t>
  </si>
  <si>
    <t>1605 Av. Victoria, app. 606</t>
  </si>
  <si>
    <t>346 000 $</t>
  </si>
  <si>
    <t>J4R 1R7</t>
  </si>
  <si>
    <t>2656 Rue Allard, app. 3</t>
  </si>
  <si>
    <t>H4E 2L6</t>
  </si>
  <si>
    <t>2656 Rue Allard, app. 5</t>
  </si>
  <si>
    <t>424 900 $</t>
  </si>
  <si>
    <t>2656 Rue Allard, app. 6</t>
  </si>
  <si>
    <t>451 000 $</t>
  </si>
  <si>
    <t>288 Rue Ann, app. 110</t>
  </si>
  <si>
    <t>559 000 $</t>
  </si>
  <si>
    <t>H3C 0L3</t>
  </si>
  <si>
    <t>300 Rue Ann, app. 802</t>
  </si>
  <si>
    <t>H3C 2K2</t>
  </si>
  <si>
    <t>355 Av. Ash, app. 2</t>
  </si>
  <si>
    <t>H3K 2R2</t>
  </si>
  <si>
    <t>355 Av. Ash, app. 3</t>
  </si>
  <si>
    <t>474 900 $</t>
  </si>
  <si>
    <t>355 Av. Ash, app. 4</t>
  </si>
  <si>
    <t>544 000 $ (J)</t>
  </si>
  <si>
    <t>355 Av. Ash, app. 5</t>
  </si>
  <si>
    <t>498 900 $ (J)</t>
  </si>
  <si>
    <t>615 $</t>
  </si>
  <si>
    <t>355 Av. Ash, app. 6</t>
  </si>
  <si>
    <t>355 Av. Ash, app. 7</t>
  </si>
  <si>
    <t>504 800 $</t>
  </si>
  <si>
    <t>355 Av. Ash, app. 8</t>
  </si>
  <si>
    <t>632 $</t>
  </si>
  <si>
    <t>713 Av. Atwater</t>
  </si>
  <si>
    <t>H3J 2T1</t>
  </si>
  <si>
    <t>1960 Rue Augustin-Cantin, app. 401</t>
  </si>
  <si>
    <t>H3K 1C2</t>
  </si>
  <si>
    <t>1980 Rue Augustin-Cantin, app. 402</t>
  </si>
  <si>
    <t>611 000 $ (J)</t>
  </si>
  <si>
    <t>1984 Rue Augustin-Cantin, app. 401</t>
  </si>
  <si>
    <t>H3X 1C2</t>
  </si>
  <si>
    <t>2615 Rue Augustin-Cantin, app. A103</t>
  </si>
  <si>
    <t>H3K 0C2</t>
  </si>
  <si>
    <t>890 $</t>
  </si>
  <si>
    <t>1375 Rue des Bassins, app. 1415</t>
  </si>
  <si>
    <t>H3C 1W3</t>
  </si>
  <si>
    <t>1458 Rue des Bassins, app. 302</t>
  </si>
  <si>
    <t>H3C 0T6</t>
  </si>
  <si>
    <t>929 $</t>
  </si>
  <si>
    <t>1458 Rue des Bassins, app. 906</t>
  </si>
  <si>
    <t>1485 Rue des Bassins, app. 118B</t>
  </si>
  <si>
    <t>556 555 $+ TPS/TVQ</t>
  </si>
  <si>
    <t>H3C 1B7</t>
  </si>
  <si>
    <t>1485 Rue des Bassins, app. 221</t>
  </si>
  <si>
    <t>608 741 $+ TPS/TVQ</t>
  </si>
  <si>
    <t>1485 Rue des Bassins, app. 232</t>
  </si>
  <si>
    <t>591 346 $+ TPS/TVQ</t>
  </si>
  <si>
    <t>730 $</t>
  </si>
  <si>
    <t>1485 Rue des Bassins, app. 518</t>
  </si>
  <si>
    <t>552 294 $+ TPS/TVQ</t>
  </si>
  <si>
    <t>1485 Rue des Bassins, app. 530</t>
  </si>
  <si>
    <t>654 899 $</t>
  </si>
  <si>
    <t>1485 Rue des Bassins, app. 532</t>
  </si>
  <si>
    <t>634 921 $+ TPS/TVQ (J)</t>
  </si>
  <si>
    <t>1485 Rue des Bassins, app. 618</t>
  </si>
  <si>
    <t>1485 Rue des Bassins, app. 718</t>
  </si>
  <si>
    <t>573 951 $+ TPS/TVQ</t>
  </si>
  <si>
    <t>1485 Rue des Bassins, app. 732</t>
  </si>
  <si>
    <t>591 345 $+ TPS/TVQ</t>
  </si>
  <si>
    <t>1500 Rue des Bassins, app. 431</t>
  </si>
  <si>
    <t>H3C 0N3</t>
  </si>
  <si>
    <t>791 $</t>
  </si>
  <si>
    <t>1500 Rue des Bassins, app. 435</t>
  </si>
  <si>
    <t>608 200 $</t>
  </si>
  <si>
    <t>1500 Rue des Bassins, app. 607</t>
  </si>
  <si>
    <t>1500 Rue des Bassins, app. 636</t>
  </si>
  <si>
    <t>796 $</t>
  </si>
  <si>
    <t>1500 Rue des Bassins, app. 730</t>
  </si>
  <si>
    <t>691 000 $ (J)</t>
  </si>
  <si>
    <t>1548 Rue des Bassins, app. 708</t>
  </si>
  <si>
    <t>H3C 0L4</t>
  </si>
  <si>
    <t>1550 Rue des Bassins, app. 403</t>
  </si>
  <si>
    <t>H3C 0W5</t>
  </si>
  <si>
    <t>1550 Rue des Bassins, app. 414</t>
  </si>
  <si>
    <t>820 $</t>
  </si>
  <si>
    <t>1550 Rue des Bassins, app. 510</t>
  </si>
  <si>
    <t>625 000 $ (J)</t>
  </si>
  <si>
    <t>1550 Rue des Bassins, app. 605</t>
  </si>
  <si>
    <t>814 $</t>
  </si>
  <si>
    <t>1550 Rue des Bassins, app. 704</t>
  </si>
  <si>
    <t>848 $</t>
  </si>
  <si>
    <t>1616 Rue des Bassins, app. 124</t>
  </si>
  <si>
    <t>747 500 $</t>
  </si>
  <si>
    <t>H3J 0C3</t>
  </si>
  <si>
    <t>1616 Rue des Bassins, app. 603</t>
  </si>
  <si>
    <t>1616 Rue des Bassins, app. 607</t>
  </si>
  <si>
    <t>H3J 1S1</t>
  </si>
  <si>
    <t>922 $</t>
  </si>
  <si>
    <t>1869 Rue des Bassins, app. 303</t>
  </si>
  <si>
    <t>670 000 $ (J)</t>
  </si>
  <si>
    <t>H3J 0A3</t>
  </si>
  <si>
    <t>1869 Rue des Bassins, app. 411</t>
  </si>
  <si>
    <t>1869 Rue des Bassins, app. 602</t>
  </si>
  <si>
    <t>1910 Rue des Bassins, app. 101</t>
  </si>
  <si>
    <t>H3J 1S5</t>
  </si>
  <si>
    <t>744 $</t>
  </si>
  <si>
    <t>1910 Rue des Bassins, app. 402</t>
  </si>
  <si>
    <t>1910 Rue des Bassins, app. 605</t>
  </si>
  <si>
    <t>1910 Rue des Bassins, app. 607</t>
  </si>
  <si>
    <t>1910 Rue des Bassins, app. 705</t>
  </si>
  <si>
    <t>788 $</t>
  </si>
  <si>
    <t>2000 Rue des Bassins, app. 635</t>
  </si>
  <si>
    <t>H3J 0B6</t>
  </si>
  <si>
    <t>825 $</t>
  </si>
  <si>
    <t>2000 Rue des Bassins, app. 922</t>
  </si>
  <si>
    <t>50 Rue Bérard, app. 305</t>
  </si>
  <si>
    <t>655 000 $ (J)</t>
  </si>
  <si>
    <t>H4C 3P5</t>
  </si>
  <si>
    <t>693 $</t>
  </si>
  <si>
    <t>309 Rue Bourgeoys, app. 3</t>
  </si>
  <si>
    <t>H3K 2L9</t>
  </si>
  <si>
    <t>188 Rue Bourget, app. 111</t>
  </si>
  <si>
    <t>H4C 2M2</t>
  </si>
  <si>
    <t>1551 Rue du Centre, app. 203</t>
  </si>
  <si>
    <t>H3K 1H5</t>
  </si>
  <si>
    <t>1553 Rue du Centre, app. 301</t>
  </si>
  <si>
    <t>623 $</t>
  </si>
  <si>
    <t>2020 Rue du Centre, app. 201</t>
  </si>
  <si>
    <t>604 000 $ (J)</t>
  </si>
  <si>
    <t>H3K 1J3</t>
  </si>
  <si>
    <t>214 Rue Charlevoix</t>
  </si>
  <si>
    <t>H3J 2X8</t>
  </si>
  <si>
    <t>2434B Rue de Châteauguay</t>
  </si>
  <si>
    <t>H3K 1L1</t>
  </si>
  <si>
    <t>2695 Rue de Coleraine</t>
  </si>
  <si>
    <t>H3K 1S6</t>
  </si>
  <si>
    <t>5258 Ch. de la Côte-St-Paul</t>
  </si>
  <si>
    <t>H4C 1X1</t>
  </si>
  <si>
    <t>2556 Rue Coursol, app. 7</t>
  </si>
  <si>
    <t>H3J 1E1</t>
  </si>
  <si>
    <t>658 $</t>
  </si>
  <si>
    <t>2370 Rue De Biencourt, app. 002</t>
  </si>
  <si>
    <t>H4E 0A5</t>
  </si>
  <si>
    <t>680 Rue De Courcelle, app. 417</t>
  </si>
  <si>
    <t>H4C 0B8</t>
  </si>
  <si>
    <t>680 Rue De Courcelle, app. 418</t>
  </si>
  <si>
    <t>4245 Rue De Richelieu</t>
  </si>
  <si>
    <t>H4C 1A1</t>
  </si>
  <si>
    <t>585 Rue Delinelle, app. 202</t>
  </si>
  <si>
    <t>524 900 $ (J)</t>
  </si>
  <si>
    <t>H4C 3B2</t>
  </si>
  <si>
    <t>2036 Av. de l'Église</t>
  </si>
  <si>
    <t>437 500 $</t>
  </si>
  <si>
    <t>H4E 1H3</t>
  </si>
  <si>
    <t>452 $</t>
  </si>
  <si>
    <t>350 Rue Eleanor, app. 311</t>
  </si>
  <si>
    <t>H3C 0T5</t>
  </si>
  <si>
    <t>350 Rue Eleanor, app. 702</t>
  </si>
  <si>
    <t>350 Rue Eleanor, app. TH130</t>
  </si>
  <si>
    <t>623 000 $</t>
  </si>
  <si>
    <t>H3C 0V2</t>
  </si>
  <si>
    <t>636 Boul. Georges-Vanier</t>
  </si>
  <si>
    <t>H3J 2X7</t>
  </si>
  <si>
    <t>1705 Rue Grand Trunk</t>
  </si>
  <si>
    <t>H3K 1M1</t>
  </si>
  <si>
    <t>5450 Rue Hadley, app. 2</t>
  </si>
  <si>
    <t>359 000 $</t>
  </si>
  <si>
    <t>H4E 3M3</t>
  </si>
  <si>
    <t>5450 Rue Hadley, app. 302</t>
  </si>
  <si>
    <t>5689 Rue Hadley, app. 3</t>
  </si>
  <si>
    <t>394 000 $</t>
  </si>
  <si>
    <t>H4E 3N1</t>
  </si>
  <si>
    <t>6035 Rue Hamilton, app. 3</t>
  </si>
  <si>
    <t>466 000 $ (J)</t>
  </si>
  <si>
    <t>H4E 3C2</t>
  </si>
  <si>
    <t>6063-2 Rue Hamilton</t>
  </si>
  <si>
    <t>445 000 $ (J)</t>
  </si>
  <si>
    <t>490 $</t>
  </si>
  <si>
    <t>6063 Rue Hamilton, app. 4</t>
  </si>
  <si>
    <t>476 $</t>
  </si>
  <si>
    <t>400 Rue de l'Inspecteur, app. 524</t>
  </si>
  <si>
    <t>522 000 $ (J)</t>
  </si>
  <si>
    <t>H3C 4A8</t>
  </si>
  <si>
    <t>400 Rue de l'Inspecteur, app. 724</t>
  </si>
  <si>
    <t>701 Rue Irène, app. 310</t>
  </si>
  <si>
    <t>H4C 2P2</t>
  </si>
  <si>
    <t>701 Rue Irène, app. 508</t>
  </si>
  <si>
    <t>1450 Rue Island, app. 409</t>
  </si>
  <si>
    <t>H3K 0B7</t>
  </si>
  <si>
    <t>1450 Rue Island, app. 409Z</t>
  </si>
  <si>
    <t>1450 Rue Island, app. 410</t>
  </si>
  <si>
    <t>1450 Rue Island, app. 504</t>
  </si>
  <si>
    <t>877 $</t>
  </si>
  <si>
    <t>2515 Rue Jolicoeur, app. 002</t>
  </si>
  <si>
    <t>H4E 1Y4</t>
  </si>
  <si>
    <t>1351 Rue Laprairie</t>
  </si>
  <si>
    <t>H3K 2W3</t>
  </si>
  <si>
    <t>5740 Rue Laurendeau, app. 7</t>
  </si>
  <si>
    <t>H4E 3W7</t>
  </si>
  <si>
    <t>577 $</t>
  </si>
  <si>
    <t>5750 Rue Laurendeau, app. 6</t>
  </si>
  <si>
    <t>5770 Rue Laurendeau, app. 7</t>
  </si>
  <si>
    <t>4395 Rue Léa-Roback, app. 2</t>
  </si>
  <si>
    <t>H4C 3P8</t>
  </si>
  <si>
    <t>4465 Rue Léa-Roback, app. 6</t>
  </si>
  <si>
    <t>691 000 $</t>
  </si>
  <si>
    <t>796 Av. Marin</t>
  </si>
  <si>
    <t>H4C 2H2</t>
  </si>
  <si>
    <t>5619 Boul. Monk, app. 207</t>
  </si>
  <si>
    <t>H4E 3G9</t>
  </si>
  <si>
    <t>6047 Boul. Monk, app. 105</t>
  </si>
  <si>
    <t>H3E 3H5</t>
  </si>
  <si>
    <t>225 Rue de la Montagne, app. 503</t>
  </si>
  <si>
    <t>H3C 2A6</t>
  </si>
  <si>
    <t>225 Rue de la Montagne, app. 803</t>
  </si>
  <si>
    <t>1642 Rue Mullins, app. PH303</t>
  </si>
  <si>
    <t>722 000 $</t>
  </si>
  <si>
    <t>H3K 1N4</t>
  </si>
  <si>
    <t>734 $</t>
  </si>
  <si>
    <t>1860 Rue Mullins, app. 4</t>
  </si>
  <si>
    <t>H3K 1N8</t>
  </si>
  <si>
    <t>485 $</t>
  </si>
  <si>
    <t>1870 Rue Mullins, app. 2</t>
  </si>
  <si>
    <t>1870 Rue Mullins, app. 3</t>
  </si>
  <si>
    <t>100 Rue Murray, app. 1202</t>
  </si>
  <si>
    <t>H3C 1A2</t>
  </si>
  <si>
    <t>916 $</t>
  </si>
  <si>
    <t>100 Rue Murray, app. 2215</t>
  </si>
  <si>
    <t>988 000 $</t>
  </si>
  <si>
    <t>1 051 $</t>
  </si>
  <si>
    <t>190 Rue Murray, app. 409</t>
  </si>
  <si>
    <t>H3C 2C7</t>
  </si>
  <si>
    <t>190 Rue Murray, app. PH5</t>
  </si>
  <si>
    <t>950 Rue Notre-Dame O., app. 406</t>
  </si>
  <si>
    <t>2260 Rue Notre-Dame O., app. 201</t>
  </si>
  <si>
    <t>H3J 2V4</t>
  </si>
  <si>
    <t>2260 Rue Notre-Dame O., app. A01</t>
  </si>
  <si>
    <t>392 000 $</t>
  </si>
  <si>
    <t>487 $</t>
  </si>
  <si>
    <t>2270 Rue Notre-Dame O., app. A02</t>
  </si>
  <si>
    <t>2280 Rue Notre-Dame O., app. 202</t>
  </si>
  <si>
    <t>1320 Rue Olier, app. 1003</t>
  </si>
  <si>
    <t>820 000 $ (J)</t>
  </si>
  <si>
    <t>H3C 0Y8</t>
  </si>
  <si>
    <t>1320 Rue Olier, app. 909</t>
  </si>
  <si>
    <t>1330 Rue Olier, app. 1203</t>
  </si>
  <si>
    <t>799 900 $</t>
  </si>
  <si>
    <t>H3C 0T3</t>
  </si>
  <si>
    <t>949 $</t>
  </si>
  <si>
    <t>1330 Rue Olier, app. 302</t>
  </si>
  <si>
    <t>1340 Rue Olier, app. 1005</t>
  </si>
  <si>
    <t>757 500 $</t>
  </si>
  <si>
    <t>H3C 0P9</t>
  </si>
  <si>
    <t>931 $</t>
  </si>
  <si>
    <t>1400 Rue Ottawa, app. 122B</t>
  </si>
  <si>
    <t>H3C 0Y9</t>
  </si>
  <si>
    <t>1400 Rue Ottawa, app. 125A</t>
  </si>
  <si>
    <t>767 $</t>
  </si>
  <si>
    <t>1400 Rue Ottawa, app. 303A</t>
  </si>
  <si>
    <t>789 000 $</t>
  </si>
  <si>
    <t>1400 Rue Ottawa, app. 401A</t>
  </si>
  <si>
    <t>1400 Rue Ottawa, app. 403A</t>
  </si>
  <si>
    <t>1400 Rue Ottawa, app. 520B</t>
  </si>
  <si>
    <t>705 000 $ (J)</t>
  </si>
  <si>
    <t>737 $</t>
  </si>
  <si>
    <t>1400 Rue Ottawa, app. 524A</t>
  </si>
  <si>
    <t>670 000 $</t>
  </si>
  <si>
    <t>1400 Rue Ottawa, app. 528A</t>
  </si>
  <si>
    <t>798 $</t>
  </si>
  <si>
    <t>1400 Rue Ottawa, app. 623A</t>
  </si>
  <si>
    <t>1400 Rue Ottawa, app. 724A</t>
  </si>
  <si>
    <t>1400 Rue Ottawa, app. 831B</t>
  </si>
  <si>
    <t>1606 Rue Ottawa, app. 206</t>
  </si>
  <si>
    <t>669 000 $</t>
  </si>
  <si>
    <t>H3C 0V7</t>
  </si>
  <si>
    <t>1606 Rue Ottawa, app. 402</t>
  </si>
  <si>
    <t>647 $</t>
  </si>
  <si>
    <t>1606 Rue Ottawa, app. 411</t>
  </si>
  <si>
    <t>555 000 $ (J)</t>
  </si>
  <si>
    <t>101 Rue Peel, app. 1160</t>
  </si>
  <si>
    <t>743 000 $</t>
  </si>
  <si>
    <t>H3C 0Y1</t>
  </si>
  <si>
    <t>101 Rue Peel, app. 1462</t>
  </si>
  <si>
    <t>101 Rue Peel, app. 1661</t>
  </si>
  <si>
    <t>101 Rue Peel, app. 1862</t>
  </si>
  <si>
    <t>921 $</t>
  </si>
  <si>
    <t>101 Rue Peel, app. 201</t>
  </si>
  <si>
    <t>101 Rue Peel, app. 2062</t>
  </si>
  <si>
    <t>935 000 $</t>
  </si>
  <si>
    <t>1 020 $</t>
  </si>
  <si>
    <t>195 Rue Peel, app. 1610</t>
  </si>
  <si>
    <t>531 500 $</t>
  </si>
  <si>
    <t>H3C 0T1</t>
  </si>
  <si>
    <t>235 Rue Peel, app. 1101</t>
  </si>
  <si>
    <t>H3C 0P8</t>
  </si>
  <si>
    <t>235 Rue Peel, app. 1411</t>
  </si>
  <si>
    <t>797 $</t>
  </si>
  <si>
    <t>235 Rue Peel, app. 1505</t>
  </si>
  <si>
    <t>235 Rue Peel, app. 1816</t>
  </si>
  <si>
    <t>834 $</t>
  </si>
  <si>
    <t>235 Rue Peel, app. 815</t>
  </si>
  <si>
    <t>5221 Rue Philippe-Lalonde, app. 8</t>
  </si>
  <si>
    <t>H4C 0B3</t>
  </si>
  <si>
    <t>5241 Rue Philippe-Lalonde, app. 7</t>
  </si>
  <si>
    <t>1901 Rue Richardson, app. 202</t>
  </si>
  <si>
    <t>H3K 1G8</t>
  </si>
  <si>
    <t>315 Rue Richmond, app. 113</t>
  </si>
  <si>
    <t>H3J 0B7</t>
  </si>
  <si>
    <t>875 $</t>
  </si>
  <si>
    <t>315 Rue Richmond, app. 120</t>
  </si>
  <si>
    <t>315 Rue Richmond, app. 511</t>
  </si>
  <si>
    <t>H3B 0B7</t>
  </si>
  <si>
    <t>315 Rue Richmond, app. 611</t>
  </si>
  <si>
    <t>315 Rue Richmond, app. 620</t>
  </si>
  <si>
    <t>595 Rue Richmond, app. 2</t>
  </si>
  <si>
    <t>H3J 1V4</t>
  </si>
  <si>
    <t>595 Rue Richmond, app. 7</t>
  </si>
  <si>
    <t>671 000 $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</si>
</sst>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1"/>
  <sheetViews>
    <sheetView tabSelected="1" workbookViewId="0">
      <selection activeCell="F1" sqref="F1"/>
    </sheetView>
  </sheetViews>
  <sheetFormatPr baseColWidth="10" defaultRowHeight="15.75" x14ac:dyDescent="0.25"/>
  <cols>
    <col min="2" max="2" width="38.25" bestFit="1" customWidth="1"/>
    <col min="3" max="3" width="12.75" bestFit="1" customWidth="1"/>
    <col min="7" max="7" width="26.875" style="1" bestFit="1" customWidth="1"/>
    <col min="8" max="8" width="11" style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302</v>
      </c>
      <c r="H1" s="1" t="s">
        <v>303</v>
      </c>
      <c r="I1" t="s">
        <v>304</v>
      </c>
      <c r="J1" t="s">
        <v>305</v>
      </c>
    </row>
    <row r="2" spans="1:10" x14ac:dyDescent="0.25">
      <c r="A2" t="s">
        <v>5</v>
      </c>
      <c r="B2" t="s">
        <v>306</v>
      </c>
      <c r="C2" t="s">
        <v>160</v>
      </c>
      <c r="D2" t="s">
        <v>307</v>
      </c>
      <c r="E2" t="s">
        <v>308</v>
      </c>
      <c r="G2" s="1" t="str">
        <f>IF(ISNUMBER(SEARCH(", app.",B2)),LEFT(B2,SEARCH(", app.",B2)-1),B2)</f>
        <v>1476 Rue Alexandre-DeSève</v>
      </c>
      <c r="H2" s="1">
        <f>SUBSTITUTE(SUBSTITUTE(E2,"$","")," ","")*1</f>
        <v>543</v>
      </c>
      <c r="I2" t="str">
        <f>LEFT(SUBSTITUTE(D2," ",""),4)</f>
        <v>H2L2</v>
      </c>
      <c r="J2" t="str">
        <f>LEFT(I2,3)</f>
        <v>H2L</v>
      </c>
    </row>
    <row r="3" spans="1:10" x14ac:dyDescent="0.25">
      <c r="A3" t="s">
        <v>5</v>
      </c>
      <c r="B3" t="s">
        <v>309</v>
      </c>
      <c r="C3" t="s">
        <v>23</v>
      </c>
      <c r="D3" t="s">
        <v>310</v>
      </c>
      <c r="E3" t="s">
        <v>188</v>
      </c>
      <c r="G3" s="1" t="str">
        <f t="shared" ref="G3:G66" si="0">IF(ISNUMBER(SEARCH(", app.",B3)),LEFT(B3,SEARCH(", app.",B3)-1),B3)</f>
        <v>1930 Rue Alexandre-DeSève</v>
      </c>
      <c r="H3" s="1">
        <f t="shared" ref="H3:H66" si="1">SUBSTITUTE(SUBSTITUTE(E3,"$","")," ","")*1</f>
        <v>458</v>
      </c>
      <c r="I3" t="str">
        <f t="shared" ref="I3:I66" si="2">LEFT(SUBSTITUTE(D3," ",""),4)</f>
        <v>H2L2</v>
      </c>
      <c r="J3" t="str">
        <f t="shared" ref="J3:J66" si="3">LEFT(I3,3)</f>
        <v>H2L</v>
      </c>
    </row>
    <row r="4" spans="1:10" x14ac:dyDescent="0.25">
      <c r="A4" t="s">
        <v>5</v>
      </c>
      <c r="B4" t="s">
        <v>311</v>
      </c>
      <c r="C4" t="s">
        <v>202</v>
      </c>
      <c r="D4" t="s">
        <v>312</v>
      </c>
      <c r="E4" t="s">
        <v>313</v>
      </c>
      <c r="G4" s="1" t="str">
        <f t="shared" si="0"/>
        <v>1050 Av. Amesbury</v>
      </c>
      <c r="H4" s="1">
        <f t="shared" si="1"/>
        <v>407</v>
      </c>
      <c r="I4" t="str">
        <f t="shared" si="2"/>
        <v>H3H2</v>
      </c>
      <c r="J4" t="str">
        <f t="shared" si="3"/>
        <v>H3H</v>
      </c>
    </row>
    <row r="5" spans="1:10" x14ac:dyDescent="0.25">
      <c r="A5" t="s">
        <v>5</v>
      </c>
      <c r="B5" t="s">
        <v>314</v>
      </c>
      <c r="C5" t="s">
        <v>114</v>
      </c>
      <c r="D5" t="s">
        <v>312</v>
      </c>
      <c r="E5" t="s">
        <v>203</v>
      </c>
      <c r="G5" s="1" t="str">
        <f t="shared" si="0"/>
        <v>1050 Av. Amesbury</v>
      </c>
      <c r="H5" s="1">
        <f t="shared" si="1"/>
        <v>446</v>
      </c>
      <c r="I5" t="str">
        <f t="shared" si="2"/>
        <v>H3H2</v>
      </c>
      <c r="J5" t="str">
        <f t="shared" si="3"/>
        <v>H3H</v>
      </c>
    </row>
    <row r="6" spans="1:10" x14ac:dyDescent="0.25">
      <c r="A6" t="s">
        <v>5</v>
      </c>
      <c r="B6" t="s">
        <v>315</v>
      </c>
      <c r="C6" t="s">
        <v>254</v>
      </c>
      <c r="D6" t="s">
        <v>312</v>
      </c>
      <c r="E6" t="s">
        <v>193</v>
      </c>
      <c r="G6" s="1" t="str">
        <f t="shared" si="0"/>
        <v>1050 Av. Amesbury</v>
      </c>
      <c r="H6" s="1">
        <f t="shared" si="1"/>
        <v>453</v>
      </c>
      <c r="I6" t="str">
        <f t="shared" si="2"/>
        <v>H3H2</v>
      </c>
      <c r="J6" t="str">
        <f t="shared" si="3"/>
        <v>H3H</v>
      </c>
    </row>
    <row r="7" spans="1:10" x14ac:dyDescent="0.25">
      <c r="A7" t="s">
        <v>5</v>
      </c>
      <c r="B7" t="s">
        <v>316</v>
      </c>
      <c r="C7" t="s">
        <v>317</v>
      </c>
      <c r="D7" t="s">
        <v>318</v>
      </c>
      <c r="E7" t="s">
        <v>319</v>
      </c>
      <c r="G7" s="1" t="str">
        <f t="shared" si="0"/>
        <v>360 Rue Atateken</v>
      </c>
      <c r="H7" s="1">
        <f t="shared" si="1"/>
        <v>915</v>
      </c>
      <c r="I7" t="str">
        <f t="shared" si="2"/>
        <v>H2L0</v>
      </c>
      <c r="J7" t="str">
        <f t="shared" si="3"/>
        <v>H2L</v>
      </c>
    </row>
    <row r="8" spans="1:10" x14ac:dyDescent="0.25">
      <c r="A8" t="s">
        <v>5</v>
      </c>
      <c r="B8" t="s">
        <v>320</v>
      </c>
      <c r="C8" t="s">
        <v>247</v>
      </c>
      <c r="D8" t="s">
        <v>318</v>
      </c>
      <c r="E8" t="s">
        <v>321</v>
      </c>
      <c r="G8" s="1" t="str">
        <f t="shared" si="0"/>
        <v>360 Rue Atateken</v>
      </c>
      <c r="H8" s="1">
        <f t="shared" si="1"/>
        <v>724</v>
      </c>
      <c r="I8" t="str">
        <f t="shared" si="2"/>
        <v>H2L0</v>
      </c>
      <c r="J8" t="str">
        <f t="shared" si="3"/>
        <v>H2L</v>
      </c>
    </row>
    <row r="9" spans="1:10" x14ac:dyDescent="0.25">
      <c r="A9" t="s">
        <v>5</v>
      </c>
      <c r="B9" t="s">
        <v>322</v>
      </c>
      <c r="C9" t="s">
        <v>169</v>
      </c>
      <c r="D9" t="s">
        <v>323</v>
      </c>
      <c r="E9" t="s">
        <v>157</v>
      </c>
      <c r="G9" s="1" t="str">
        <f t="shared" si="0"/>
        <v>624 Rue Atateken</v>
      </c>
      <c r="H9" s="1">
        <f t="shared" si="1"/>
        <v>556</v>
      </c>
      <c r="I9" t="str">
        <f t="shared" si="2"/>
        <v>H2L5</v>
      </c>
      <c r="J9" t="str">
        <f t="shared" si="3"/>
        <v>H2L</v>
      </c>
    </row>
    <row r="10" spans="1:10" x14ac:dyDescent="0.25">
      <c r="A10" t="s">
        <v>5</v>
      </c>
      <c r="B10" t="s">
        <v>324</v>
      </c>
      <c r="C10" t="s">
        <v>265</v>
      </c>
      <c r="D10" t="s">
        <v>323</v>
      </c>
      <c r="E10" t="s">
        <v>129</v>
      </c>
      <c r="G10" s="1" t="str">
        <f t="shared" si="0"/>
        <v>704 Rue Atateken</v>
      </c>
      <c r="H10" s="1">
        <f t="shared" si="1"/>
        <v>585</v>
      </c>
      <c r="I10" t="str">
        <f t="shared" si="2"/>
        <v>H2L5</v>
      </c>
      <c r="J10" t="str">
        <f t="shared" si="3"/>
        <v>H2L</v>
      </c>
    </row>
    <row r="11" spans="1:10" x14ac:dyDescent="0.25">
      <c r="A11" t="s">
        <v>5</v>
      </c>
      <c r="B11" t="s">
        <v>325</v>
      </c>
      <c r="C11" t="s">
        <v>258</v>
      </c>
      <c r="D11" t="s">
        <v>323</v>
      </c>
      <c r="E11" t="s">
        <v>146</v>
      </c>
      <c r="G11" s="1" t="str">
        <f t="shared" si="0"/>
        <v>832 Rue Atateken</v>
      </c>
      <c r="H11" s="1">
        <f t="shared" si="1"/>
        <v>564</v>
      </c>
      <c r="I11" t="str">
        <f t="shared" si="2"/>
        <v>H2L5</v>
      </c>
      <c r="J11" t="str">
        <f t="shared" si="3"/>
        <v>H2L</v>
      </c>
    </row>
    <row r="12" spans="1:10" x14ac:dyDescent="0.25">
      <c r="A12" t="s">
        <v>5</v>
      </c>
      <c r="B12" t="s">
        <v>326</v>
      </c>
      <c r="C12" t="s">
        <v>151</v>
      </c>
      <c r="D12" t="s">
        <v>327</v>
      </c>
      <c r="E12" t="s">
        <v>177</v>
      </c>
      <c r="G12" s="1" t="str">
        <f t="shared" si="0"/>
        <v>1200 Rue Atateken</v>
      </c>
      <c r="H12" s="1">
        <f t="shared" si="1"/>
        <v>467</v>
      </c>
      <c r="I12" t="str">
        <f t="shared" si="2"/>
        <v>H2L3</v>
      </c>
      <c r="J12" t="str">
        <f t="shared" si="3"/>
        <v>H2L</v>
      </c>
    </row>
    <row r="13" spans="1:10" x14ac:dyDescent="0.25">
      <c r="A13" t="s">
        <v>5</v>
      </c>
      <c r="B13" t="s">
        <v>328</v>
      </c>
      <c r="C13" t="s">
        <v>250</v>
      </c>
      <c r="D13" t="s">
        <v>327</v>
      </c>
      <c r="E13" t="s">
        <v>329</v>
      </c>
      <c r="G13" s="1" t="str">
        <f t="shared" si="0"/>
        <v>1200 Rue Atateken</v>
      </c>
      <c r="H13" s="1">
        <f t="shared" si="1"/>
        <v>653</v>
      </c>
      <c r="I13" t="str">
        <f t="shared" si="2"/>
        <v>H2L3</v>
      </c>
      <c r="J13" t="str">
        <f t="shared" si="3"/>
        <v>H2L</v>
      </c>
    </row>
    <row r="14" spans="1:10" x14ac:dyDescent="0.25">
      <c r="A14" t="s">
        <v>5</v>
      </c>
      <c r="B14" t="s">
        <v>330</v>
      </c>
      <c r="C14" t="s">
        <v>137</v>
      </c>
      <c r="D14" t="s">
        <v>331</v>
      </c>
      <c r="E14" t="s">
        <v>332</v>
      </c>
      <c r="G14" s="1" t="str">
        <f t="shared" si="0"/>
        <v>1628A Rue Atateken</v>
      </c>
      <c r="H14" s="1">
        <f t="shared" si="1"/>
        <v>590</v>
      </c>
      <c r="I14" t="str">
        <f t="shared" si="2"/>
        <v>H2L3</v>
      </c>
      <c r="J14" t="str">
        <f t="shared" si="3"/>
        <v>H2L</v>
      </c>
    </row>
    <row r="15" spans="1:10" x14ac:dyDescent="0.25">
      <c r="A15" t="s">
        <v>5</v>
      </c>
      <c r="B15" t="s">
        <v>333</v>
      </c>
      <c r="C15" t="s">
        <v>176</v>
      </c>
      <c r="D15" t="s">
        <v>334</v>
      </c>
      <c r="E15" t="s">
        <v>335</v>
      </c>
      <c r="G15" s="1" t="str">
        <f t="shared" si="0"/>
        <v>1486 Rue Beaudry</v>
      </c>
      <c r="H15" s="1">
        <f t="shared" si="1"/>
        <v>622</v>
      </c>
      <c r="I15" t="str">
        <f t="shared" si="2"/>
        <v>H2L2</v>
      </c>
      <c r="J15" t="str">
        <f t="shared" si="3"/>
        <v>H2L</v>
      </c>
    </row>
    <row r="16" spans="1:10" x14ac:dyDescent="0.25">
      <c r="A16" t="s">
        <v>5</v>
      </c>
      <c r="B16" t="s">
        <v>336</v>
      </c>
      <c r="C16" t="s">
        <v>37</v>
      </c>
      <c r="D16" t="s">
        <v>337</v>
      </c>
      <c r="E16" t="s">
        <v>149</v>
      </c>
      <c r="G16" s="1" t="str">
        <f t="shared" si="0"/>
        <v>1507 Rue Beaudry</v>
      </c>
      <c r="H16" s="1">
        <f t="shared" si="1"/>
        <v>561</v>
      </c>
      <c r="I16" t="str">
        <f t="shared" si="2"/>
        <v>H2L3</v>
      </c>
      <c r="J16" t="str">
        <f t="shared" si="3"/>
        <v>H2L</v>
      </c>
    </row>
    <row r="17" spans="1:10" x14ac:dyDescent="0.25">
      <c r="A17" t="s">
        <v>5</v>
      </c>
      <c r="B17" t="s">
        <v>338</v>
      </c>
      <c r="C17" t="s">
        <v>211</v>
      </c>
      <c r="D17" t="s">
        <v>339</v>
      </c>
      <c r="E17" t="s">
        <v>113</v>
      </c>
      <c r="G17" s="1" t="str">
        <f t="shared" si="0"/>
        <v>2091 Rue Beaudry</v>
      </c>
      <c r="H17" s="1">
        <f t="shared" si="1"/>
        <v>602</v>
      </c>
      <c r="I17" t="str">
        <f t="shared" si="2"/>
        <v>H2L3</v>
      </c>
      <c r="J17" t="str">
        <f t="shared" si="3"/>
        <v>H2L</v>
      </c>
    </row>
    <row r="18" spans="1:10" x14ac:dyDescent="0.25">
      <c r="A18" t="s">
        <v>5</v>
      </c>
      <c r="B18" t="s">
        <v>340</v>
      </c>
      <c r="C18" t="s">
        <v>236</v>
      </c>
      <c r="D18" t="s">
        <v>341</v>
      </c>
      <c r="E18" t="s">
        <v>342</v>
      </c>
      <c r="G18" s="1" t="str">
        <f t="shared" si="0"/>
        <v>355 Rue Berri</v>
      </c>
      <c r="H18" s="1">
        <f t="shared" si="1"/>
        <v>677</v>
      </c>
      <c r="I18" t="str">
        <f t="shared" si="2"/>
        <v>H2Y4</v>
      </c>
      <c r="J18" t="str">
        <f t="shared" si="3"/>
        <v>H2Y</v>
      </c>
    </row>
    <row r="19" spans="1:10" x14ac:dyDescent="0.25">
      <c r="A19" t="s">
        <v>5</v>
      </c>
      <c r="B19" t="s">
        <v>343</v>
      </c>
      <c r="C19" t="s">
        <v>247</v>
      </c>
      <c r="D19" t="s">
        <v>344</v>
      </c>
      <c r="E19" t="s">
        <v>29</v>
      </c>
      <c r="G19" s="1" t="str">
        <f t="shared" si="0"/>
        <v>1288 Av. des Canadiens-de-Montréal</v>
      </c>
      <c r="H19" s="1">
        <f t="shared" si="1"/>
        <v>762</v>
      </c>
      <c r="I19" t="str">
        <f t="shared" si="2"/>
        <v>H3B3</v>
      </c>
      <c r="J19" t="str">
        <f t="shared" si="3"/>
        <v>H3B</v>
      </c>
    </row>
    <row r="20" spans="1:10" x14ac:dyDescent="0.25">
      <c r="A20" t="s">
        <v>5</v>
      </c>
      <c r="B20" t="s">
        <v>345</v>
      </c>
      <c r="C20" t="s">
        <v>346</v>
      </c>
      <c r="D20" t="s">
        <v>344</v>
      </c>
      <c r="E20" t="s">
        <v>347</v>
      </c>
      <c r="G20" s="1" t="str">
        <f t="shared" si="0"/>
        <v>1288 Av. des Canadiens-de-Montréal</v>
      </c>
      <c r="H20" s="1">
        <f t="shared" si="1"/>
        <v>823</v>
      </c>
      <c r="I20" t="str">
        <f t="shared" si="2"/>
        <v>H3B3</v>
      </c>
      <c r="J20" t="str">
        <f t="shared" si="3"/>
        <v>H3B</v>
      </c>
    </row>
    <row r="21" spans="1:10" x14ac:dyDescent="0.25">
      <c r="A21" t="s">
        <v>5</v>
      </c>
      <c r="B21" t="s">
        <v>348</v>
      </c>
      <c r="C21" t="s">
        <v>349</v>
      </c>
      <c r="D21" t="s">
        <v>344</v>
      </c>
      <c r="E21" t="s">
        <v>350</v>
      </c>
      <c r="G21" s="1" t="str">
        <f t="shared" si="0"/>
        <v>1288 Av. des Canadiens-de-Montréal</v>
      </c>
      <c r="H21" s="1">
        <f t="shared" si="1"/>
        <v>947</v>
      </c>
      <c r="I21" t="str">
        <f t="shared" si="2"/>
        <v>H3B3</v>
      </c>
      <c r="J21" t="str">
        <f t="shared" si="3"/>
        <v>H3B</v>
      </c>
    </row>
    <row r="22" spans="1:10" x14ac:dyDescent="0.25">
      <c r="A22" t="s">
        <v>5</v>
      </c>
      <c r="B22" t="s">
        <v>351</v>
      </c>
      <c r="C22" t="s">
        <v>92</v>
      </c>
      <c r="D22" t="s">
        <v>344</v>
      </c>
      <c r="E22" t="s">
        <v>352</v>
      </c>
      <c r="G22" s="1" t="str">
        <f t="shared" si="0"/>
        <v>1288 Av. des Canadiens-de-Montréal</v>
      </c>
      <c r="H22" s="1">
        <f t="shared" si="1"/>
        <v>1024</v>
      </c>
      <c r="I22" t="str">
        <f t="shared" si="2"/>
        <v>H3B3</v>
      </c>
      <c r="J22" t="str">
        <f t="shared" si="3"/>
        <v>H3B</v>
      </c>
    </row>
    <row r="23" spans="1:10" x14ac:dyDescent="0.25">
      <c r="A23" t="s">
        <v>5</v>
      </c>
      <c r="B23" t="s">
        <v>353</v>
      </c>
      <c r="C23" t="s">
        <v>181</v>
      </c>
      <c r="D23" t="s">
        <v>344</v>
      </c>
      <c r="E23" t="s">
        <v>13</v>
      </c>
      <c r="G23" s="1" t="str">
        <f t="shared" si="0"/>
        <v>1288 Av. des Canadiens-de-Montréal</v>
      </c>
      <c r="H23" s="1">
        <f t="shared" si="1"/>
        <v>865</v>
      </c>
      <c r="I23" t="str">
        <f t="shared" si="2"/>
        <v>H3B3</v>
      </c>
      <c r="J23" t="str">
        <f t="shared" si="3"/>
        <v>H3B</v>
      </c>
    </row>
    <row r="24" spans="1:10" x14ac:dyDescent="0.25">
      <c r="A24" t="s">
        <v>5</v>
      </c>
      <c r="B24" t="s">
        <v>354</v>
      </c>
      <c r="C24" t="s">
        <v>273</v>
      </c>
      <c r="D24" t="s">
        <v>344</v>
      </c>
      <c r="E24" t="s">
        <v>44</v>
      </c>
      <c r="G24" s="1" t="str">
        <f t="shared" si="0"/>
        <v>1288 Av. des Canadiens-de-Montréal</v>
      </c>
      <c r="H24" s="1">
        <f t="shared" si="1"/>
        <v>713</v>
      </c>
      <c r="I24" t="str">
        <f t="shared" si="2"/>
        <v>H3B3</v>
      </c>
      <c r="J24" t="str">
        <f t="shared" si="3"/>
        <v>H3B</v>
      </c>
    </row>
    <row r="25" spans="1:10" x14ac:dyDescent="0.25">
      <c r="A25" t="s">
        <v>5</v>
      </c>
      <c r="B25" t="s">
        <v>355</v>
      </c>
      <c r="C25" t="s">
        <v>356</v>
      </c>
      <c r="D25" t="s">
        <v>357</v>
      </c>
      <c r="E25" t="s">
        <v>358</v>
      </c>
      <c r="G25" s="1" t="str">
        <f t="shared" si="0"/>
        <v>1288 Av. des Canadiens-de-Montréal</v>
      </c>
      <c r="H25" s="1">
        <f t="shared" si="1"/>
        <v>909</v>
      </c>
      <c r="I25" t="str">
        <f t="shared" si="2"/>
        <v>H3B0</v>
      </c>
      <c r="J25" t="str">
        <f t="shared" si="3"/>
        <v>H3B</v>
      </c>
    </row>
    <row r="26" spans="1:10" x14ac:dyDescent="0.25">
      <c r="A26" t="s">
        <v>5</v>
      </c>
      <c r="B26" t="s">
        <v>359</v>
      </c>
      <c r="C26" t="s">
        <v>225</v>
      </c>
      <c r="D26" t="s">
        <v>344</v>
      </c>
      <c r="E26" t="s">
        <v>360</v>
      </c>
      <c r="G26" s="1" t="str">
        <f t="shared" si="0"/>
        <v>1288 Av. des Canadiens-de-Montréal</v>
      </c>
      <c r="H26" s="1">
        <f t="shared" si="1"/>
        <v>864</v>
      </c>
      <c r="I26" t="str">
        <f t="shared" si="2"/>
        <v>H3B3</v>
      </c>
      <c r="J26" t="str">
        <f t="shared" si="3"/>
        <v>H3B</v>
      </c>
    </row>
    <row r="27" spans="1:10" x14ac:dyDescent="0.25">
      <c r="A27" t="s">
        <v>5</v>
      </c>
      <c r="B27" t="s">
        <v>361</v>
      </c>
      <c r="C27" t="s">
        <v>362</v>
      </c>
      <c r="D27" t="s">
        <v>344</v>
      </c>
      <c r="E27" t="s">
        <v>363</v>
      </c>
      <c r="G27" s="1" t="str">
        <f t="shared" si="0"/>
        <v>1288 Av. des Canadiens-de-Montréal</v>
      </c>
      <c r="H27" s="1">
        <f t="shared" si="1"/>
        <v>1318</v>
      </c>
      <c r="I27" t="str">
        <f t="shared" si="2"/>
        <v>H3B3</v>
      </c>
      <c r="J27" t="str">
        <f t="shared" si="3"/>
        <v>H3B</v>
      </c>
    </row>
    <row r="28" spans="1:10" x14ac:dyDescent="0.25">
      <c r="A28" t="s">
        <v>5</v>
      </c>
      <c r="B28" t="s">
        <v>364</v>
      </c>
      <c r="C28" t="s">
        <v>137</v>
      </c>
      <c r="D28" t="s">
        <v>365</v>
      </c>
      <c r="E28" t="s">
        <v>88</v>
      </c>
      <c r="G28" s="1" t="str">
        <f t="shared" si="0"/>
        <v>340 Rue du Champ-de-Mars</v>
      </c>
      <c r="H28" s="1">
        <f t="shared" si="1"/>
        <v>631</v>
      </c>
      <c r="I28" t="str">
        <f t="shared" si="2"/>
        <v>H2Y3</v>
      </c>
      <c r="J28" t="str">
        <f t="shared" si="3"/>
        <v>H2Y</v>
      </c>
    </row>
    <row r="29" spans="1:10" x14ac:dyDescent="0.25">
      <c r="A29" t="s">
        <v>5</v>
      </c>
      <c r="B29" t="s">
        <v>366</v>
      </c>
      <c r="C29" t="s">
        <v>367</v>
      </c>
      <c r="D29" t="s">
        <v>368</v>
      </c>
      <c r="E29" t="s">
        <v>369</v>
      </c>
      <c r="G29" s="1" t="str">
        <f t="shared" si="0"/>
        <v>460 Rue du Champ-de-Mars</v>
      </c>
      <c r="H29" s="1">
        <f t="shared" si="1"/>
        <v>651</v>
      </c>
      <c r="I29" t="str">
        <f t="shared" si="2"/>
        <v>H2Y1</v>
      </c>
      <c r="J29" t="str">
        <f t="shared" si="3"/>
        <v>H2Y</v>
      </c>
    </row>
    <row r="30" spans="1:10" x14ac:dyDescent="0.25">
      <c r="A30" t="s">
        <v>5</v>
      </c>
      <c r="B30" t="s">
        <v>370</v>
      </c>
      <c r="C30" t="s">
        <v>229</v>
      </c>
      <c r="D30" t="s">
        <v>371</v>
      </c>
      <c r="E30" t="s">
        <v>122</v>
      </c>
      <c r="G30" s="1" t="str">
        <f t="shared" si="0"/>
        <v>88 Rue Charlotte</v>
      </c>
      <c r="H30" s="1">
        <f t="shared" si="1"/>
        <v>592</v>
      </c>
      <c r="I30" t="str">
        <f t="shared" si="2"/>
        <v>H2X4</v>
      </c>
      <c r="J30" t="str">
        <f t="shared" si="3"/>
        <v>H2X</v>
      </c>
    </row>
    <row r="31" spans="1:10" x14ac:dyDescent="0.25">
      <c r="A31" t="s">
        <v>5</v>
      </c>
      <c r="B31" t="s">
        <v>372</v>
      </c>
      <c r="C31" t="s">
        <v>114</v>
      </c>
      <c r="D31" t="s">
        <v>371</v>
      </c>
      <c r="E31" t="s">
        <v>190</v>
      </c>
      <c r="G31" s="1" t="str">
        <f t="shared" si="0"/>
        <v>88 Rue Charlotte</v>
      </c>
      <c r="H31" s="1">
        <f t="shared" si="1"/>
        <v>456</v>
      </c>
      <c r="I31" t="str">
        <f t="shared" si="2"/>
        <v>H2X4</v>
      </c>
      <c r="J31" t="str">
        <f t="shared" si="3"/>
        <v>H2X</v>
      </c>
    </row>
    <row r="32" spans="1:10" x14ac:dyDescent="0.25">
      <c r="A32" t="s">
        <v>5</v>
      </c>
      <c r="B32" t="s">
        <v>373</v>
      </c>
      <c r="C32" t="s">
        <v>229</v>
      </c>
      <c r="D32" t="s">
        <v>374</v>
      </c>
      <c r="E32" t="s">
        <v>125</v>
      </c>
      <c r="G32" s="1" t="str">
        <f t="shared" si="0"/>
        <v>98 Rue Charlotte</v>
      </c>
      <c r="H32" s="1">
        <f t="shared" si="1"/>
        <v>589</v>
      </c>
      <c r="I32" t="str">
        <f t="shared" si="2"/>
        <v>H2X3</v>
      </c>
      <c r="J32" t="str">
        <f t="shared" si="3"/>
        <v>H2X</v>
      </c>
    </row>
    <row r="33" spans="1:10" x14ac:dyDescent="0.25">
      <c r="A33" t="s">
        <v>5</v>
      </c>
      <c r="B33" t="s">
        <v>375</v>
      </c>
      <c r="C33" t="s">
        <v>376</v>
      </c>
      <c r="D33" t="s">
        <v>377</v>
      </c>
      <c r="E33" t="s">
        <v>378</v>
      </c>
      <c r="G33" s="1" t="str">
        <f t="shared" si="0"/>
        <v>1414 Rue Chomedey</v>
      </c>
      <c r="H33" s="1">
        <f t="shared" si="1"/>
        <v>784</v>
      </c>
      <c r="I33" t="str">
        <f t="shared" si="2"/>
        <v>H3H0</v>
      </c>
      <c r="J33" t="str">
        <f t="shared" si="3"/>
        <v>H3H</v>
      </c>
    </row>
    <row r="34" spans="1:10" x14ac:dyDescent="0.25">
      <c r="A34" t="s">
        <v>5</v>
      </c>
      <c r="B34" t="s">
        <v>379</v>
      </c>
      <c r="C34" t="s">
        <v>226</v>
      </c>
      <c r="D34" t="s">
        <v>377</v>
      </c>
      <c r="E34" t="s">
        <v>380</v>
      </c>
      <c r="G34" s="1" t="str">
        <f t="shared" si="0"/>
        <v>1414 Rue Chomedey</v>
      </c>
      <c r="H34" s="1">
        <f t="shared" si="1"/>
        <v>654</v>
      </c>
      <c r="I34" t="str">
        <f t="shared" si="2"/>
        <v>H3H0</v>
      </c>
      <c r="J34" t="str">
        <f t="shared" si="3"/>
        <v>H3H</v>
      </c>
    </row>
    <row r="35" spans="1:10" x14ac:dyDescent="0.25">
      <c r="A35" t="s">
        <v>5</v>
      </c>
      <c r="B35" t="s">
        <v>381</v>
      </c>
      <c r="C35" t="s">
        <v>37</v>
      </c>
      <c r="D35" t="s">
        <v>377</v>
      </c>
      <c r="E35" t="s">
        <v>129</v>
      </c>
      <c r="G35" s="1" t="str">
        <f t="shared" si="0"/>
        <v>1414 Rue Chomedey</v>
      </c>
      <c r="H35" s="1">
        <f t="shared" si="1"/>
        <v>585</v>
      </c>
      <c r="I35" t="str">
        <f t="shared" si="2"/>
        <v>H3H0</v>
      </c>
      <c r="J35" t="str">
        <f t="shared" si="3"/>
        <v>H3H</v>
      </c>
    </row>
    <row r="36" spans="1:10" x14ac:dyDescent="0.25">
      <c r="A36" t="s">
        <v>5</v>
      </c>
      <c r="B36" t="s">
        <v>382</v>
      </c>
      <c r="C36" t="s">
        <v>250</v>
      </c>
      <c r="D36" t="s">
        <v>383</v>
      </c>
      <c r="E36" t="s">
        <v>384</v>
      </c>
      <c r="G36" s="1" t="str">
        <f t="shared" si="0"/>
        <v>2100 Rue Chomedey</v>
      </c>
      <c r="H36" s="1">
        <f t="shared" si="1"/>
        <v>663</v>
      </c>
      <c r="I36" t="str">
        <f t="shared" si="2"/>
        <v>H3H2</v>
      </c>
      <c r="J36" t="str">
        <f t="shared" si="3"/>
        <v>H3H</v>
      </c>
    </row>
    <row r="37" spans="1:10" x14ac:dyDescent="0.25">
      <c r="A37" t="s">
        <v>5</v>
      </c>
      <c r="B37" t="s">
        <v>385</v>
      </c>
      <c r="C37" t="s">
        <v>206</v>
      </c>
      <c r="D37" t="s">
        <v>383</v>
      </c>
      <c r="E37" t="s">
        <v>386</v>
      </c>
      <c r="G37" s="1" t="str">
        <f t="shared" si="0"/>
        <v>2100 Rue Chomedey</v>
      </c>
      <c r="H37" s="1">
        <f t="shared" si="1"/>
        <v>496</v>
      </c>
      <c r="I37" t="str">
        <f t="shared" si="2"/>
        <v>H3H2</v>
      </c>
      <c r="J37" t="str">
        <f t="shared" si="3"/>
        <v>H3H</v>
      </c>
    </row>
    <row r="38" spans="1:10" x14ac:dyDescent="0.25">
      <c r="A38" t="s">
        <v>5</v>
      </c>
      <c r="B38" t="s">
        <v>387</v>
      </c>
      <c r="C38" t="s">
        <v>388</v>
      </c>
      <c r="D38" t="s">
        <v>389</v>
      </c>
      <c r="E38" t="s">
        <v>182</v>
      </c>
      <c r="G38" s="1" t="str">
        <f t="shared" si="0"/>
        <v>1625 Rue Clark</v>
      </c>
      <c r="H38" s="1">
        <f t="shared" si="1"/>
        <v>464</v>
      </c>
      <c r="I38" t="str">
        <f t="shared" si="2"/>
        <v>H2X2</v>
      </c>
      <c r="J38" t="str">
        <f t="shared" si="3"/>
        <v>H2X</v>
      </c>
    </row>
    <row r="39" spans="1:10" x14ac:dyDescent="0.25">
      <c r="A39" t="s">
        <v>5</v>
      </c>
      <c r="B39" t="s">
        <v>390</v>
      </c>
      <c r="C39" t="s">
        <v>23</v>
      </c>
      <c r="D39" t="s">
        <v>389</v>
      </c>
      <c r="E39" t="s">
        <v>391</v>
      </c>
      <c r="G39" s="1" t="str">
        <f t="shared" si="0"/>
        <v>1625 Rue Clark</v>
      </c>
      <c r="H39" s="1">
        <f t="shared" si="1"/>
        <v>523</v>
      </c>
      <c r="I39" t="str">
        <f t="shared" si="2"/>
        <v>H2X2</v>
      </c>
      <c r="J39" t="str">
        <f t="shared" si="3"/>
        <v>H2X</v>
      </c>
    </row>
    <row r="40" spans="1:10" x14ac:dyDescent="0.25">
      <c r="A40" t="s">
        <v>5</v>
      </c>
      <c r="B40" t="s">
        <v>392</v>
      </c>
      <c r="C40" t="s">
        <v>277</v>
      </c>
      <c r="D40" t="s">
        <v>389</v>
      </c>
      <c r="E40" t="s">
        <v>393</v>
      </c>
      <c r="G40" s="1" t="str">
        <f t="shared" si="0"/>
        <v>1625 Rue Clark</v>
      </c>
      <c r="H40" s="1">
        <f t="shared" si="1"/>
        <v>512</v>
      </c>
      <c r="I40" t="str">
        <f t="shared" si="2"/>
        <v>H2X2</v>
      </c>
      <c r="J40" t="str">
        <f t="shared" si="3"/>
        <v>H2X</v>
      </c>
    </row>
    <row r="41" spans="1:10" x14ac:dyDescent="0.25">
      <c r="A41" t="s">
        <v>5</v>
      </c>
      <c r="B41" t="s">
        <v>394</v>
      </c>
      <c r="C41" t="s">
        <v>176</v>
      </c>
      <c r="D41" t="s">
        <v>389</v>
      </c>
      <c r="E41" t="s">
        <v>332</v>
      </c>
      <c r="G41" s="1" t="str">
        <f t="shared" si="0"/>
        <v>1625 Rue Clark</v>
      </c>
      <c r="H41" s="1">
        <f t="shared" si="1"/>
        <v>590</v>
      </c>
      <c r="I41" t="str">
        <f t="shared" si="2"/>
        <v>H2X2</v>
      </c>
      <c r="J41" t="str">
        <f t="shared" si="3"/>
        <v>H2X</v>
      </c>
    </row>
    <row r="42" spans="1:10" x14ac:dyDescent="0.25">
      <c r="A42" t="s">
        <v>5</v>
      </c>
      <c r="B42" t="s">
        <v>395</v>
      </c>
      <c r="C42" t="s">
        <v>280</v>
      </c>
      <c r="D42" t="s">
        <v>389</v>
      </c>
      <c r="E42" t="s">
        <v>396</v>
      </c>
      <c r="G42" s="1" t="str">
        <f t="shared" si="0"/>
        <v>1625 Rue Clark</v>
      </c>
      <c r="H42" s="1">
        <f t="shared" si="1"/>
        <v>514</v>
      </c>
      <c r="I42" t="str">
        <f t="shared" si="2"/>
        <v>H2X2</v>
      </c>
      <c r="J42" t="str">
        <f t="shared" si="3"/>
        <v>H2X</v>
      </c>
    </row>
    <row r="43" spans="1:10" x14ac:dyDescent="0.25">
      <c r="A43" t="s">
        <v>5</v>
      </c>
      <c r="B43" t="s">
        <v>397</v>
      </c>
      <c r="C43" t="s">
        <v>47</v>
      </c>
      <c r="D43" t="s">
        <v>389</v>
      </c>
      <c r="E43" t="s">
        <v>391</v>
      </c>
      <c r="G43" s="1" t="str">
        <f t="shared" si="0"/>
        <v>1625 Rue Clark</v>
      </c>
      <c r="H43" s="1">
        <f t="shared" si="1"/>
        <v>523</v>
      </c>
      <c r="I43" t="str">
        <f t="shared" si="2"/>
        <v>H2X2</v>
      </c>
      <c r="J43" t="str">
        <f t="shared" si="3"/>
        <v>H2X</v>
      </c>
    </row>
    <row r="44" spans="1:10" x14ac:dyDescent="0.25">
      <c r="A44" t="s">
        <v>5</v>
      </c>
      <c r="B44" t="s">
        <v>398</v>
      </c>
      <c r="C44" t="s">
        <v>47</v>
      </c>
      <c r="D44" t="s">
        <v>399</v>
      </c>
      <c r="E44" t="s">
        <v>393</v>
      </c>
      <c r="G44" s="1" t="str">
        <f t="shared" si="0"/>
        <v>859 Rue de la Commune E.</v>
      </c>
      <c r="H44" s="1">
        <f t="shared" si="1"/>
        <v>512</v>
      </c>
      <c r="I44" t="str">
        <f t="shared" si="2"/>
        <v>H2L0</v>
      </c>
      <c r="J44" t="str">
        <f t="shared" si="3"/>
        <v>H2L</v>
      </c>
    </row>
    <row r="45" spans="1:10" x14ac:dyDescent="0.25">
      <c r="A45" t="s">
        <v>5</v>
      </c>
      <c r="B45" t="s">
        <v>400</v>
      </c>
      <c r="C45" t="s">
        <v>251</v>
      </c>
      <c r="D45" t="s">
        <v>401</v>
      </c>
      <c r="E45" t="s">
        <v>402</v>
      </c>
      <c r="G45" s="1" t="str">
        <f t="shared" si="0"/>
        <v>859 Rue de la Commune E.</v>
      </c>
      <c r="H45" s="1">
        <f t="shared" si="1"/>
        <v>727</v>
      </c>
      <c r="I45" t="str">
        <f t="shared" si="2"/>
        <v>H2L0</v>
      </c>
      <c r="J45" t="str">
        <f t="shared" si="3"/>
        <v>H2L</v>
      </c>
    </row>
    <row r="46" spans="1:10" x14ac:dyDescent="0.25">
      <c r="A46" t="s">
        <v>5</v>
      </c>
      <c r="B46" t="s">
        <v>403</v>
      </c>
      <c r="C46" t="s">
        <v>404</v>
      </c>
      <c r="D46" t="s">
        <v>405</v>
      </c>
      <c r="E46" t="s">
        <v>406</v>
      </c>
      <c r="G46" s="1" t="str">
        <f t="shared" si="0"/>
        <v>901 Rue de la Commune E.</v>
      </c>
      <c r="H46" s="1">
        <f t="shared" si="1"/>
        <v>817</v>
      </c>
      <c r="I46" t="str">
        <f t="shared" si="2"/>
        <v>H2L0</v>
      </c>
      <c r="J46" t="str">
        <f t="shared" si="3"/>
        <v>H2L</v>
      </c>
    </row>
    <row r="47" spans="1:10" x14ac:dyDescent="0.25">
      <c r="A47" t="s">
        <v>5</v>
      </c>
      <c r="B47" t="s">
        <v>407</v>
      </c>
      <c r="C47" t="s">
        <v>408</v>
      </c>
      <c r="D47" t="s">
        <v>405</v>
      </c>
      <c r="E47" t="s">
        <v>409</v>
      </c>
      <c r="G47" s="1" t="str">
        <f t="shared" si="0"/>
        <v>901 Rue de la Commune E.</v>
      </c>
      <c r="H47" s="1">
        <f t="shared" si="1"/>
        <v>846</v>
      </c>
      <c r="I47" t="str">
        <f t="shared" si="2"/>
        <v>H2L0</v>
      </c>
      <c r="J47" t="str">
        <f t="shared" si="3"/>
        <v>H2L</v>
      </c>
    </row>
    <row r="48" spans="1:10" x14ac:dyDescent="0.25">
      <c r="A48" t="s">
        <v>5</v>
      </c>
      <c r="B48" t="s">
        <v>410</v>
      </c>
      <c r="C48" t="s">
        <v>411</v>
      </c>
      <c r="D48" t="s">
        <v>405</v>
      </c>
      <c r="E48" t="s">
        <v>360</v>
      </c>
      <c r="G48" s="1" t="str">
        <f t="shared" si="0"/>
        <v>901 Rue de la Commune E.</v>
      </c>
      <c r="H48" s="1">
        <f t="shared" si="1"/>
        <v>864</v>
      </c>
      <c r="I48" t="str">
        <f t="shared" si="2"/>
        <v>H2L0</v>
      </c>
      <c r="J48" t="str">
        <f t="shared" si="3"/>
        <v>H2L</v>
      </c>
    </row>
    <row r="49" spans="1:10" x14ac:dyDescent="0.25">
      <c r="A49" t="s">
        <v>5</v>
      </c>
      <c r="B49" t="s">
        <v>412</v>
      </c>
      <c r="C49" t="s">
        <v>197</v>
      </c>
      <c r="D49" t="s">
        <v>413</v>
      </c>
      <c r="E49" t="s">
        <v>132</v>
      </c>
      <c r="G49" s="1" t="str">
        <f t="shared" si="0"/>
        <v>1000 Rue de la Commune E.</v>
      </c>
      <c r="H49" s="1">
        <f t="shared" si="1"/>
        <v>581</v>
      </c>
      <c r="I49" t="str">
        <f t="shared" si="2"/>
        <v>H2L5</v>
      </c>
      <c r="J49" t="str">
        <f t="shared" si="3"/>
        <v>H2L</v>
      </c>
    </row>
    <row r="50" spans="1:10" x14ac:dyDescent="0.25">
      <c r="A50" t="s">
        <v>5</v>
      </c>
      <c r="B50" t="s">
        <v>414</v>
      </c>
      <c r="C50" t="s">
        <v>297</v>
      </c>
      <c r="D50" t="s">
        <v>413</v>
      </c>
      <c r="E50" t="s">
        <v>415</v>
      </c>
      <c r="G50" s="1" t="str">
        <f t="shared" si="0"/>
        <v>1000 Rue de la Commune E.</v>
      </c>
      <c r="H50" s="1">
        <f t="shared" si="1"/>
        <v>621</v>
      </c>
      <c r="I50" t="str">
        <f t="shared" si="2"/>
        <v>H2L5</v>
      </c>
      <c r="J50" t="str">
        <f t="shared" si="3"/>
        <v>H2L</v>
      </c>
    </row>
    <row r="51" spans="1:10" x14ac:dyDescent="0.25">
      <c r="A51" t="s">
        <v>5</v>
      </c>
      <c r="B51" t="s">
        <v>416</v>
      </c>
      <c r="C51" t="s">
        <v>211</v>
      </c>
      <c r="D51" t="s">
        <v>413</v>
      </c>
      <c r="E51" t="s">
        <v>90</v>
      </c>
      <c r="G51" s="1" t="str">
        <f t="shared" si="0"/>
        <v>1000 Rue de la Commune E.</v>
      </c>
      <c r="H51" s="1">
        <f t="shared" si="1"/>
        <v>627</v>
      </c>
      <c r="I51" t="str">
        <f t="shared" si="2"/>
        <v>H2L5</v>
      </c>
      <c r="J51" t="str">
        <f t="shared" si="3"/>
        <v>H2L</v>
      </c>
    </row>
    <row r="52" spans="1:10" x14ac:dyDescent="0.25">
      <c r="A52" t="s">
        <v>5</v>
      </c>
      <c r="B52" t="s">
        <v>417</v>
      </c>
      <c r="C52" t="s">
        <v>226</v>
      </c>
      <c r="D52" t="s">
        <v>413</v>
      </c>
      <c r="E52" t="s">
        <v>84</v>
      </c>
      <c r="G52" s="1" t="str">
        <f t="shared" si="0"/>
        <v>1000 Rue de la Commune E.</v>
      </c>
      <c r="H52" s="1">
        <f t="shared" si="1"/>
        <v>637</v>
      </c>
      <c r="I52" t="str">
        <f t="shared" si="2"/>
        <v>H2L5</v>
      </c>
      <c r="J52" t="str">
        <f t="shared" si="3"/>
        <v>H2L</v>
      </c>
    </row>
    <row r="53" spans="1:10" x14ac:dyDescent="0.25">
      <c r="A53" t="s">
        <v>5</v>
      </c>
      <c r="B53" t="s">
        <v>418</v>
      </c>
      <c r="C53" t="s">
        <v>419</v>
      </c>
      <c r="D53" t="s">
        <v>413</v>
      </c>
      <c r="E53" t="s">
        <v>101</v>
      </c>
      <c r="G53" s="1" t="str">
        <f t="shared" si="0"/>
        <v>1000 Rue de la Commune E.</v>
      </c>
      <c r="H53" s="1">
        <f t="shared" si="1"/>
        <v>617</v>
      </c>
      <c r="I53" t="str">
        <f t="shared" si="2"/>
        <v>H2L5</v>
      </c>
      <c r="J53" t="str">
        <f t="shared" si="3"/>
        <v>H2L</v>
      </c>
    </row>
    <row r="54" spans="1:10" x14ac:dyDescent="0.25">
      <c r="A54" t="s">
        <v>5</v>
      </c>
      <c r="B54" t="s">
        <v>420</v>
      </c>
      <c r="C54" t="s">
        <v>421</v>
      </c>
      <c r="D54" t="s">
        <v>413</v>
      </c>
      <c r="E54" t="s">
        <v>162</v>
      </c>
      <c r="G54" s="1" t="str">
        <f t="shared" si="0"/>
        <v>1000 Rue de la Commune E.</v>
      </c>
      <c r="H54" s="1">
        <f t="shared" si="1"/>
        <v>541</v>
      </c>
      <c r="I54" t="str">
        <f t="shared" si="2"/>
        <v>H2L5</v>
      </c>
      <c r="J54" t="str">
        <f t="shared" si="3"/>
        <v>H2L</v>
      </c>
    </row>
    <row r="55" spans="1:10" x14ac:dyDescent="0.25">
      <c r="A55" t="s">
        <v>5</v>
      </c>
      <c r="B55" t="s">
        <v>422</v>
      </c>
      <c r="C55" t="s">
        <v>211</v>
      </c>
      <c r="D55" t="s">
        <v>413</v>
      </c>
      <c r="E55" t="s">
        <v>423</v>
      </c>
      <c r="G55" s="1" t="str">
        <f t="shared" si="0"/>
        <v>1000 Rue de la Commune E.</v>
      </c>
      <c r="H55" s="1">
        <f t="shared" si="1"/>
        <v>625</v>
      </c>
      <c r="I55" t="str">
        <f t="shared" si="2"/>
        <v>H2L5</v>
      </c>
      <c r="J55" t="str">
        <f t="shared" si="3"/>
        <v>H2L</v>
      </c>
    </row>
    <row r="56" spans="1:10" x14ac:dyDescent="0.25">
      <c r="A56" t="s">
        <v>5</v>
      </c>
      <c r="B56" t="s">
        <v>424</v>
      </c>
      <c r="C56" t="s">
        <v>425</v>
      </c>
      <c r="D56" t="s">
        <v>426</v>
      </c>
      <c r="E56" t="s">
        <v>427</v>
      </c>
      <c r="G56" s="1" t="str">
        <f t="shared" si="0"/>
        <v>1025 Rue de la Commune E.</v>
      </c>
      <c r="H56" s="1">
        <f t="shared" si="1"/>
        <v>1063</v>
      </c>
      <c r="I56" t="str">
        <f t="shared" si="2"/>
        <v>H2L0</v>
      </c>
      <c r="J56" t="str">
        <f t="shared" si="3"/>
        <v>H2L</v>
      </c>
    </row>
    <row r="57" spans="1:10" x14ac:dyDescent="0.25">
      <c r="A57" t="s">
        <v>5</v>
      </c>
      <c r="B57" t="s">
        <v>428</v>
      </c>
      <c r="C57" t="s">
        <v>211</v>
      </c>
      <c r="D57" t="s">
        <v>429</v>
      </c>
      <c r="E57" t="s">
        <v>42</v>
      </c>
      <c r="G57" s="1" t="str">
        <f t="shared" si="0"/>
        <v>305 Rue de la Commune O.</v>
      </c>
      <c r="H57" s="1">
        <f t="shared" si="1"/>
        <v>723</v>
      </c>
      <c r="I57" t="str">
        <f t="shared" si="2"/>
        <v>H2Y2</v>
      </c>
      <c r="J57" t="str">
        <f t="shared" si="3"/>
        <v>H2Y</v>
      </c>
    </row>
    <row r="58" spans="1:10" x14ac:dyDescent="0.25">
      <c r="A58" t="s">
        <v>5</v>
      </c>
      <c r="B58" t="s">
        <v>430</v>
      </c>
      <c r="C58" t="s">
        <v>431</v>
      </c>
      <c r="D58" t="s">
        <v>432</v>
      </c>
      <c r="E58" t="s">
        <v>433</v>
      </c>
      <c r="G58" s="1" t="str">
        <f t="shared" si="0"/>
        <v>555 Rue de la Commune O.</v>
      </c>
      <c r="H58" s="1">
        <f t="shared" si="1"/>
        <v>671</v>
      </c>
      <c r="I58" t="str">
        <f t="shared" si="2"/>
        <v>H3C5</v>
      </c>
      <c r="J58" t="str">
        <f t="shared" si="3"/>
        <v>H3C</v>
      </c>
    </row>
    <row r="59" spans="1:10" x14ac:dyDescent="0.25">
      <c r="A59" t="s">
        <v>5</v>
      </c>
      <c r="B59" t="s">
        <v>434</v>
      </c>
      <c r="C59" t="s">
        <v>224</v>
      </c>
      <c r="D59" t="s">
        <v>432</v>
      </c>
      <c r="E59" t="s">
        <v>435</v>
      </c>
      <c r="G59" s="1" t="str">
        <f t="shared" si="0"/>
        <v>555 Rue de la Commune O.</v>
      </c>
      <c r="H59" s="1">
        <f t="shared" si="1"/>
        <v>661</v>
      </c>
      <c r="I59" t="str">
        <f t="shared" si="2"/>
        <v>H3C5</v>
      </c>
      <c r="J59" t="str">
        <f t="shared" si="3"/>
        <v>H3C</v>
      </c>
    </row>
    <row r="60" spans="1:10" x14ac:dyDescent="0.25">
      <c r="A60" t="s">
        <v>5</v>
      </c>
      <c r="B60" t="s">
        <v>436</v>
      </c>
      <c r="C60" t="s">
        <v>62</v>
      </c>
      <c r="D60" t="s">
        <v>437</v>
      </c>
      <c r="E60" t="s">
        <v>117</v>
      </c>
      <c r="G60" s="1" t="str">
        <f t="shared" si="0"/>
        <v>711 Rue de la Commune O.</v>
      </c>
      <c r="H60" s="1">
        <f t="shared" si="1"/>
        <v>600</v>
      </c>
      <c r="I60" t="str">
        <f t="shared" si="2"/>
        <v>H3C0</v>
      </c>
      <c r="J60" t="str">
        <f t="shared" si="3"/>
        <v>H3C</v>
      </c>
    </row>
    <row r="61" spans="1:10" x14ac:dyDescent="0.25">
      <c r="A61" t="s">
        <v>5</v>
      </c>
      <c r="B61" t="s">
        <v>438</v>
      </c>
      <c r="C61" t="s">
        <v>439</v>
      </c>
      <c r="D61" t="s">
        <v>437</v>
      </c>
      <c r="E61" t="s">
        <v>440</v>
      </c>
      <c r="G61" s="1" t="str">
        <f t="shared" si="0"/>
        <v>711 Rue de la Commune O.</v>
      </c>
      <c r="H61" s="1">
        <f t="shared" si="1"/>
        <v>673</v>
      </c>
      <c r="I61" t="str">
        <f t="shared" si="2"/>
        <v>H3C0</v>
      </c>
      <c r="J61" t="str">
        <f t="shared" si="3"/>
        <v>H3C</v>
      </c>
    </row>
    <row r="62" spans="1:10" x14ac:dyDescent="0.25">
      <c r="A62" t="s">
        <v>5</v>
      </c>
      <c r="B62" t="s">
        <v>441</v>
      </c>
      <c r="C62" t="s">
        <v>442</v>
      </c>
      <c r="D62" t="s">
        <v>443</v>
      </c>
      <c r="E62" t="s">
        <v>347</v>
      </c>
      <c r="G62" s="1" t="str">
        <f t="shared" si="0"/>
        <v>405 Rue de la Concorde</v>
      </c>
      <c r="H62" s="1">
        <f t="shared" si="1"/>
        <v>823</v>
      </c>
      <c r="I62" t="str">
        <f t="shared" si="2"/>
        <v>H3A0</v>
      </c>
      <c r="J62" t="str">
        <f t="shared" si="3"/>
        <v>H3A</v>
      </c>
    </row>
    <row r="63" spans="1:10" x14ac:dyDescent="0.25">
      <c r="A63" t="s">
        <v>5</v>
      </c>
      <c r="B63" t="s">
        <v>444</v>
      </c>
      <c r="C63" t="s">
        <v>210</v>
      </c>
      <c r="D63" t="s">
        <v>443</v>
      </c>
      <c r="E63" t="s">
        <v>445</v>
      </c>
      <c r="G63" s="1" t="str">
        <f t="shared" si="0"/>
        <v>405 Rue de la Concorde</v>
      </c>
      <c r="H63" s="1">
        <f t="shared" si="1"/>
        <v>850</v>
      </c>
      <c r="I63" t="str">
        <f t="shared" si="2"/>
        <v>H3A0</v>
      </c>
      <c r="J63" t="str">
        <f t="shared" si="3"/>
        <v>H3A</v>
      </c>
    </row>
    <row r="64" spans="1:10" x14ac:dyDescent="0.25">
      <c r="A64" t="s">
        <v>5</v>
      </c>
      <c r="B64" t="s">
        <v>446</v>
      </c>
      <c r="C64" t="s">
        <v>299</v>
      </c>
      <c r="D64" t="s">
        <v>443</v>
      </c>
      <c r="E64" t="s">
        <v>447</v>
      </c>
      <c r="G64" s="1" t="str">
        <f t="shared" si="0"/>
        <v>405 Rue de la Concorde</v>
      </c>
      <c r="H64" s="1">
        <f t="shared" si="1"/>
        <v>580</v>
      </c>
      <c r="I64" t="str">
        <f t="shared" si="2"/>
        <v>H3A0</v>
      </c>
      <c r="J64" t="str">
        <f t="shared" si="3"/>
        <v>H3A</v>
      </c>
    </row>
    <row r="65" spans="1:10" x14ac:dyDescent="0.25">
      <c r="A65" t="s">
        <v>5</v>
      </c>
      <c r="B65" t="s">
        <v>448</v>
      </c>
      <c r="C65" t="s">
        <v>150</v>
      </c>
      <c r="D65" t="s">
        <v>443</v>
      </c>
      <c r="E65" t="s">
        <v>449</v>
      </c>
      <c r="G65" s="1" t="str">
        <f t="shared" si="0"/>
        <v>405 Rue de la Concorde</v>
      </c>
      <c r="H65" s="1">
        <f t="shared" si="1"/>
        <v>1081</v>
      </c>
      <c r="I65" t="str">
        <f t="shared" si="2"/>
        <v>H3A0</v>
      </c>
      <c r="J65" t="str">
        <f t="shared" si="3"/>
        <v>H3A</v>
      </c>
    </row>
    <row r="66" spans="1:10" x14ac:dyDescent="0.25">
      <c r="A66" t="s">
        <v>5</v>
      </c>
      <c r="B66" t="s">
        <v>450</v>
      </c>
      <c r="C66" t="s">
        <v>246</v>
      </c>
      <c r="D66" t="s">
        <v>451</v>
      </c>
      <c r="E66" t="s">
        <v>452</v>
      </c>
      <c r="G66" s="1" t="str">
        <f t="shared" si="0"/>
        <v>1030 Rue De Bleury</v>
      </c>
      <c r="H66" s="1">
        <f t="shared" si="1"/>
        <v>813</v>
      </c>
      <c r="I66" t="str">
        <f t="shared" si="2"/>
        <v>H2Z0</v>
      </c>
      <c r="J66" t="str">
        <f t="shared" si="3"/>
        <v>H2Z</v>
      </c>
    </row>
    <row r="67" spans="1:10" x14ac:dyDescent="0.25">
      <c r="A67" t="s">
        <v>5</v>
      </c>
      <c r="B67" t="s">
        <v>453</v>
      </c>
      <c r="C67" t="s">
        <v>454</v>
      </c>
      <c r="D67" t="s">
        <v>455</v>
      </c>
      <c r="E67" t="s">
        <v>30</v>
      </c>
      <c r="G67" s="1" t="str">
        <f t="shared" ref="G67:G130" si="4">IF(ISNUMBER(SEARCH(", app.",B67)),LEFT(B67,SEARCH(", app.",B67)-1),B67)</f>
        <v>1070 Rue De Bleury</v>
      </c>
      <c r="H67" s="1">
        <f t="shared" ref="H67:H130" si="5">SUBSTITUTE(SUBSTITUTE(E67,"$","")," ","")*1</f>
        <v>760</v>
      </c>
      <c r="I67" t="str">
        <f t="shared" ref="I67:I130" si="6">LEFT(SUBSTITUTE(D67," ",""),4)</f>
        <v>H2Z1</v>
      </c>
      <c r="J67" t="str">
        <f t="shared" ref="J67:J130" si="7">LEFT(I67,3)</f>
        <v>H2Z</v>
      </c>
    </row>
    <row r="68" spans="1:10" x14ac:dyDescent="0.25">
      <c r="A68" t="s">
        <v>5</v>
      </c>
      <c r="B68" t="s">
        <v>456</v>
      </c>
      <c r="C68" t="s">
        <v>94</v>
      </c>
      <c r="D68" t="s">
        <v>457</v>
      </c>
      <c r="E68" t="s">
        <v>440</v>
      </c>
      <c r="G68" s="1" t="str">
        <f t="shared" si="4"/>
        <v>1079 Rue De Bleury</v>
      </c>
      <c r="H68" s="1">
        <f t="shared" si="5"/>
        <v>673</v>
      </c>
      <c r="I68" t="str">
        <f t="shared" si="6"/>
        <v>H2Z1</v>
      </c>
      <c r="J68" t="str">
        <f t="shared" si="7"/>
        <v>H2Z</v>
      </c>
    </row>
    <row r="69" spans="1:10" x14ac:dyDescent="0.25">
      <c r="A69" t="s">
        <v>5</v>
      </c>
      <c r="B69" t="s">
        <v>458</v>
      </c>
      <c r="C69" t="s">
        <v>116</v>
      </c>
      <c r="D69" t="s">
        <v>459</v>
      </c>
      <c r="E69" t="s">
        <v>460</v>
      </c>
      <c r="G69" s="1" t="str">
        <f t="shared" si="4"/>
        <v>1245 Rue De Bleury</v>
      </c>
      <c r="H69" s="1">
        <f t="shared" si="5"/>
        <v>1080</v>
      </c>
      <c r="I69" t="str">
        <f t="shared" si="6"/>
        <v>H3B0</v>
      </c>
      <c r="J69" t="str">
        <f t="shared" si="7"/>
        <v>H3B</v>
      </c>
    </row>
    <row r="70" spans="1:10" x14ac:dyDescent="0.25">
      <c r="A70" t="s">
        <v>5</v>
      </c>
      <c r="B70" t="s">
        <v>461</v>
      </c>
      <c r="C70" t="s">
        <v>153</v>
      </c>
      <c r="D70" t="s">
        <v>459</v>
      </c>
      <c r="E70" t="s">
        <v>462</v>
      </c>
      <c r="G70" s="1" t="str">
        <f t="shared" si="4"/>
        <v>1245 Rue De Bleury</v>
      </c>
      <c r="H70" s="1">
        <f t="shared" si="5"/>
        <v>1098</v>
      </c>
      <c r="I70" t="str">
        <f t="shared" si="6"/>
        <v>H3B0</v>
      </c>
      <c r="J70" t="str">
        <f t="shared" si="7"/>
        <v>H3B</v>
      </c>
    </row>
    <row r="71" spans="1:10" x14ac:dyDescent="0.25">
      <c r="A71" t="s">
        <v>5</v>
      </c>
      <c r="B71" t="s">
        <v>463</v>
      </c>
      <c r="C71" t="s">
        <v>464</v>
      </c>
      <c r="D71" t="s">
        <v>465</v>
      </c>
      <c r="E71" t="s">
        <v>466</v>
      </c>
      <c r="G71" s="1" t="str">
        <f t="shared" si="4"/>
        <v>60 Rue De Brésoles</v>
      </c>
      <c r="H71" s="1">
        <f t="shared" si="5"/>
        <v>516</v>
      </c>
      <c r="I71" t="str">
        <f t="shared" si="6"/>
        <v>H2Y1</v>
      </c>
      <c r="J71" t="str">
        <f t="shared" si="7"/>
        <v>H2Y</v>
      </c>
    </row>
    <row r="72" spans="1:10" x14ac:dyDescent="0.25">
      <c r="A72" t="s">
        <v>5</v>
      </c>
      <c r="B72" t="s">
        <v>467</v>
      </c>
      <c r="C72" t="s">
        <v>468</v>
      </c>
      <c r="D72" t="s">
        <v>469</v>
      </c>
      <c r="E72" t="s">
        <v>209</v>
      </c>
      <c r="G72" s="1" t="str">
        <f t="shared" si="4"/>
        <v>1055 Rue De Bullion</v>
      </c>
      <c r="H72" s="1">
        <f t="shared" si="5"/>
        <v>438</v>
      </c>
      <c r="I72" t="str">
        <f t="shared" si="6"/>
        <v>H2X2</v>
      </c>
      <c r="J72" t="str">
        <f t="shared" si="7"/>
        <v>H2X</v>
      </c>
    </row>
    <row r="73" spans="1:10" x14ac:dyDescent="0.25">
      <c r="A73" t="s">
        <v>5</v>
      </c>
      <c r="B73" t="s">
        <v>470</v>
      </c>
      <c r="C73" t="s">
        <v>159</v>
      </c>
      <c r="D73" t="s">
        <v>471</v>
      </c>
      <c r="E73" t="s">
        <v>252</v>
      </c>
      <c r="G73" s="1" t="str">
        <f t="shared" si="4"/>
        <v>1672 Rue De Champlain</v>
      </c>
      <c r="H73" s="1">
        <f t="shared" si="5"/>
        <v>398</v>
      </c>
      <c r="I73" t="str">
        <f t="shared" si="6"/>
        <v>H2L2</v>
      </c>
      <c r="J73" t="str">
        <f t="shared" si="7"/>
        <v>H2L</v>
      </c>
    </row>
    <row r="74" spans="1:10" x14ac:dyDescent="0.25">
      <c r="A74" t="s">
        <v>5</v>
      </c>
      <c r="B74" t="s">
        <v>472</v>
      </c>
      <c r="C74" t="s">
        <v>473</v>
      </c>
      <c r="D74" t="s">
        <v>474</v>
      </c>
      <c r="E74" t="s">
        <v>152</v>
      </c>
      <c r="G74" s="1" t="str">
        <f t="shared" si="4"/>
        <v>2211 Rue De Champlain</v>
      </c>
      <c r="H74" s="1">
        <f t="shared" si="5"/>
        <v>560</v>
      </c>
      <c r="I74" t="str">
        <f t="shared" si="6"/>
        <v>H2L2</v>
      </c>
      <c r="J74" t="str">
        <f t="shared" si="7"/>
        <v>H2L</v>
      </c>
    </row>
    <row r="75" spans="1:10" x14ac:dyDescent="0.25">
      <c r="A75" t="s">
        <v>5</v>
      </c>
      <c r="B75" t="s">
        <v>475</v>
      </c>
      <c r="C75" t="s">
        <v>476</v>
      </c>
      <c r="D75" t="s">
        <v>477</v>
      </c>
      <c r="E75" t="s">
        <v>478</v>
      </c>
      <c r="G75" s="1" t="str">
        <f t="shared" si="4"/>
        <v>1055 Rue De La Gauchetière E.</v>
      </c>
      <c r="H75" s="1">
        <f t="shared" si="5"/>
        <v>659</v>
      </c>
      <c r="I75" t="str">
        <f t="shared" si="6"/>
        <v>H2L0</v>
      </c>
      <c r="J75" t="str">
        <f t="shared" si="7"/>
        <v>H2L</v>
      </c>
    </row>
    <row r="76" spans="1:10" x14ac:dyDescent="0.25">
      <c r="A76" t="s">
        <v>5</v>
      </c>
      <c r="B76" t="s">
        <v>479</v>
      </c>
      <c r="C76" t="s">
        <v>464</v>
      </c>
      <c r="D76" t="s">
        <v>480</v>
      </c>
      <c r="E76" t="s">
        <v>158</v>
      </c>
      <c r="G76" s="1" t="str">
        <f t="shared" si="4"/>
        <v>454 Rue De La Gauchetière O.</v>
      </c>
      <c r="H76" s="1">
        <f t="shared" si="5"/>
        <v>555</v>
      </c>
      <c r="I76" t="str">
        <f t="shared" si="6"/>
        <v>H2Z1</v>
      </c>
      <c r="J76" t="str">
        <f t="shared" si="7"/>
        <v>H2Z</v>
      </c>
    </row>
    <row r="77" spans="1:10" x14ac:dyDescent="0.25">
      <c r="A77" t="s">
        <v>5</v>
      </c>
      <c r="B77" t="s">
        <v>481</v>
      </c>
      <c r="C77" t="s">
        <v>176</v>
      </c>
      <c r="D77" t="s">
        <v>480</v>
      </c>
      <c r="E77" t="s">
        <v>121</v>
      </c>
      <c r="G77" s="1" t="str">
        <f t="shared" si="4"/>
        <v>454 Rue De La Gauchetière O.</v>
      </c>
      <c r="H77" s="1">
        <f t="shared" si="5"/>
        <v>593</v>
      </c>
      <c r="I77" t="str">
        <f t="shared" si="6"/>
        <v>H2Z1</v>
      </c>
      <c r="J77" t="str">
        <f t="shared" si="7"/>
        <v>H2Z</v>
      </c>
    </row>
    <row r="78" spans="1:10" x14ac:dyDescent="0.25">
      <c r="A78" t="s">
        <v>5</v>
      </c>
      <c r="B78" t="s">
        <v>482</v>
      </c>
      <c r="C78" t="s">
        <v>232</v>
      </c>
      <c r="D78" t="s">
        <v>483</v>
      </c>
      <c r="E78" t="s">
        <v>484</v>
      </c>
      <c r="G78" s="1" t="str">
        <f t="shared" si="4"/>
        <v>1893 Av. De Lorimier</v>
      </c>
      <c r="H78" s="1">
        <f t="shared" si="5"/>
        <v>515</v>
      </c>
      <c r="I78" t="str">
        <f t="shared" si="6"/>
        <v>H2K3</v>
      </c>
      <c r="J78" t="str">
        <f t="shared" si="7"/>
        <v>H2K</v>
      </c>
    </row>
    <row r="79" spans="1:10" x14ac:dyDescent="0.25">
      <c r="A79" t="s">
        <v>5</v>
      </c>
      <c r="B79" t="s">
        <v>485</v>
      </c>
      <c r="C79" t="s">
        <v>264</v>
      </c>
      <c r="D79" t="s">
        <v>486</v>
      </c>
      <c r="E79" t="s">
        <v>487</v>
      </c>
      <c r="G79" s="1" t="str">
        <f t="shared" si="4"/>
        <v>1262 Boul. De Maisonneuve E.</v>
      </c>
      <c r="H79" s="1">
        <f t="shared" si="5"/>
        <v>519</v>
      </c>
      <c r="I79" t="str">
        <f t="shared" si="6"/>
        <v>H2L2</v>
      </c>
      <c r="J79" t="str">
        <f t="shared" si="7"/>
        <v>H2L</v>
      </c>
    </row>
    <row r="80" spans="1:10" x14ac:dyDescent="0.25">
      <c r="A80" t="s">
        <v>5</v>
      </c>
      <c r="B80" t="s">
        <v>488</v>
      </c>
      <c r="C80" t="s">
        <v>489</v>
      </c>
      <c r="D80" t="s">
        <v>490</v>
      </c>
      <c r="E80" t="s">
        <v>199</v>
      </c>
      <c r="G80" s="1" t="str">
        <f t="shared" si="4"/>
        <v>1405 Boul. De Maisonneuve E.</v>
      </c>
      <c r="H80" s="1">
        <f t="shared" si="5"/>
        <v>448</v>
      </c>
      <c r="I80" t="str">
        <f t="shared" si="6"/>
        <v>H2L2</v>
      </c>
      <c r="J80" t="str">
        <f t="shared" si="7"/>
        <v>H2L</v>
      </c>
    </row>
    <row r="81" spans="1:10" x14ac:dyDescent="0.25">
      <c r="A81" t="s">
        <v>5</v>
      </c>
      <c r="B81" t="s">
        <v>491</v>
      </c>
      <c r="C81" t="s">
        <v>492</v>
      </c>
      <c r="D81" t="s">
        <v>493</v>
      </c>
      <c r="E81" t="s">
        <v>494</v>
      </c>
      <c r="G81" s="1" t="str">
        <f t="shared" si="4"/>
        <v>1880 Boul. De Maisonneuve E.</v>
      </c>
      <c r="H81" s="1">
        <f t="shared" si="5"/>
        <v>771</v>
      </c>
      <c r="I81" t="str">
        <f t="shared" si="6"/>
        <v>H2K2</v>
      </c>
      <c r="J81" t="str">
        <f t="shared" si="7"/>
        <v>H2K</v>
      </c>
    </row>
    <row r="82" spans="1:10" x14ac:dyDescent="0.25">
      <c r="A82" t="s">
        <v>5</v>
      </c>
      <c r="B82" t="s">
        <v>495</v>
      </c>
      <c r="C82" t="s">
        <v>272</v>
      </c>
      <c r="D82" t="s">
        <v>496</v>
      </c>
      <c r="E82" t="s">
        <v>497</v>
      </c>
      <c r="G82" s="1" t="str">
        <f t="shared" si="4"/>
        <v>2211 Boul. De Maisonneuve E.</v>
      </c>
      <c r="H82" s="1">
        <f t="shared" si="5"/>
        <v>534</v>
      </c>
      <c r="I82" t="str">
        <f t="shared" si="6"/>
        <v>H2K2</v>
      </c>
      <c r="J82" t="str">
        <f t="shared" si="7"/>
        <v>H2K</v>
      </c>
    </row>
    <row r="83" spans="1:10" x14ac:dyDescent="0.25">
      <c r="A83" t="s">
        <v>5</v>
      </c>
      <c r="B83" t="s">
        <v>498</v>
      </c>
      <c r="C83" t="s">
        <v>272</v>
      </c>
      <c r="D83" t="s">
        <v>499</v>
      </c>
      <c r="E83" t="s">
        <v>500</v>
      </c>
      <c r="G83" s="1" t="str">
        <f t="shared" si="4"/>
        <v>2509 Boul. De Maisonneuve E.</v>
      </c>
      <c r="H83" s="1">
        <f t="shared" si="5"/>
        <v>495</v>
      </c>
      <c r="I83" t="str">
        <f t="shared" si="6"/>
        <v>H2K2</v>
      </c>
      <c r="J83" t="str">
        <f t="shared" si="7"/>
        <v>H2K</v>
      </c>
    </row>
    <row r="84" spans="1:10" x14ac:dyDescent="0.25">
      <c r="A84" t="s">
        <v>5</v>
      </c>
      <c r="B84" t="s">
        <v>501</v>
      </c>
      <c r="C84" t="s">
        <v>296</v>
      </c>
      <c r="D84" t="s">
        <v>499</v>
      </c>
      <c r="E84" t="s">
        <v>192</v>
      </c>
      <c r="G84" s="1" t="str">
        <f t="shared" si="4"/>
        <v>2533 Boul. De Maisonneuve E.</v>
      </c>
      <c r="H84" s="1">
        <f t="shared" si="5"/>
        <v>454</v>
      </c>
      <c r="I84" t="str">
        <f t="shared" si="6"/>
        <v>H2K2</v>
      </c>
      <c r="J84" t="str">
        <f t="shared" si="7"/>
        <v>H2K</v>
      </c>
    </row>
    <row r="85" spans="1:10" x14ac:dyDescent="0.25">
      <c r="A85" t="s">
        <v>5</v>
      </c>
      <c r="B85" t="s">
        <v>502</v>
      </c>
      <c r="C85" t="s">
        <v>118</v>
      </c>
      <c r="D85" t="s">
        <v>499</v>
      </c>
      <c r="E85" t="s">
        <v>189</v>
      </c>
      <c r="G85" s="1" t="str">
        <f t="shared" si="4"/>
        <v>2535 Boul. De Maisonneuve E.</v>
      </c>
      <c r="H85" s="1">
        <f t="shared" si="5"/>
        <v>457</v>
      </c>
      <c r="I85" t="str">
        <f t="shared" si="6"/>
        <v>H2K2</v>
      </c>
      <c r="J85" t="str">
        <f t="shared" si="7"/>
        <v>H2K</v>
      </c>
    </row>
    <row r="86" spans="1:10" x14ac:dyDescent="0.25">
      <c r="A86" t="s">
        <v>5</v>
      </c>
      <c r="B86" t="s">
        <v>503</v>
      </c>
      <c r="C86" t="s">
        <v>288</v>
      </c>
      <c r="D86" t="s">
        <v>499</v>
      </c>
      <c r="E86" t="s">
        <v>466</v>
      </c>
      <c r="G86" s="1" t="str">
        <f t="shared" si="4"/>
        <v>2537 Boul. De Maisonneuve E.</v>
      </c>
      <c r="H86" s="1">
        <f t="shared" si="5"/>
        <v>516</v>
      </c>
      <c r="I86" t="str">
        <f t="shared" si="6"/>
        <v>H2K2</v>
      </c>
      <c r="J86" t="str">
        <f t="shared" si="7"/>
        <v>H2K</v>
      </c>
    </row>
    <row r="87" spans="1:10" x14ac:dyDescent="0.25">
      <c r="A87" t="s">
        <v>5</v>
      </c>
      <c r="B87" t="s">
        <v>504</v>
      </c>
      <c r="C87" t="s">
        <v>259</v>
      </c>
      <c r="D87" t="s">
        <v>505</v>
      </c>
      <c r="E87" t="s">
        <v>506</v>
      </c>
      <c r="G87" s="1" t="str">
        <f t="shared" si="4"/>
        <v>1 Boul. De Maisonneuve O.</v>
      </c>
      <c r="H87" s="1">
        <f t="shared" si="5"/>
        <v>852</v>
      </c>
      <c r="I87" t="str">
        <f t="shared" si="6"/>
        <v>H2X0</v>
      </c>
      <c r="J87" t="str">
        <f t="shared" si="7"/>
        <v>H2X</v>
      </c>
    </row>
    <row r="88" spans="1:10" x14ac:dyDescent="0.25">
      <c r="A88" t="s">
        <v>5</v>
      </c>
      <c r="B88" t="s">
        <v>507</v>
      </c>
      <c r="C88" t="s">
        <v>508</v>
      </c>
      <c r="D88" t="s">
        <v>509</v>
      </c>
      <c r="E88" t="s">
        <v>138</v>
      </c>
      <c r="G88" s="1" t="str">
        <f t="shared" si="4"/>
        <v>350 Boul. De Maisonneuve O.</v>
      </c>
      <c r="H88" s="1">
        <f t="shared" si="5"/>
        <v>572</v>
      </c>
      <c r="I88" t="str">
        <f t="shared" si="6"/>
        <v>H3A0</v>
      </c>
      <c r="J88" t="str">
        <f t="shared" si="7"/>
        <v>H3A</v>
      </c>
    </row>
    <row r="89" spans="1:10" x14ac:dyDescent="0.25">
      <c r="A89" t="s">
        <v>5</v>
      </c>
      <c r="B89" t="s">
        <v>510</v>
      </c>
      <c r="C89" t="s">
        <v>236</v>
      </c>
      <c r="D89" t="s">
        <v>509</v>
      </c>
      <c r="E89" t="s">
        <v>511</v>
      </c>
      <c r="G89" s="1" t="str">
        <f t="shared" si="4"/>
        <v>350 Boul. De Maisonneuve O.</v>
      </c>
      <c r="H89" s="1">
        <f t="shared" si="5"/>
        <v>576</v>
      </c>
      <c r="I89" t="str">
        <f t="shared" si="6"/>
        <v>H3A0</v>
      </c>
      <c r="J89" t="str">
        <f t="shared" si="7"/>
        <v>H3A</v>
      </c>
    </row>
    <row r="90" spans="1:10" x14ac:dyDescent="0.25">
      <c r="A90" t="s">
        <v>5</v>
      </c>
      <c r="B90" t="s">
        <v>512</v>
      </c>
      <c r="C90" t="s">
        <v>62</v>
      </c>
      <c r="D90" t="s">
        <v>509</v>
      </c>
      <c r="E90" t="s">
        <v>384</v>
      </c>
      <c r="G90" s="1" t="str">
        <f t="shared" si="4"/>
        <v>350 Boul. De Maisonneuve O.</v>
      </c>
      <c r="H90" s="1">
        <f t="shared" si="5"/>
        <v>663</v>
      </c>
      <c r="I90" t="str">
        <f t="shared" si="6"/>
        <v>H3A0</v>
      </c>
      <c r="J90" t="str">
        <f t="shared" si="7"/>
        <v>H3A</v>
      </c>
    </row>
    <row r="91" spans="1:10" x14ac:dyDescent="0.25">
      <c r="A91" t="s">
        <v>5</v>
      </c>
      <c r="B91" t="s">
        <v>513</v>
      </c>
      <c r="C91" t="s">
        <v>514</v>
      </c>
      <c r="D91" t="s">
        <v>509</v>
      </c>
      <c r="E91" t="s">
        <v>515</v>
      </c>
      <c r="G91" s="1" t="str">
        <f t="shared" si="4"/>
        <v>350 Boul. De Maisonneuve O.</v>
      </c>
      <c r="H91" s="1">
        <f t="shared" si="5"/>
        <v>594</v>
      </c>
      <c r="I91" t="str">
        <f t="shared" si="6"/>
        <v>H3A0</v>
      </c>
      <c r="J91" t="str">
        <f t="shared" si="7"/>
        <v>H3A</v>
      </c>
    </row>
    <row r="92" spans="1:10" x14ac:dyDescent="0.25">
      <c r="A92" t="s">
        <v>5</v>
      </c>
      <c r="B92" t="s">
        <v>516</v>
      </c>
      <c r="C92" t="s">
        <v>517</v>
      </c>
      <c r="D92" t="s">
        <v>518</v>
      </c>
      <c r="E92" t="s">
        <v>519</v>
      </c>
      <c r="G92" s="1" t="str">
        <f t="shared" si="4"/>
        <v>350 Boul. De Maisonneuve O.</v>
      </c>
      <c r="H92" s="1">
        <f t="shared" si="5"/>
        <v>720</v>
      </c>
      <c r="I92" t="str">
        <f t="shared" si="6"/>
        <v>H3A1</v>
      </c>
      <c r="J92" t="str">
        <f t="shared" si="7"/>
        <v>H3A</v>
      </c>
    </row>
    <row r="93" spans="1:10" x14ac:dyDescent="0.25">
      <c r="A93" t="s">
        <v>5</v>
      </c>
      <c r="B93" t="s">
        <v>520</v>
      </c>
      <c r="C93" t="s">
        <v>115</v>
      </c>
      <c r="D93" t="s">
        <v>509</v>
      </c>
      <c r="E93" t="s">
        <v>45</v>
      </c>
      <c r="G93" s="1" t="str">
        <f t="shared" si="4"/>
        <v>350 Boul. De Maisonneuve O.</v>
      </c>
      <c r="H93" s="1">
        <f t="shared" si="5"/>
        <v>710</v>
      </c>
      <c r="I93" t="str">
        <f t="shared" si="6"/>
        <v>H3A0</v>
      </c>
      <c r="J93" t="str">
        <f t="shared" si="7"/>
        <v>H3A</v>
      </c>
    </row>
    <row r="94" spans="1:10" x14ac:dyDescent="0.25">
      <c r="A94" t="s">
        <v>5</v>
      </c>
      <c r="B94" t="s">
        <v>521</v>
      </c>
      <c r="C94" t="s">
        <v>62</v>
      </c>
      <c r="D94" t="s">
        <v>509</v>
      </c>
      <c r="E94" t="s">
        <v>522</v>
      </c>
      <c r="G94" s="1" t="str">
        <f t="shared" si="4"/>
        <v>350 Boul. De Maisonneuve O.</v>
      </c>
      <c r="H94" s="1">
        <f t="shared" si="5"/>
        <v>606</v>
      </c>
      <c r="I94" t="str">
        <f t="shared" si="6"/>
        <v>H3A0</v>
      </c>
      <c r="J94" t="str">
        <f t="shared" si="7"/>
        <v>H3A</v>
      </c>
    </row>
    <row r="95" spans="1:10" x14ac:dyDescent="0.25">
      <c r="A95" t="s">
        <v>5</v>
      </c>
      <c r="B95" t="s">
        <v>523</v>
      </c>
      <c r="C95" t="s">
        <v>198</v>
      </c>
      <c r="D95" t="s">
        <v>524</v>
      </c>
      <c r="E95" t="s">
        <v>525</v>
      </c>
      <c r="G95" s="1" t="str">
        <f t="shared" si="4"/>
        <v>1000 Boul. De Maisonneuve O.</v>
      </c>
      <c r="H95" s="1">
        <f t="shared" si="5"/>
        <v>769</v>
      </c>
      <c r="I95" t="str">
        <f t="shared" si="6"/>
        <v>H3A3</v>
      </c>
      <c r="J95" t="str">
        <f t="shared" si="7"/>
        <v>H3A</v>
      </c>
    </row>
    <row r="96" spans="1:10" x14ac:dyDescent="0.25">
      <c r="A96" t="s">
        <v>5</v>
      </c>
      <c r="B96" t="s">
        <v>526</v>
      </c>
      <c r="C96" t="s">
        <v>527</v>
      </c>
      <c r="D96" t="s">
        <v>528</v>
      </c>
      <c r="E96" t="s">
        <v>63</v>
      </c>
      <c r="G96" s="1" t="str">
        <f t="shared" si="4"/>
        <v>1200 Boul. De Maisonneuve O.</v>
      </c>
      <c r="H96" s="1">
        <f t="shared" si="5"/>
        <v>672</v>
      </c>
      <c r="I96" t="str">
        <f t="shared" si="6"/>
        <v>H3A0</v>
      </c>
      <c r="J96" t="str">
        <f t="shared" si="7"/>
        <v>H3A</v>
      </c>
    </row>
    <row r="97" spans="1:10" x14ac:dyDescent="0.25">
      <c r="A97" t="s">
        <v>5</v>
      </c>
      <c r="B97" t="s">
        <v>529</v>
      </c>
      <c r="C97" t="s">
        <v>508</v>
      </c>
      <c r="D97" t="s">
        <v>530</v>
      </c>
      <c r="E97" t="s">
        <v>93</v>
      </c>
      <c r="G97" s="1" t="str">
        <f t="shared" si="4"/>
        <v>1210 Boul. De Maisonneuve O.</v>
      </c>
      <c r="H97" s="1">
        <f t="shared" si="5"/>
        <v>626</v>
      </c>
      <c r="I97" t="str">
        <f t="shared" si="6"/>
        <v>H3A0</v>
      </c>
      <c r="J97" t="str">
        <f t="shared" si="7"/>
        <v>H3A</v>
      </c>
    </row>
    <row r="98" spans="1:10" x14ac:dyDescent="0.25">
      <c r="A98" t="s">
        <v>5</v>
      </c>
      <c r="B98" t="s">
        <v>531</v>
      </c>
      <c r="C98" t="s">
        <v>532</v>
      </c>
      <c r="D98" t="s">
        <v>533</v>
      </c>
      <c r="E98" t="s">
        <v>177</v>
      </c>
      <c r="G98" s="1" t="str">
        <f t="shared" si="4"/>
        <v>1050 Rue Dorion</v>
      </c>
      <c r="H98" s="1">
        <f t="shared" si="5"/>
        <v>467</v>
      </c>
      <c r="I98" t="str">
        <f t="shared" si="6"/>
        <v>H2K3</v>
      </c>
      <c r="J98" t="str">
        <f t="shared" si="7"/>
        <v>H2K</v>
      </c>
    </row>
    <row r="99" spans="1:10" x14ac:dyDescent="0.25">
      <c r="A99" t="s">
        <v>5</v>
      </c>
      <c r="B99" t="s">
        <v>534</v>
      </c>
      <c r="C99" t="s">
        <v>206</v>
      </c>
      <c r="D99" t="s">
        <v>533</v>
      </c>
      <c r="E99" t="s">
        <v>177</v>
      </c>
      <c r="G99" s="1" t="str">
        <f t="shared" si="4"/>
        <v>1050 Rue Dorion</v>
      </c>
      <c r="H99" s="1">
        <f t="shared" si="5"/>
        <v>467</v>
      </c>
      <c r="I99" t="str">
        <f t="shared" si="6"/>
        <v>H2K3</v>
      </c>
      <c r="J99" t="str">
        <f t="shared" si="7"/>
        <v>H2K</v>
      </c>
    </row>
    <row r="100" spans="1:10" x14ac:dyDescent="0.25">
      <c r="A100" t="s">
        <v>5</v>
      </c>
      <c r="B100" t="s">
        <v>535</v>
      </c>
      <c r="C100" t="s">
        <v>356</v>
      </c>
      <c r="D100" t="s">
        <v>536</v>
      </c>
      <c r="E100" t="s">
        <v>537</v>
      </c>
      <c r="G100" s="1" t="str">
        <f t="shared" si="4"/>
        <v>1050 Rue Drummond</v>
      </c>
      <c r="H100" s="1">
        <f t="shared" si="5"/>
        <v>974</v>
      </c>
      <c r="I100" t="str">
        <f t="shared" si="6"/>
        <v>H3B0</v>
      </c>
      <c r="J100" t="str">
        <f t="shared" si="7"/>
        <v>H3B</v>
      </c>
    </row>
    <row r="101" spans="1:10" x14ac:dyDescent="0.25">
      <c r="A101" t="s">
        <v>5</v>
      </c>
      <c r="B101" t="s">
        <v>538</v>
      </c>
      <c r="C101" t="s">
        <v>539</v>
      </c>
      <c r="D101" t="s">
        <v>536</v>
      </c>
      <c r="E101" t="s">
        <v>350</v>
      </c>
      <c r="G101" s="1" t="str">
        <f t="shared" si="4"/>
        <v>1050 Rue Drummond</v>
      </c>
      <c r="H101" s="1">
        <f t="shared" si="5"/>
        <v>947</v>
      </c>
      <c r="I101" t="str">
        <f t="shared" si="6"/>
        <v>H3B0</v>
      </c>
      <c r="J101" t="str">
        <f t="shared" si="7"/>
        <v>H3B</v>
      </c>
    </row>
    <row r="102" spans="1:10" x14ac:dyDescent="0.25">
      <c r="A102" t="s">
        <v>5</v>
      </c>
      <c r="B102" t="s">
        <v>540</v>
      </c>
      <c r="C102" t="s">
        <v>541</v>
      </c>
      <c r="D102" t="s">
        <v>542</v>
      </c>
      <c r="E102" t="s">
        <v>543</v>
      </c>
      <c r="G102" s="1" t="str">
        <f t="shared" si="4"/>
        <v>1200 Rue Drummond</v>
      </c>
      <c r="H102" s="1">
        <f t="shared" si="5"/>
        <v>1281</v>
      </c>
      <c r="I102" t="str">
        <f t="shared" si="6"/>
        <v>H3G1</v>
      </c>
      <c r="J102" t="str">
        <f t="shared" si="7"/>
        <v>H3G</v>
      </c>
    </row>
    <row r="103" spans="1:10" x14ac:dyDescent="0.25">
      <c r="A103" t="s">
        <v>5</v>
      </c>
      <c r="B103" t="s">
        <v>544</v>
      </c>
      <c r="C103" t="s">
        <v>545</v>
      </c>
      <c r="D103" t="s">
        <v>542</v>
      </c>
      <c r="E103" t="s">
        <v>546</v>
      </c>
      <c r="G103" s="1" t="str">
        <f t="shared" si="4"/>
        <v>1200 Rue Drummond</v>
      </c>
      <c r="H103" s="1">
        <f t="shared" si="5"/>
        <v>1380</v>
      </c>
      <c r="I103" t="str">
        <f t="shared" si="6"/>
        <v>H3G1</v>
      </c>
      <c r="J103" t="str">
        <f t="shared" si="7"/>
        <v>H3G</v>
      </c>
    </row>
    <row r="104" spans="1:10" x14ac:dyDescent="0.25">
      <c r="A104" t="s">
        <v>5</v>
      </c>
      <c r="B104" t="s">
        <v>547</v>
      </c>
      <c r="C104" t="s">
        <v>548</v>
      </c>
      <c r="D104" t="s">
        <v>542</v>
      </c>
      <c r="E104" t="s">
        <v>549</v>
      </c>
      <c r="G104" s="1" t="str">
        <f t="shared" si="4"/>
        <v>1200 Rue Drummond</v>
      </c>
      <c r="H104" s="1">
        <f t="shared" si="5"/>
        <v>1269</v>
      </c>
      <c r="I104" t="str">
        <f t="shared" si="6"/>
        <v>H3G1</v>
      </c>
      <c r="J104" t="str">
        <f t="shared" si="7"/>
        <v>H3G</v>
      </c>
    </row>
    <row r="105" spans="1:10" x14ac:dyDescent="0.25">
      <c r="A105" t="s">
        <v>5</v>
      </c>
      <c r="B105" t="s">
        <v>550</v>
      </c>
      <c r="C105" t="s">
        <v>551</v>
      </c>
      <c r="D105" t="s">
        <v>552</v>
      </c>
      <c r="E105" t="s">
        <v>553</v>
      </c>
      <c r="G105" s="1" t="str">
        <f t="shared" si="4"/>
        <v>1211 Rue Drummond</v>
      </c>
      <c r="H105" s="1">
        <f t="shared" si="5"/>
        <v>717</v>
      </c>
      <c r="I105" t="str">
        <f t="shared" si="6"/>
        <v>H3G0</v>
      </c>
      <c r="J105" t="str">
        <f t="shared" si="7"/>
        <v>H3G</v>
      </c>
    </row>
    <row r="106" spans="1:10" x14ac:dyDescent="0.25">
      <c r="A106" t="s">
        <v>5</v>
      </c>
      <c r="B106" t="s">
        <v>554</v>
      </c>
      <c r="C106" t="s">
        <v>28</v>
      </c>
      <c r="D106" t="s">
        <v>552</v>
      </c>
      <c r="E106" t="s">
        <v>555</v>
      </c>
      <c r="G106" s="1" t="str">
        <f t="shared" si="4"/>
        <v>1211 Rue Drummond</v>
      </c>
      <c r="H106" s="1">
        <f t="shared" si="5"/>
        <v>896</v>
      </c>
      <c r="I106" t="str">
        <f t="shared" si="6"/>
        <v>H3G0</v>
      </c>
      <c r="J106" t="str">
        <f t="shared" si="7"/>
        <v>H3G</v>
      </c>
    </row>
    <row r="107" spans="1:10" x14ac:dyDescent="0.25">
      <c r="A107" t="s">
        <v>5</v>
      </c>
      <c r="B107" t="s">
        <v>556</v>
      </c>
      <c r="C107" t="s">
        <v>539</v>
      </c>
      <c r="D107" t="s">
        <v>552</v>
      </c>
      <c r="E107" t="s">
        <v>557</v>
      </c>
      <c r="G107" s="1" t="str">
        <f t="shared" si="4"/>
        <v>1211 Rue Drummond</v>
      </c>
      <c r="H107" s="1">
        <f t="shared" si="5"/>
        <v>904</v>
      </c>
      <c r="I107" t="str">
        <f t="shared" si="6"/>
        <v>H3G0</v>
      </c>
      <c r="J107" t="str">
        <f t="shared" si="7"/>
        <v>H3G</v>
      </c>
    </row>
    <row r="108" spans="1:10" x14ac:dyDescent="0.25">
      <c r="A108" t="s">
        <v>5</v>
      </c>
      <c r="B108" t="s">
        <v>558</v>
      </c>
      <c r="C108" t="s">
        <v>31</v>
      </c>
      <c r="D108" t="s">
        <v>559</v>
      </c>
      <c r="E108" t="s">
        <v>560</v>
      </c>
      <c r="G108" s="1" t="str">
        <f t="shared" si="4"/>
        <v>1211 Rue Drummond</v>
      </c>
      <c r="H108" s="1">
        <f t="shared" si="5"/>
        <v>860</v>
      </c>
      <c r="I108" t="str">
        <f t="shared" si="6"/>
        <v>H3G0</v>
      </c>
      <c r="J108" t="str">
        <f t="shared" si="7"/>
        <v>H3G</v>
      </c>
    </row>
    <row r="109" spans="1:10" x14ac:dyDescent="0.25">
      <c r="A109" t="s">
        <v>5</v>
      </c>
      <c r="B109" t="s">
        <v>561</v>
      </c>
      <c r="C109" t="s">
        <v>562</v>
      </c>
      <c r="D109" t="s">
        <v>559</v>
      </c>
      <c r="E109" t="s">
        <v>563</v>
      </c>
      <c r="G109" s="1" t="str">
        <f t="shared" si="4"/>
        <v>1211 Rue Drummond</v>
      </c>
      <c r="H109" s="1">
        <f t="shared" si="5"/>
        <v>610</v>
      </c>
      <c r="I109" t="str">
        <f t="shared" si="6"/>
        <v>H3G0</v>
      </c>
      <c r="J109" t="str">
        <f t="shared" si="7"/>
        <v>H3G</v>
      </c>
    </row>
    <row r="110" spans="1:10" x14ac:dyDescent="0.25">
      <c r="A110" t="s">
        <v>5</v>
      </c>
      <c r="B110" t="s">
        <v>564</v>
      </c>
      <c r="C110" t="s">
        <v>565</v>
      </c>
      <c r="D110" t="s">
        <v>566</v>
      </c>
      <c r="E110" t="s">
        <v>175</v>
      </c>
      <c r="G110" s="1" t="str">
        <f t="shared" si="4"/>
        <v>3445 Rue Drummond</v>
      </c>
      <c r="H110" s="1">
        <f t="shared" si="5"/>
        <v>469</v>
      </c>
      <c r="I110" t="str">
        <f t="shared" si="6"/>
        <v>H3G1</v>
      </c>
      <c r="J110" t="str">
        <f t="shared" si="7"/>
        <v>H3G</v>
      </c>
    </row>
    <row r="111" spans="1:10" x14ac:dyDescent="0.25">
      <c r="A111" t="s">
        <v>5</v>
      </c>
      <c r="B111" t="s">
        <v>567</v>
      </c>
      <c r="C111" t="s">
        <v>124</v>
      </c>
      <c r="D111" t="s">
        <v>566</v>
      </c>
      <c r="E111" t="s">
        <v>268</v>
      </c>
      <c r="G111" s="1" t="str">
        <f t="shared" si="4"/>
        <v>3445 Rue Drummond</v>
      </c>
      <c r="H111" s="1">
        <f t="shared" si="5"/>
        <v>378</v>
      </c>
      <c r="I111" t="str">
        <f t="shared" si="6"/>
        <v>H3G1</v>
      </c>
      <c r="J111" t="str">
        <f t="shared" si="7"/>
        <v>H3G</v>
      </c>
    </row>
    <row r="112" spans="1:10" x14ac:dyDescent="0.25">
      <c r="A112" t="s">
        <v>5</v>
      </c>
      <c r="B112" t="s">
        <v>568</v>
      </c>
      <c r="C112" t="s">
        <v>569</v>
      </c>
      <c r="D112" t="s">
        <v>570</v>
      </c>
      <c r="E112" t="s">
        <v>571</v>
      </c>
      <c r="G112" s="1" t="str">
        <f t="shared" si="4"/>
        <v>3455 Rue Drummond</v>
      </c>
      <c r="H112" s="1">
        <f t="shared" si="5"/>
        <v>505</v>
      </c>
      <c r="I112" t="str">
        <f t="shared" si="6"/>
        <v>H3G2</v>
      </c>
      <c r="J112" t="str">
        <f t="shared" si="7"/>
        <v>H3G</v>
      </c>
    </row>
    <row r="113" spans="1:10" x14ac:dyDescent="0.25">
      <c r="A113" t="s">
        <v>5</v>
      </c>
      <c r="B113" t="s">
        <v>572</v>
      </c>
      <c r="C113" t="s">
        <v>573</v>
      </c>
      <c r="D113" t="s">
        <v>574</v>
      </c>
      <c r="E113" t="s">
        <v>30</v>
      </c>
      <c r="G113" s="1" t="str">
        <f t="shared" si="4"/>
        <v>71 Rue Duke</v>
      </c>
      <c r="H113" s="1">
        <f t="shared" si="5"/>
        <v>760</v>
      </c>
      <c r="I113" t="str">
        <f t="shared" si="6"/>
        <v>H3C0</v>
      </c>
      <c r="J113" t="str">
        <f t="shared" si="7"/>
        <v>H3C</v>
      </c>
    </row>
    <row r="114" spans="1:10" x14ac:dyDescent="0.25">
      <c r="A114" t="s">
        <v>5</v>
      </c>
      <c r="B114" t="s">
        <v>575</v>
      </c>
      <c r="C114" t="s">
        <v>576</v>
      </c>
      <c r="D114" t="s">
        <v>577</v>
      </c>
      <c r="E114" t="s">
        <v>175</v>
      </c>
      <c r="G114" s="1" t="str">
        <f t="shared" si="4"/>
        <v>301 Rue Émery</v>
      </c>
      <c r="H114" s="1">
        <f t="shared" si="5"/>
        <v>469</v>
      </c>
      <c r="I114" t="str">
        <f t="shared" si="6"/>
        <v>H2X1</v>
      </c>
      <c r="J114" t="str">
        <f t="shared" si="7"/>
        <v>H2X</v>
      </c>
    </row>
    <row r="115" spans="1:10" x14ac:dyDescent="0.25">
      <c r="A115" t="s">
        <v>5</v>
      </c>
      <c r="B115" t="s">
        <v>578</v>
      </c>
      <c r="C115" t="s">
        <v>579</v>
      </c>
      <c r="D115" t="s">
        <v>580</v>
      </c>
      <c r="E115" t="s">
        <v>188</v>
      </c>
      <c r="G115" s="1" t="str">
        <f t="shared" si="4"/>
        <v>1940 Av. des Érables</v>
      </c>
      <c r="H115" s="1">
        <f t="shared" si="5"/>
        <v>458</v>
      </c>
      <c r="I115" t="str">
        <f t="shared" si="6"/>
        <v>H2K3</v>
      </c>
      <c r="J115" t="str">
        <f t="shared" si="7"/>
        <v>H2K</v>
      </c>
    </row>
    <row r="116" spans="1:10" x14ac:dyDescent="0.25">
      <c r="A116" t="s">
        <v>5</v>
      </c>
      <c r="B116" t="s">
        <v>581</v>
      </c>
      <c r="C116" t="s">
        <v>254</v>
      </c>
      <c r="D116" t="s">
        <v>582</v>
      </c>
      <c r="E116" t="s">
        <v>190</v>
      </c>
      <c r="G116" s="1" t="str">
        <f t="shared" si="4"/>
        <v>2321 Av. des Érables</v>
      </c>
      <c r="H116" s="1">
        <f t="shared" si="5"/>
        <v>456</v>
      </c>
      <c r="I116" t="str">
        <f t="shared" si="6"/>
        <v>H2K3</v>
      </c>
      <c r="J116" t="str">
        <f t="shared" si="7"/>
        <v>H2K</v>
      </c>
    </row>
    <row r="117" spans="1:10" x14ac:dyDescent="0.25">
      <c r="A117" t="s">
        <v>5</v>
      </c>
      <c r="B117" t="s">
        <v>583</v>
      </c>
      <c r="C117" t="s">
        <v>218</v>
      </c>
      <c r="D117" t="s">
        <v>582</v>
      </c>
      <c r="E117" t="s">
        <v>131</v>
      </c>
      <c r="G117" s="1" t="str">
        <f t="shared" si="4"/>
        <v>2415 Av. des Érables</v>
      </c>
      <c r="H117" s="1">
        <f t="shared" si="5"/>
        <v>582</v>
      </c>
      <c r="I117" t="str">
        <f t="shared" si="6"/>
        <v>H2K3</v>
      </c>
      <c r="J117" t="str">
        <f t="shared" si="7"/>
        <v>H2K</v>
      </c>
    </row>
    <row r="118" spans="1:10" x14ac:dyDescent="0.25">
      <c r="A118" t="s">
        <v>5</v>
      </c>
      <c r="B118" t="s">
        <v>584</v>
      </c>
      <c r="C118" t="s">
        <v>250</v>
      </c>
      <c r="D118" t="s">
        <v>585</v>
      </c>
      <c r="E118" t="s">
        <v>586</v>
      </c>
      <c r="G118" s="1" t="str">
        <f t="shared" si="4"/>
        <v>1390 Rue du Fort</v>
      </c>
      <c r="H118" s="1">
        <f t="shared" si="5"/>
        <v>662</v>
      </c>
      <c r="I118" t="str">
        <f t="shared" si="6"/>
        <v>H3H2</v>
      </c>
      <c r="J118" t="str">
        <f t="shared" si="7"/>
        <v>H3H</v>
      </c>
    </row>
    <row r="119" spans="1:10" x14ac:dyDescent="0.25">
      <c r="A119" t="s">
        <v>5</v>
      </c>
      <c r="B119" t="s">
        <v>587</v>
      </c>
      <c r="C119" t="s">
        <v>473</v>
      </c>
      <c r="D119" t="s">
        <v>585</v>
      </c>
      <c r="E119" t="s">
        <v>588</v>
      </c>
      <c r="G119" s="1" t="str">
        <f t="shared" si="4"/>
        <v>1390 Rue du Fort</v>
      </c>
      <c r="H119" s="1">
        <f t="shared" si="5"/>
        <v>550</v>
      </c>
      <c r="I119" t="str">
        <f t="shared" si="6"/>
        <v>H3H2</v>
      </c>
      <c r="J119" t="str">
        <f t="shared" si="7"/>
        <v>H3H</v>
      </c>
    </row>
    <row r="120" spans="1:10" x14ac:dyDescent="0.25">
      <c r="A120" t="s">
        <v>5</v>
      </c>
      <c r="B120" t="s">
        <v>589</v>
      </c>
      <c r="C120" t="s">
        <v>576</v>
      </c>
      <c r="D120" t="s">
        <v>585</v>
      </c>
      <c r="E120" t="s">
        <v>590</v>
      </c>
      <c r="G120" s="1" t="str">
        <f t="shared" si="4"/>
        <v>1390 Rue du Fort</v>
      </c>
      <c r="H120" s="1">
        <f t="shared" si="5"/>
        <v>502</v>
      </c>
      <c r="I120" t="str">
        <f t="shared" si="6"/>
        <v>H3H2</v>
      </c>
      <c r="J120" t="str">
        <f t="shared" si="7"/>
        <v>H3H</v>
      </c>
    </row>
    <row r="121" spans="1:10" x14ac:dyDescent="0.25">
      <c r="A121" t="s">
        <v>5</v>
      </c>
      <c r="B121" t="s">
        <v>591</v>
      </c>
      <c r="C121" t="s">
        <v>592</v>
      </c>
      <c r="D121" t="s">
        <v>593</v>
      </c>
      <c r="E121" t="s">
        <v>106</v>
      </c>
      <c r="G121" s="1" t="str">
        <f t="shared" si="4"/>
        <v>2055 Rue du Fort</v>
      </c>
      <c r="H121" s="1">
        <f t="shared" si="5"/>
        <v>612</v>
      </c>
      <c r="I121" t="str">
        <f t="shared" si="6"/>
        <v>H3H2</v>
      </c>
      <c r="J121" t="str">
        <f t="shared" si="7"/>
        <v>H3H</v>
      </c>
    </row>
    <row r="122" spans="1:10" x14ac:dyDescent="0.25">
      <c r="A122" t="s">
        <v>5</v>
      </c>
      <c r="B122" t="s">
        <v>594</v>
      </c>
      <c r="C122" t="s">
        <v>37</v>
      </c>
      <c r="D122" t="s">
        <v>593</v>
      </c>
      <c r="E122" t="s">
        <v>484</v>
      </c>
      <c r="G122" s="1" t="str">
        <f t="shared" si="4"/>
        <v>2055 Rue du Fort</v>
      </c>
      <c r="H122" s="1">
        <f t="shared" si="5"/>
        <v>515</v>
      </c>
      <c r="I122" t="str">
        <f t="shared" si="6"/>
        <v>H3H2</v>
      </c>
      <c r="J122" t="str">
        <f t="shared" si="7"/>
        <v>H3H</v>
      </c>
    </row>
    <row r="123" spans="1:10" x14ac:dyDescent="0.25">
      <c r="A123" t="s">
        <v>5</v>
      </c>
      <c r="B123" t="s">
        <v>595</v>
      </c>
      <c r="C123" t="s">
        <v>596</v>
      </c>
      <c r="D123" t="s">
        <v>593</v>
      </c>
      <c r="E123" t="s">
        <v>88</v>
      </c>
      <c r="G123" s="1" t="str">
        <f t="shared" si="4"/>
        <v>2055 Rue du Fort</v>
      </c>
      <c r="H123" s="1">
        <f t="shared" si="5"/>
        <v>631</v>
      </c>
      <c r="I123" t="str">
        <f t="shared" si="6"/>
        <v>H3H2</v>
      </c>
      <c r="J123" t="str">
        <f t="shared" si="7"/>
        <v>H3H</v>
      </c>
    </row>
    <row r="124" spans="1:10" x14ac:dyDescent="0.25">
      <c r="A124" t="s">
        <v>5</v>
      </c>
      <c r="B124" t="s">
        <v>597</v>
      </c>
      <c r="C124" t="s">
        <v>598</v>
      </c>
      <c r="D124" t="s">
        <v>599</v>
      </c>
      <c r="E124" t="s">
        <v>600</v>
      </c>
      <c r="G124" s="1" t="str">
        <f t="shared" si="4"/>
        <v>2054 Rue Fullum</v>
      </c>
      <c r="H124" s="1">
        <f t="shared" si="5"/>
        <v>526</v>
      </c>
      <c r="I124" t="str">
        <f t="shared" si="6"/>
        <v>H2K3</v>
      </c>
      <c r="J124" t="str">
        <f t="shared" si="7"/>
        <v>H2K</v>
      </c>
    </row>
    <row r="125" spans="1:10" x14ac:dyDescent="0.25">
      <c r="A125" t="s">
        <v>5</v>
      </c>
      <c r="B125" t="s">
        <v>601</v>
      </c>
      <c r="C125" t="s">
        <v>251</v>
      </c>
      <c r="D125" t="s">
        <v>602</v>
      </c>
      <c r="E125" t="s">
        <v>603</v>
      </c>
      <c r="G125" s="1" t="str">
        <f t="shared" si="4"/>
        <v>1575 Rue Gareau</v>
      </c>
      <c r="H125" s="1">
        <f t="shared" si="5"/>
        <v>739</v>
      </c>
      <c r="I125" t="str">
        <f t="shared" si="6"/>
        <v>H2L0</v>
      </c>
      <c r="J125" t="str">
        <f t="shared" si="7"/>
        <v>H2L</v>
      </c>
    </row>
    <row r="126" spans="1:10" x14ac:dyDescent="0.25">
      <c r="A126" t="s">
        <v>5</v>
      </c>
      <c r="B126" t="s">
        <v>604</v>
      </c>
      <c r="C126" t="s">
        <v>236</v>
      </c>
      <c r="D126" t="s">
        <v>605</v>
      </c>
      <c r="E126" t="s">
        <v>478</v>
      </c>
      <c r="G126" s="1" t="str">
        <f t="shared" si="4"/>
        <v>1575 Rue Gareau</v>
      </c>
      <c r="H126" s="1">
        <f t="shared" si="5"/>
        <v>659</v>
      </c>
      <c r="I126" t="str">
        <f t="shared" si="6"/>
        <v>H2L0</v>
      </c>
      <c r="J126" t="str">
        <f t="shared" si="7"/>
        <v>H2L</v>
      </c>
    </row>
    <row r="127" spans="1:10" x14ac:dyDescent="0.25">
      <c r="A127" t="s">
        <v>5</v>
      </c>
      <c r="B127" t="s">
        <v>606</v>
      </c>
      <c r="C127" t="s">
        <v>607</v>
      </c>
      <c r="D127" t="s">
        <v>608</v>
      </c>
      <c r="E127" t="s">
        <v>335</v>
      </c>
      <c r="G127" s="1" t="str">
        <f t="shared" si="4"/>
        <v>691 Rue Guy</v>
      </c>
      <c r="H127" s="1">
        <f t="shared" si="5"/>
        <v>622</v>
      </c>
      <c r="I127" t="str">
        <f t="shared" si="6"/>
        <v>H3J1</v>
      </c>
      <c r="J127" t="str">
        <f t="shared" si="7"/>
        <v>H3J</v>
      </c>
    </row>
    <row r="128" spans="1:10" x14ac:dyDescent="0.25">
      <c r="A128" t="s">
        <v>5</v>
      </c>
      <c r="B128" t="s">
        <v>609</v>
      </c>
      <c r="C128" t="s">
        <v>226</v>
      </c>
      <c r="D128" t="s">
        <v>608</v>
      </c>
      <c r="E128" t="s">
        <v>610</v>
      </c>
      <c r="G128" s="1" t="str">
        <f t="shared" si="4"/>
        <v>691 Rue Guy</v>
      </c>
      <c r="H128" s="1">
        <f t="shared" si="5"/>
        <v>583</v>
      </c>
      <c r="I128" t="str">
        <f t="shared" si="6"/>
        <v>H3J1</v>
      </c>
      <c r="J128" t="str">
        <f t="shared" si="7"/>
        <v>H3J</v>
      </c>
    </row>
    <row r="129" spans="1:10" x14ac:dyDescent="0.25">
      <c r="A129" t="s">
        <v>5</v>
      </c>
      <c r="B129" t="s">
        <v>611</v>
      </c>
      <c r="C129" t="s">
        <v>23</v>
      </c>
      <c r="D129" t="s">
        <v>612</v>
      </c>
      <c r="E129" t="s">
        <v>613</v>
      </c>
      <c r="G129" s="1" t="str">
        <f t="shared" si="4"/>
        <v>2244 Rue Harmony</v>
      </c>
      <c r="H129" s="1">
        <f t="shared" si="5"/>
        <v>465</v>
      </c>
      <c r="I129" t="str">
        <f t="shared" si="6"/>
        <v>H2K3</v>
      </c>
      <c r="J129" t="str">
        <f t="shared" si="7"/>
        <v>H2K</v>
      </c>
    </row>
    <row r="130" spans="1:10" x14ac:dyDescent="0.25">
      <c r="A130" t="s">
        <v>5</v>
      </c>
      <c r="B130" t="s">
        <v>614</v>
      </c>
      <c r="C130" t="s">
        <v>615</v>
      </c>
      <c r="D130" t="s">
        <v>616</v>
      </c>
      <c r="E130" t="s">
        <v>617</v>
      </c>
      <c r="G130" s="1" t="str">
        <f t="shared" si="4"/>
        <v>1971 Rue du Havre</v>
      </c>
      <c r="H130" s="1">
        <f t="shared" si="5"/>
        <v>635</v>
      </c>
      <c r="I130" t="str">
        <f t="shared" si="6"/>
        <v>H2K0</v>
      </c>
      <c r="J130" t="str">
        <f t="shared" si="7"/>
        <v>H2K</v>
      </c>
    </row>
    <row r="131" spans="1:10" x14ac:dyDescent="0.25">
      <c r="A131" t="s">
        <v>5</v>
      </c>
      <c r="B131" t="s">
        <v>618</v>
      </c>
      <c r="C131" t="s">
        <v>619</v>
      </c>
      <c r="D131" t="s">
        <v>616</v>
      </c>
      <c r="E131" t="s">
        <v>620</v>
      </c>
      <c r="G131" s="1" t="str">
        <f t="shared" ref="G131:G194" si="8">IF(ISNUMBER(SEARCH(", app.",B131)),LEFT(B131,SEARCH(", app.",B131)-1),B131)</f>
        <v>1971 Rue du Havre</v>
      </c>
      <c r="H131" s="1">
        <f t="shared" ref="H131:H194" si="9">SUBSTITUTE(SUBSTITUTE(E131,"$","")," ","")*1</f>
        <v>770</v>
      </c>
      <c r="I131" t="str">
        <f t="shared" ref="I131:I194" si="10">LEFT(SUBSTITUTE(D131," ",""),4)</f>
        <v>H2K0</v>
      </c>
      <c r="J131" t="str">
        <f t="shared" ref="J131:J194" si="11">LEFT(I131,3)</f>
        <v>H2K</v>
      </c>
    </row>
    <row r="132" spans="1:10" x14ac:dyDescent="0.25">
      <c r="A132" t="s">
        <v>5</v>
      </c>
      <c r="B132" t="s">
        <v>621</v>
      </c>
      <c r="C132" t="s">
        <v>299</v>
      </c>
      <c r="D132" t="s">
        <v>622</v>
      </c>
      <c r="E132" t="s">
        <v>623</v>
      </c>
      <c r="G132" s="1" t="str">
        <f t="shared" si="8"/>
        <v>2018 Rue du Havre</v>
      </c>
      <c r="H132" s="1">
        <f t="shared" si="9"/>
        <v>595</v>
      </c>
      <c r="I132" t="str">
        <f t="shared" si="10"/>
        <v>H2K2</v>
      </c>
      <c r="J132" t="str">
        <f t="shared" si="11"/>
        <v>H2K</v>
      </c>
    </row>
    <row r="133" spans="1:10" x14ac:dyDescent="0.25">
      <c r="A133" t="s">
        <v>5</v>
      </c>
      <c r="B133" t="s">
        <v>624</v>
      </c>
      <c r="C133" t="s">
        <v>625</v>
      </c>
      <c r="D133" t="s">
        <v>626</v>
      </c>
      <c r="E133" t="s">
        <v>396</v>
      </c>
      <c r="G133" s="1" t="str">
        <f t="shared" si="8"/>
        <v>2292 Rue du Havre</v>
      </c>
      <c r="H133" s="1">
        <f t="shared" si="9"/>
        <v>514</v>
      </c>
      <c r="I133" t="str">
        <f t="shared" si="10"/>
        <v>H2K2</v>
      </c>
      <c r="J133" t="str">
        <f t="shared" si="11"/>
        <v>H2K</v>
      </c>
    </row>
    <row r="134" spans="1:10" x14ac:dyDescent="0.25">
      <c r="A134" t="s">
        <v>5</v>
      </c>
      <c r="B134" t="s">
        <v>627</v>
      </c>
      <c r="C134" t="s">
        <v>225</v>
      </c>
      <c r="D134" t="s">
        <v>628</v>
      </c>
      <c r="E134" t="s">
        <v>46</v>
      </c>
      <c r="G134" s="1" t="str">
        <f t="shared" si="8"/>
        <v>204 Rue de l'Hôpital</v>
      </c>
      <c r="H134" s="1">
        <f t="shared" si="9"/>
        <v>706</v>
      </c>
      <c r="I134" t="str">
        <f t="shared" si="10"/>
        <v>H2Y1</v>
      </c>
      <c r="J134" t="str">
        <f t="shared" si="11"/>
        <v>H2Y</v>
      </c>
    </row>
    <row r="135" spans="1:10" x14ac:dyDescent="0.25">
      <c r="A135" t="s">
        <v>5</v>
      </c>
      <c r="B135" t="s">
        <v>629</v>
      </c>
      <c r="C135" t="s">
        <v>282</v>
      </c>
      <c r="D135" t="s">
        <v>630</v>
      </c>
      <c r="E135" t="s">
        <v>415</v>
      </c>
      <c r="G135" s="1" t="str">
        <f t="shared" si="8"/>
        <v>1248 Av. de l'Hôtel-de-Ville</v>
      </c>
      <c r="H135" s="1">
        <f t="shared" si="9"/>
        <v>621</v>
      </c>
      <c r="I135" t="str">
        <f t="shared" si="10"/>
        <v>H2X0</v>
      </c>
      <c r="J135" t="str">
        <f t="shared" si="11"/>
        <v>H2X</v>
      </c>
    </row>
    <row r="136" spans="1:10" x14ac:dyDescent="0.25">
      <c r="A136" t="s">
        <v>5</v>
      </c>
      <c r="B136" t="s">
        <v>631</v>
      </c>
      <c r="C136" t="s">
        <v>632</v>
      </c>
      <c r="D136" t="s">
        <v>630</v>
      </c>
      <c r="E136" t="s">
        <v>586</v>
      </c>
      <c r="G136" s="1" t="str">
        <f t="shared" si="8"/>
        <v>1248 Av. de l'Hôtel-de-Ville</v>
      </c>
      <c r="H136" s="1">
        <f t="shared" si="9"/>
        <v>662</v>
      </c>
      <c r="I136" t="str">
        <f t="shared" si="10"/>
        <v>H2X0</v>
      </c>
      <c r="J136" t="str">
        <f t="shared" si="11"/>
        <v>H2X</v>
      </c>
    </row>
    <row r="137" spans="1:10" x14ac:dyDescent="0.25">
      <c r="A137" t="s">
        <v>5</v>
      </c>
      <c r="B137" t="s">
        <v>633</v>
      </c>
      <c r="C137" t="s">
        <v>634</v>
      </c>
      <c r="D137" t="s">
        <v>635</v>
      </c>
      <c r="E137" t="s">
        <v>97</v>
      </c>
      <c r="G137" s="1" t="str">
        <f t="shared" si="8"/>
        <v>550 Rue Jean-D'Estrées</v>
      </c>
      <c r="H137" s="1">
        <f t="shared" si="9"/>
        <v>620</v>
      </c>
      <c r="I137" t="str">
        <f t="shared" si="10"/>
        <v>H3C6</v>
      </c>
      <c r="J137" t="str">
        <f t="shared" si="11"/>
        <v>H3C</v>
      </c>
    </row>
    <row r="138" spans="1:10" x14ac:dyDescent="0.25">
      <c r="A138" t="s">
        <v>5</v>
      </c>
      <c r="B138" t="s">
        <v>636</v>
      </c>
      <c r="C138" t="s">
        <v>514</v>
      </c>
      <c r="D138" t="s">
        <v>637</v>
      </c>
      <c r="E138" t="s">
        <v>131</v>
      </c>
      <c r="G138" s="1" t="str">
        <f t="shared" si="8"/>
        <v>650 Rue Jean-D'Estrées</v>
      </c>
      <c r="H138" s="1">
        <f t="shared" si="9"/>
        <v>582</v>
      </c>
      <c r="I138" t="str">
        <f t="shared" si="10"/>
        <v>H3C0</v>
      </c>
      <c r="J138" t="str">
        <f t="shared" si="11"/>
        <v>H3C</v>
      </c>
    </row>
    <row r="139" spans="1:10" x14ac:dyDescent="0.25">
      <c r="A139" t="s">
        <v>5</v>
      </c>
      <c r="B139" t="s">
        <v>638</v>
      </c>
      <c r="C139" t="s">
        <v>173</v>
      </c>
      <c r="D139" t="s">
        <v>637</v>
      </c>
      <c r="E139" t="s">
        <v>639</v>
      </c>
      <c r="G139" s="1" t="str">
        <f t="shared" si="8"/>
        <v>650 Rue Jean-D'Estrées</v>
      </c>
      <c r="H139" s="1">
        <f t="shared" si="9"/>
        <v>646</v>
      </c>
      <c r="I139" t="str">
        <f t="shared" si="10"/>
        <v>H3C0</v>
      </c>
      <c r="J139" t="str">
        <f t="shared" si="11"/>
        <v>H3C</v>
      </c>
    </row>
    <row r="140" spans="1:10" x14ac:dyDescent="0.25">
      <c r="A140" t="s">
        <v>5</v>
      </c>
      <c r="B140" t="s">
        <v>640</v>
      </c>
      <c r="C140" t="s">
        <v>111</v>
      </c>
      <c r="D140" t="s">
        <v>637</v>
      </c>
      <c r="E140" t="s">
        <v>67</v>
      </c>
      <c r="G140" s="1" t="str">
        <f t="shared" si="8"/>
        <v>650 Rue Jean-D'Estrées</v>
      </c>
      <c r="H140" s="1">
        <f t="shared" si="9"/>
        <v>666</v>
      </c>
      <c r="I140" t="str">
        <f t="shared" si="10"/>
        <v>H3C0</v>
      </c>
      <c r="J140" t="str">
        <f t="shared" si="11"/>
        <v>H3C</v>
      </c>
    </row>
    <row r="141" spans="1:10" x14ac:dyDescent="0.25">
      <c r="A141" t="s">
        <v>5</v>
      </c>
      <c r="B141" t="s">
        <v>641</v>
      </c>
      <c r="C141" t="s">
        <v>173</v>
      </c>
      <c r="D141" t="s">
        <v>637</v>
      </c>
      <c r="E141" t="s">
        <v>53</v>
      </c>
      <c r="G141" s="1" t="str">
        <f t="shared" si="8"/>
        <v>650 Rue Jean-D'Estrées</v>
      </c>
      <c r="H141" s="1">
        <f t="shared" si="9"/>
        <v>690</v>
      </c>
      <c r="I141" t="str">
        <f t="shared" si="10"/>
        <v>H3C0</v>
      </c>
      <c r="J141" t="str">
        <f t="shared" si="11"/>
        <v>H3C</v>
      </c>
    </row>
    <row r="142" spans="1:10" x14ac:dyDescent="0.25">
      <c r="A142" t="s">
        <v>5</v>
      </c>
      <c r="B142" t="s">
        <v>642</v>
      </c>
      <c r="C142" t="s">
        <v>643</v>
      </c>
      <c r="D142" t="s">
        <v>637</v>
      </c>
      <c r="E142" t="s">
        <v>644</v>
      </c>
      <c r="G142" s="1" t="str">
        <f t="shared" si="8"/>
        <v>650 Rue Jean-D'Estrées</v>
      </c>
      <c r="H142" s="1">
        <f t="shared" si="9"/>
        <v>743</v>
      </c>
      <c r="I142" t="str">
        <f t="shared" si="10"/>
        <v>H3C0</v>
      </c>
      <c r="J142" t="str">
        <f t="shared" si="11"/>
        <v>H3C</v>
      </c>
    </row>
    <row r="143" spans="1:10" x14ac:dyDescent="0.25">
      <c r="A143" t="s">
        <v>5</v>
      </c>
      <c r="B143" t="s">
        <v>645</v>
      </c>
      <c r="C143" t="s">
        <v>492</v>
      </c>
      <c r="D143" t="s">
        <v>637</v>
      </c>
      <c r="E143" t="s">
        <v>452</v>
      </c>
      <c r="G143" s="1" t="str">
        <f t="shared" si="8"/>
        <v>650 Rue Jean-D'Estrées</v>
      </c>
      <c r="H143" s="1">
        <f t="shared" si="9"/>
        <v>813</v>
      </c>
      <c r="I143" t="str">
        <f t="shared" si="10"/>
        <v>H3C0</v>
      </c>
      <c r="J143" t="str">
        <f t="shared" si="11"/>
        <v>H3C</v>
      </c>
    </row>
    <row r="144" spans="1:10" x14ac:dyDescent="0.25">
      <c r="A144" t="s">
        <v>5</v>
      </c>
      <c r="B144" t="s">
        <v>646</v>
      </c>
      <c r="C144" t="s">
        <v>647</v>
      </c>
      <c r="D144" t="s">
        <v>637</v>
      </c>
      <c r="E144" t="s">
        <v>55</v>
      </c>
      <c r="G144" s="1" t="str">
        <f t="shared" si="8"/>
        <v>650 Rue Jean-D'Estrées</v>
      </c>
      <c r="H144" s="1">
        <f t="shared" si="9"/>
        <v>684</v>
      </c>
      <c r="I144" t="str">
        <f t="shared" si="10"/>
        <v>H3C0</v>
      </c>
      <c r="J144" t="str">
        <f t="shared" si="11"/>
        <v>H3C</v>
      </c>
    </row>
    <row r="145" spans="1:10" x14ac:dyDescent="0.25">
      <c r="A145" t="s">
        <v>5</v>
      </c>
      <c r="B145" t="s">
        <v>648</v>
      </c>
      <c r="C145" t="s">
        <v>197</v>
      </c>
      <c r="D145" t="s">
        <v>637</v>
      </c>
      <c r="E145" t="s">
        <v>649</v>
      </c>
      <c r="G145" s="1" t="str">
        <f t="shared" si="8"/>
        <v>650 Rue Jean-D'Estrées</v>
      </c>
      <c r="H145" s="1">
        <f t="shared" si="9"/>
        <v>686</v>
      </c>
      <c r="I145" t="str">
        <f t="shared" si="10"/>
        <v>H3C0</v>
      </c>
      <c r="J145" t="str">
        <f t="shared" si="11"/>
        <v>H3C</v>
      </c>
    </row>
    <row r="146" spans="1:10" x14ac:dyDescent="0.25">
      <c r="A146" t="s">
        <v>5</v>
      </c>
      <c r="B146" t="s">
        <v>650</v>
      </c>
      <c r="C146" t="s">
        <v>651</v>
      </c>
      <c r="D146" t="s">
        <v>637</v>
      </c>
      <c r="E146" t="s">
        <v>652</v>
      </c>
      <c r="G146" s="1" t="str">
        <f t="shared" si="8"/>
        <v>650 Rue Jean-D'Estrées</v>
      </c>
      <c r="H146" s="1">
        <f t="shared" si="9"/>
        <v>674</v>
      </c>
      <c r="I146" t="str">
        <f t="shared" si="10"/>
        <v>H3C0</v>
      </c>
      <c r="J146" t="str">
        <f t="shared" si="11"/>
        <v>H3C</v>
      </c>
    </row>
    <row r="147" spans="1:10" x14ac:dyDescent="0.25">
      <c r="A147" t="s">
        <v>5</v>
      </c>
      <c r="B147" t="s">
        <v>653</v>
      </c>
      <c r="C147" t="s">
        <v>654</v>
      </c>
      <c r="D147" t="s">
        <v>637</v>
      </c>
      <c r="E147" t="s">
        <v>144</v>
      </c>
      <c r="G147" s="1" t="str">
        <f t="shared" si="8"/>
        <v>650 Rue Jean-D'Estrées</v>
      </c>
      <c r="H147" s="1">
        <f t="shared" si="9"/>
        <v>568</v>
      </c>
      <c r="I147" t="str">
        <f t="shared" si="10"/>
        <v>H3C0</v>
      </c>
      <c r="J147" t="str">
        <f t="shared" si="11"/>
        <v>H3C</v>
      </c>
    </row>
    <row r="148" spans="1:10" x14ac:dyDescent="0.25">
      <c r="A148" t="s">
        <v>5</v>
      </c>
      <c r="B148" t="s">
        <v>655</v>
      </c>
      <c r="C148" t="s">
        <v>197</v>
      </c>
      <c r="D148" t="s">
        <v>656</v>
      </c>
      <c r="E148" t="s">
        <v>657</v>
      </c>
      <c r="G148" s="1" t="str">
        <f t="shared" si="8"/>
        <v>1100 Rue Jeanne-Mance</v>
      </c>
      <c r="H148" s="1">
        <f t="shared" si="9"/>
        <v>609</v>
      </c>
      <c r="I148" t="str">
        <f t="shared" si="10"/>
        <v>H2Z1</v>
      </c>
      <c r="J148" t="str">
        <f t="shared" si="11"/>
        <v>H2Z</v>
      </c>
    </row>
    <row r="149" spans="1:10" x14ac:dyDescent="0.25">
      <c r="A149" t="s">
        <v>5</v>
      </c>
      <c r="B149" t="s">
        <v>658</v>
      </c>
      <c r="C149" t="s">
        <v>212</v>
      </c>
      <c r="D149" t="s">
        <v>656</v>
      </c>
      <c r="E149" t="s">
        <v>659</v>
      </c>
      <c r="G149" s="1" t="str">
        <f t="shared" si="8"/>
        <v>1100 Rue Jeanne-Mance</v>
      </c>
      <c r="H149" s="1">
        <f t="shared" si="9"/>
        <v>679</v>
      </c>
      <c r="I149" t="str">
        <f t="shared" si="10"/>
        <v>H2Z1</v>
      </c>
      <c r="J149" t="str">
        <f t="shared" si="11"/>
        <v>H2Z</v>
      </c>
    </row>
    <row r="150" spans="1:10" x14ac:dyDescent="0.25">
      <c r="A150" t="s">
        <v>5</v>
      </c>
      <c r="B150" t="s">
        <v>660</v>
      </c>
      <c r="C150" t="s">
        <v>661</v>
      </c>
      <c r="D150" t="s">
        <v>662</v>
      </c>
      <c r="E150" t="s">
        <v>663</v>
      </c>
      <c r="G150" s="1" t="str">
        <f t="shared" si="8"/>
        <v>1210 Rue Jeanne-Mance</v>
      </c>
      <c r="H150" s="1">
        <f t="shared" si="9"/>
        <v>1173</v>
      </c>
      <c r="I150" t="str">
        <f t="shared" si="10"/>
        <v>H5B1</v>
      </c>
      <c r="J150" t="str">
        <f t="shared" si="11"/>
        <v>H5B</v>
      </c>
    </row>
    <row r="151" spans="1:10" x14ac:dyDescent="0.25">
      <c r="A151" t="s">
        <v>5</v>
      </c>
      <c r="B151" t="s">
        <v>664</v>
      </c>
      <c r="C151" t="s">
        <v>665</v>
      </c>
      <c r="D151" t="s">
        <v>666</v>
      </c>
      <c r="E151" t="s">
        <v>667</v>
      </c>
      <c r="G151" s="1" t="str">
        <f t="shared" si="8"/>
        <v>1210 Rue Jeanne-Mance</v>
      </c>
      <c r="H151" s="1">
        <f t="shared" si="9"/>
        <v>972</v>
      </c>
      <c r="I151" t="str">
        <f t="shared" si="10"/>
        <v>H3X1</v>
      </c>
      <c r="J151" t="str">
        <f t="shared" si="11"/>
        <v>H3X</v>
      </c>
    </row>
    <row r="152" spans="1:10" x14ac:dyDescent="0.25">
      <c r="A152" t="s">
        <v>5</v>
      </c>
      <c r="B152" t="s">
        <v>668</v>
      </c>
      <c r="C152" t="s">
        <v>11</v>
      </c>
      <c r="D152" t="s">
        <v>669</v>
      </c>
      <c r="E152" t="s">
        <v>670</v>
      </c>
      <c r="G152" s="1" t="str">
        <f t="shared" si="8"/>
        <v>1210 Rue Jeanne-Mance</v>
      </c>
      <c r="H152" s="1">
        <f t="shared" si="9"/>
        <v>1283</v>
      </c>
      <c r="I152" t="str">
        <f t="shared" si="10"/>
        <v>H2X1</v>
      </c>
      <c r="J152" t="str">
        <f t="shared" si="11"/>
        <v>H2X</v>
      </c>
    </row>
    <row r="153" spans="1:10" x14ac:dyDescent="0.25">
      <c r="A153" t="s">
        <v>5</v>
      </c>
      <c r="B153" t="s">
        <v>671</v>
      </c>
      <c r="C153" t="s">
        <v>672</v>
      </c>
      <c r="D153" t="s">
        <v>669</v>
      </c>
      <c r="E153" t="s">
        <v>673</v>
      </c>
      <c r="G153" s="1" t="str">
        <f t="shared" si="8"/>
        <v>1210 Rue Jeanne-Mance</v>
      </c>
      <c r="H153" s="1">
        <f t="shared" si="9"/>
        <v>1463</v>
      </c>
      <c r="I153" t="str">
        <f t="shared" si="10"/>
        <v>H2X1</v>
      </c>
      <c r="J153" t="str">
        <f t="shared" si="11"/>
        <v>H2X</v>
      </c>
    </row>
    <row r="154" spans="1:10" x14ac:dyDescent="0.25">
      <c r="A154" t="s">
        <v>5</v>
      </c>
      <c r="B154" t="s">
        <v>674</v>
      </c>
      <c r="C154" t="s">
        <v>160</v>
      </c>
      <c r="D154" t="s">
        <v>675</v>
      </c>
      <c r="E154" t="s">
        <v>156</v>
      </c>
      <c r="G154" s="1" t="str">
        <f t="shared" si="8"/>
        <v>1788 Rue Joseph-Manseau</v>
      </c>
      <c r="H154" s="1">
        <f t="shared" si="9"/>
        <v>557</v>
      </c>
      <c r="I154" t="str">
        <f t="shared" si="10"/>
        <v>H3H0</v>
      </c>
      <c r="J154" t="str">
        <f t="shared" si="11"/>
        <v>H3H</v>
      </c>
    </row>
    <row r="155" spans="1:10" x14ac:dyDescent="0.25">
      <c r="A155" t="s">
        <v>5</v>
      </c>
      <c r="B155" t="s">
        <v>676</v>
      </c>
      <c r="C155" t="s">
        <v>269</v>
      </c>
      <c r="D155" t="s">
        <v>677</v>
      </c>
      <c r="E155" t="s">
        <v>237</v>
      </c>
      <c r="G155" s="1" t="str">
        <f t="shared" si="8"/>
        <v>1351 Rue La Fontaine</v>
      </c>
      <c r="H155" s="1">
        <f t="shared" si="9"/>
        <v>418</v>
      </c>
      <c r="I155" t="str">
        <f t="shared" si="10"/>
        <v>H2L1</v>
      </c>
      <c r="J155" t="str">
        <f t="shared" si="11"/>
        <v>H2L</v>
      </c>
    </row>
    <row r="156" spans="1:10" x14ac:dyDescent="0.25">
      <c r="A156" t="s">
        <v>5</v>
      </c>
      <c r="B156" t="s">
        <v>678</v>
      </c>
      <c r="C156" t="s">
        <v>91</v>
      </c>
      <c r="D156" t="s">
        <v>677</v>
      </c>
      <c r="E156" t="s">
        <v>679</v>
      </c>
      <c r="G156" s="1" t="str">
        <f t="shared" si="8"/>
        <v>1361 Rue La Fontaine</v>
      </c>
      <c r="H156" s="1">
        <f t="shared" si="9"/>
        <v>475</v>
      </c>
      <c r="I156" t="str">
        <f t="shared" si="10"/>
        <v>H2L1</v>
      </c>
      <c r="J156" t="str">
        <f t="shared" si="11"/>
        <v>H2L</v>
      </c>
    </row>
    <row r="157" spans="1:10" x14ac:dyDescent="0.25">
      <c r="A157" t="s">
        <v>5</v>
      </c>
      <c r="B157" t="s">
        <v>680</v>
      </c>
      <c r="C157" t="s">
        <v>301</v>
      </c>
      <c r="D157" t="s">
        <v>681</v>
      </c>
      <c r="E157" t="s">
        <v>682</v>
      </c>
      <c r="G157" s="1" t="str">
        <f t="shared" si="8"/>
        <v>2567 Rue Larivière</v>
      </c>
      <c r="H157" s="1">
        <f t="shared" si="9"/>
        <v>520</v>
      </c>
      <c r="I157" t="str">
        <f t="shared" si="10"/>
        <v>H2K4</v>
      </c>
      <c r="J157" t="str">
        <f t="shared" si="11"/>
        <v>H2K</v>
      </c>
    </row>
    <row r="158" spans="1:10" x14ac:dyDescent="0.25">
      <c r="A158" t="s">
        <v>5</v>
      </c>
      <c r="B158" t="s">
        <v>683</v>
      </c>
      <c r="C158" t="s">
        <v>293</v>
      </c>
      <c r="D158" t="s">
        <v>684</v>
      </c>
      <c r="E158" t="s">
        <v>685</v>
      </c>
      <c r="G158" s="1" t="str">
        <f t="shared" si="8"/>
        <v>2251 Rue Lespérance</v>
      </c>
      <c r="H158" s="1">
        <f t="shared" si="9"/>
        <v>574</v>
      </c>
      <c r="I158" t="str">
        <f t="shared" si="10"/>
        <v>H2K0</v>
      </c>
      <c r="J158" t="str">
        <f t="shared" si="11"/>
        <v>H2K</v>
      </c>
    </row>
    <row r="159" spans="1:10" x14ac:dyDescent="0.25">
      <c r="A159" t="s">
        <v>5</v>
      </c>
      <c r="B159" t="s">
        <v>686</v>
      </c>
      <c r="C159" t="s">
        <v>687</v>
      </c>
      <c r="D159" t="s">
        <v>684</v>
      </c>
      <c r="E159" t="s">
        <v>688</v>
      </c>
      <c r="G159" s="1" t="str">
        <f t="shared" si="8"/>
        <v>2251 Rue Lespérance</v>
      </c>
      <c r="H159" s="1">
        <f t="shared" si="9"/>
        <v>588</v>
      </c>
      <c r="I159" t="str">
        <f t="shared" si="10"/>
        <v>H2K0</v>
      </c>
      <c r="J159" t="str">
        <f t="shared" si="11"/>
        <v>H2K</v>
      </c>
    </row>
    <row r="160" spans="1:10" x14ac:dyDescent="0.25">
      <c r="A160" t="s">
        <v>5</v>
      </c>
      <c r="B160" t="s">
        <v>689</v>
      </c>
      <c r="C160" t="s">
        <v>690</v>
      </c>
      <c r="D160" t="s">
        <v>691</v>
      </c>
      <c r="E160" t="s">
        <v>688</v>
      </c>
      <c r="G160" s="1" t="str">
        <f t="shared" si="8"/>
        <v>1625 Av. Lincoln</v>
      </c>
      <c r="H160" s="1">
        <f t="shared" si="9"/>
        <v>588</v>
      </c>
      <c r="I160" t="str">
        <f t="shared" si="10"/>
        <v>H3H2</v>
      </c>
      <c r="J160" t="str">
        <f t="shared" si="11"/>
        <v>H3H</v>
      </c>
    </row>
    <row r="161" spans="1:10" x14ac:dyDescent="0.25">
      <c r="A161" t="s">
        <v>5</v>
      </c>
      <c r="B161" t="s">
        <v>692</v>
      </c>
      <c r="C161" t="s">
        <v>693</v>
      </c>
      <c r="D161" t="s">
        <v>691</v>
      </c>
      <c r="E161" t="s">
        <v>694</v>
      </c>
      <c r="G161" s="1" t="str">
        <f t="shared" si="8"/>
        <v>1625 Av. Lincoln</v>
      </c>
      <c r="H161" s="1">
        <f t="shared" si="9"/>
        <v>501</v>
      </c>
      <c r="I161" t="str">
        <f t="shared" si="10"/>
        <v>H3H2</v>
      </c>
      <c r="J161" t="str">
        <f t="shared" si="11"/>
        <v>H3H</v>
      </c>
    </row>
    <row r="162" spans="1:10" x14ac:dyDescent="0.25">
      <c r="A162" t="s">
        <v>5</v>
      </c>
      <c r="B162" t="s">
        <v>695</v>
      </c>
      <c r="C162" t="s">
        <v>64</v>
      </c>
      <c r="D162" t="s">
        <v>691</v>
      </c>
      <c r="E162" t="s">
        <v>600</v>
      </c>
      <c r="G162" s="1" t="str">
        <f t="shared" si="8"/>
        <v>1625 Av. Lincoln</v>
      </c>
      <c r="H162" s="1">
        <f t="shared" si="9"/>
        <v>526</v>
      </c>
      <c r="I162" t="str">
        <f t="shared" si="10"/>
        <v>H3H2</v>
      </c>
      <c r="J162" t="str">
        <f t="shared" si="11"/>
        <v>H3H</v>
      </c>
    </row>
    <row r="163" spans="1:10" x14ac:dyDescent="0.25">
      <c r="A163" t="s">
        <v>5</v>
      </c>
      <c r="B163" t="s">
        <v>696</v>
      </c>
      <c r="C163" t="s">
        <v>272</v>
      </c>
      <c r="D163" t="s">
        <v>691</v>
      </c>
      <c r="E163" t="s">
        <v>386</v>
      </c>
      <c r="G163" s="1" t="str">
        <f t="shared" si="8"/>
        <v>1625 Av. Lincoln</v>
      </c>
      <c r="H163" s="1">
        <f t="shared" si="9"/>
        <v>496</v>
      </c>
      <c r="I163" t="str">
        <f t="shared" si="10"/>
        <v>H3H2</v>
      </c>
      <c r="J163" t="str">
        <f t="shared" si="11"/>
        <v>H3H</v>
      </c>
    </row>
    <row r="164" spans="1:10" x14ac:dyDescent="0.25">
      <c r="A164" t="s">
        <v>5</v>
      </c>
      <c r="B164" t="s">
        <v>697</v>
      </c>
      <c r="C164" t="s">
        <v>473</v>
      </c>
      <c r="D164" t="s">
        <v>691</v>
      </c>
      <c r="E164" t="s">
        <v>698</v>
      </c>
      <c r="G164" s="1" t="str">
        <f t="shared" si="8"/>
        <v>1625 Av. Lincoln</v>
      </c>
      <c r="H164" s="1">
        <f t="shared" si="9"/>
        <v>506</v>
      </c>
      <c r="I164" t="str">
        <f t="shared" si="10"/>
        <v>H3H2</v>
      </c>
      <c r="J164" t="str">
        <f t="shared" si="11"/>
        <v>H3H</v>
      </c>
    </row>
    <row r="165" spans="1:10" x14ac:dyDescent="0.25">
      <c r="A165" t="s">
        <v>5</v>
      </c>
      <c r="B165" t="s">
        <v>699</v>
      </c>
      <c r="C165" t="s">
        <v>700</v>
      </c>
      <c r="D165" t="s">
        <v>691</v>
      </c>
      <c r="E165" t="s">
        <v>183</v>
      </c>
      <c r="G165" s="1" t="str">
        <f t="shared" si="8"/>
        <v>1625 Av. Lincoln</v>
      </c>
      <c r="H165" s="1">
        <f t="shared" si="9"/>
        <v>463</v>
      </c>
      <c r="I165" t="str">
        <f t="shared" si="10"/>
        <v>H3H2</v>
      </c>
      <c r="J165" t="str">
        <f t="shared" si="11"/>
        <v>H3H</v>
      </c>
    </row>
    <row r="166" spans="1:10" x14ac:dyDescent="0.25">
      <c r="A166" t="s">
        <v>5</v>
      </c>
      <c r="B166" t="s">
        <v>701</v>
      </c>
      <c r="C166" t="s">
        <v>247</v>
      </c>
      <c r="D166" t="s">
        <v>702</v>
      </c>
      <c r="E166" t="s">
        <v>84</v>
      </c>
      <c r="G166" s="1" t="str">
        <f t="shared" si="8"/>
        <v>525 Rue Lucien-L'Allier</v>
      </c>
      <c r="H166" s="1">
        <f t="shared" si="9"/>
        <v>637</v>
      </c>
      <c r="I166" t="str">
        <f t="shared" si="10"/>
        <v>H3C4</v>
      </c>
      <c r="J166" t="str">
        <f t="shared" si="11"/>
        <v>H3C</v>
      </c>
    </row>
    <row r="167" spans="1:10" x14ac:dyDescent="0.25">
      <c r="A167" t="s">
        <v>5</v>
      </c>
      <c r="B167" t="s">
        <v>703</v>
      </c>
      <c r="C167" t="s">
        <v>229</v>
      </c>
      <c r="D167" t="s">
        <v>702</v>
      </c>
      <c r="E167" t="s">
        <v>704</v>
      </c>
      <c r="G167" s="1" t="str">
        <f t="shared" si="8"/>
        <v>575 Rue Lucien-L'Allier</v>
      </c>
      <c r="H167" s="1">
        <f t="shared" si="9"/>
        <v>518</v>
      </c>
      <c r="I167" t="str">
        <f t="shared" si="10"/>
        <v>H3C4</v>
      </c>
      <c r="J167" t="str">
        <f t="shared" si="11"/>
        <v>H3C</v>
      </c>
    </row>
    <row r="168" spans="1:10" x14ac:dyDescent="0.25">
      <c r="A168" t="s">
        <v>5</v>
      </c>
      <c r="B168" t="s">
        <v>705</v>
      </c>
      <c r="C168" t="s">
        <v>221</v>
      </c>
      <c r="D168" t="s">
        <v>702</v>
      </c>
      <c r="E168" t="s">
        <v>706</v>
      </c>
      <c r="G168" s="1" t="str">
        <f t="shared" si="8"/>
        <v>575 Rue Lucien-L'Allier</v>
      </c>
      <c r="H168" s="1">
        <f t="shared" si="9"/>
        <v>504</v>
      </c>
      <c r="I168" t="str">
        <f t="shared" si="10"/>
        <v>H3C4</v>
      </c>
      <c r="J168" t="str">
        <f t="shared" si="11"/>
        <v>H3C</v>
      </c>
    </row>
    <row r="169" spans="1:10" x14ac:dyDescent="0.25">
      <c r="A169" t="s">
        <v>5</v>
      </c>
      <c r="B169" t="s">
        <v>707</v>
      </c>
      <c r="C169" t="s">
        <v>708</v>
      </c>
      <c r="D169" t="s">
        <v>709</v>
      </c>
      <c r="E169" t="s">
        <v>30</v>
      </c>
      <c r="G169" s="1" t="str">
        <f t="shared" si="8"/>
        <v>1160 Rue MacKay</v>
      </c>
      <c r="H169" s="1">
        <f t="shared" si="9"/>
        <v>760</v>
      </c>
      <c r="I169" t="str">
        <f t="shared" si="10"/>
        <v>H3G2</v>
      </c>
      <c r="J169" t="str">
        <f t="shared" si="11"/>
        <v>H3G</v>
      </c>
    </row>
    <row r="170" spans="1:10" x14ac:dyDescent="0.25">
      <c r="A170" t="s">
        <v>5</v>
      </c>
      <c r="B170" t="s">
        <v>710</v>
      </c>
      <c r="C170" t="s">
        <v>273</v>
      </c>
      <c r="D170" t="s">
        <v>711</v>
      </c>
      <c r="E170" t="s">
        <v>46</v>
      </c>
      <c r="G170" s="1" t="str">
        <f t="shared" si="8"/>
        <v>411 Rue Marie-Morin</v>
      </c>
      <c r="H170" s="1">
        <f t="shared" si="9"/>
        <v>706</v>
      </c>
      <c r="I170" t="str">
        <f t="shared" si="10"/>
        <v>H2Y2</v>
      </c>
      <c r="J170" t="str">
        <f t="shared" si="11"/>
        <v>H2Y</v>
      </c>
    </row>
    <row r="171" spans="1:10" x14ac:dyDescent="0.25">
      <c r="A171" t="s">
        <v>5</v>
      </c>
      <c r="B171" t="s">
        <v>710</v>
      </c>
      <c r="C171" t="s">
        <v>241</v>
      </c>
      <c r="D171" t="s">
        <v>711</v>
      </c>
      <c r="E171" t="s">
        <v>712</v>
      </c>
      <c r="G171" s="1" t="str">
        <f t="shared" si="8"/>
        <v>411 Rue Marie-Morin</v>
      </c>
      <c r="H171" s="1">
        <f t="shared" si="9"/>
        <v>676</v>
      </c>
      <c r="I171" t="str">
        <f t="shared" si="10"/>
        <v>H2Y2</v>
      </c>
      <c r="J171" t="str">
        <f t="shared" si="11"/>
        <v>H2Y</v>
      </c>
    </row>
    <row r="172" spans="1:10" x14ac:dyDescent="0.25">
      <c r="A172" t="s">
        <v>5</v>
      </c>
      <c r="B172" t="s">
        <v>713</v>
      </c>
      <c r="C172" t="s">
        <v>109</v>
      </c>
      <c r="D172" t="s">
        <v>711</v>
      </c>
      <c r="E172" t="s">
        <v>41</v>
      </c>
      <c r="G172" s="1" t="str">
        <f t="shared" si="8"/>
        <v>411 Rue Marie-Morin</v>
      </c>
      <c r="H172" s="1">
        <f t="shared" si="9"/>
        <v>729</v>
      </c>
      <c r="I172" t="str">
        <f t="shared" si="10"/>
        <v>H2Y2</v>
      </c>
      <c r="J172" t="str">
        <f t="shared" si="11"/>
        <v>H2Y</v>
      </c>
    </row>
    <row r="173" spans="1:10" x14ac:dyDescent="0.25">
      <c r="A173" t="s">
        <v>5</v>
      </c>
      <c r="B173" t="s">
        <v>714</v>
      </c>
      <c r="C173" t="s">
        <v>715</v>
      </c>
      <c r="D173" t="s">
        <v>716</v>
      </c>
      <c r="E173" t="s">
        <v>717</v>
      </c>
      <c r="G173" s="1" t="str">
        <f t="shared" si="8"/>
        <v>360 Rue Mayor</v>
      </c>
      <c r="H173" s="1">
        <f t="shared" si="9"/>
        <v>862</v>
      </c>
      <c r="I173" t="str">
        <f t="shared" si="10"/>
        <v>H3A0</v>
      </c>
      <c r="J173" t="str">
        <f t="shared" si="11"/>
        <v>H3A</v>
      </c>
    </row>
    <row r="174" spans="1:10" x14ac:dyDescent="0.25">
      <c r="A174" t="s">
        <v>5</v>
      </c>
      <c r="B174" t="s">
        <v>718</v>
      </c>
      <c r="C174" t="s">
        <v>62</v>
      </c>
      <c r="D174" t="s">
        <v>719</v>
      </c>
      <c r="E174" t="s">
        <v>67</v>
      </c>
      <c r="G174" s="1" t="str">
        <f t="shared" si="8"/>
        <v>1 Rue McGill</v>
      </c>
      <c r="H174" s="1">
        <f t="shared" si="9"/>
        <v>666</v>
      </c>
      <c r="I174" t="str">
        <f t="shared" si="10"/>
        <v>H2Y4</v>
      </c>
      <c r="J174" t="str">
        <f t="shared" si="11"/>
        <v>H2Y</v>
      </c>
    </row>
    <row r="175" spans="1:10" x14ac:dyDescent="0.25">
      <c r="A175" t="s">
        <v>5</v>
      </c>
      <c r="B175" t="s">
        <v>720</v>
      </c>
      <c r="C175" t="s">
        <v>249</v>
      </c>
      <c r="D175" t="s">
        <v>721</v>
      </c>
      <c r="E175" t="s">
        <v>87</v>
      </c>
      <c r="G175" s="1" t="str">
        <f t="shared" si="8"/>
        <v>38 Rue McGill</v>
      </c>
      <c r="H175" s="1">
        <f t="shared" si="9"/>
        <v>633</v>
      </c>
      <c r="I175" t="str">
        <f t="shared" si="10"/>
        <v>H2Y4</v>
      </c>
      <c r="J175" t="str">
        <f t="shared" si="11"/>
        <v>H2Y</v>
      </c>
    </row>
    <row r="176" spans="1:10" x14ac:dyDescent="0.25">
      <c r="A176" t="s">
        <v>5</v>
      </c>
      <c r="B176" t="s">
        <v>722</v>
      </c>
      <c r="C176" t="s">
        <v>249</v>
      </c>
      <c r="D176" t="s">
        <v>723</v>
      </c>
      <c r="E176" t="s">
        <v>51</v>
      </c>
      <c r="G176" s="1" t="str">
        <f t="shared" si="8"/>
        <v>50 Rue McGill</v>
      </c>
      <c r="H176" s="1">
        <f t="shared" si="9"/>
        <v>694</v>
      </c>
      <c r="I176" t="str">
        <f t="shared" si="10"/>
        <v>H3C1</v>
      </c>
      <c r="J176" t="str">
        <f t="shared" si="11"/>
        <v>H3C</v>
      </c>
    </row>
    <row r="177" spans="1:10" x14ac:dyDescent="0.25">
      <c r="A177" t="s">
        <v>5</v>
      </c>
      <c r="B177" t="s">
        <v>724</v>
      </c>
      <c r="C177" t="s">
        <v>258</v>
      </c>
      <c r="D177" t="s">
        <v>635</v>
      </c>
      <c r="E177" t="s">
        <v>155</v>
      </c>
      <c r="G177" s="1" t="str">
        <f t="shared" si="8"/>
        <v>551 Rue de la Montagne</v>
      </c>
      <c r="H177" s="1">
        <f t="shared" si="9"/>
        <v>558</v>
      </c>
      <c r="I177" t="str">
        <f t="shared" si="10"/>
        <v>H3C6</v>
      </c>
      <c r="J177" t="str">
        <f t="shared" si="11"/>
        <v>H3C</v>
      </c>
    </row>
    <row r="178" spans="1:10" x14ac:dyDescent="0.25">
      <c r="A178" t="s">
        <v>5</v>
      </c>
      <c r="B178" t="s">
        <v>725</v>
      </c>
      <c r="C178" t="s">
        <v>726</v>
      </c>
      <c r="D178" t="s">
        <v>727</v>
      </c>
      <c r="E178" t="s">
        <v>728</v>
      </c>
      <c r="G178" s="1" t="str">
        <f t="shared" si="8"/>
        <v>600 Rue de la Montagne</v>
      </c>
      <c r="H178" s="1">
        <f t="shared" si="9"/>
        <v>535</v>
      </c>
      <c r="I178" t="str">
        <f t="shared" si="10"/>
        <v>H3C4</v>
      </c>
      <c r="J178" t="str">
        <f t="shared" si="11"/>
        <v>H3C</v>
      </c>
    </row>
    <row r="179" spans="1:10" x14ac:dyDescent="0.25">
      <c r="A179" t="s">
        <v>5</v>
      </c>
      <c r="B179" t="s">
        <v>729</v>
      </c>
      <c r="C179" t="s">
        <v>730</v>
      </c>
      <c r="D179" t="s">
        <v>731</v>
      </c>
      <c r="E179" t="s">
        <v>732</v>
      </c>
      <c r="G179" s="1" t="str">
        <f t="shared" si="8"/>
        <v>651 Rue de la Montagne</v>
      </c>
      <c r="H179" s="1">
        <f t="shared" si="9"/>
        <v>608</v>
      </c>
      <c r="I179" t="str">
        <f t="shared" si="10"/>
        <v>H3C0</v>
      </c>
      <c r="J179" t="str">
        <f t="shared" si="11"/>
        <v>H3C</v>
      </c>
    </row>
    <row r="180" spans="1:10" x14ac:dyDescent="0.25">
      <c r="A180" t="s">
        <v>5</v>
      </c>
      <c r="B180" t="s">
        <v>733</v>
      </c>
      <c r="C180" t="s">
        <v>734</v>
      </c>
      <c r="D180" t="s">
        <v>731</v>
      </c>
      <c r="E180" t="s">
        <v>652</v>
      </c>
      <c r="G180" s="1" t="str">
        <f t="shared" si="8"/>
        <v>651 Rue de la Montagne</v>
      </c>
      <c r="H180" s="1">
        <f t="shared" si="9"/>
        <v>674</v>
      </c>
      <c r="I180" t="str">
        <f t="shared" si="10"/>
        <v>H3C0</v>
      </c>
      <c r="J180" t="str">
        <f t="shared" si="11"/>
        <v>H3C</v>
      </c>
    </row>
    <row r="181" spans="1:10" x14ac:dyDescent="0.25">
      <c r="A181" t="s">
        <v>5</v>
      </c>
      <c r="B181" t="s">
        <v>735</v>
      </c>
      <c r="C181" t="s">
        <v>37</v>
      </c>
      <c r="D181" t="s">
        <v>731</v>
      </c>
      <c r="E181" t="s">
        <v>100</v>
      </c>
      <c r="G181" s="1" t="str">
        <f t="shared" si="8"/>
        <v>651 Rue de la Montagne</v>
      </c>
      <c r="H181" s="1">
        <f t="shared" si="9"/>
        <v>618</v>
      </c>
      <c r="I181" t="str">
        <f t="shared" si="10"/>
        <v>H3C0</v>
      </c>
      <c r="J181" t="str">
        <f t="shared" si="11"/>
        <v>H3C</v>
      </c>
    </row>
    <row r="182" spans="1:10" x14ac:dyDescent="0.25">
      <c r="A182" t="s">
        <v>5</v>
      </c>
      <c r="B182" t="s">
        <v>736</v>
      </c>
      <c r="C182" t="s">
        <v>196</v>
      </c>
      <c r="D182" t="s">
        <v>731</v>
      </c>
      <c r="E182" t="s">
        <v>110</v>
      </c>
      <c r="G182" s="1" t="str">
        <f t="shared" si="8"/>
        <v>651 Rue de la Montagne</v>
      </c>
      <c r="H182" s="1">
        <f t="shared" si="9"/>
        <v>607</v>
      </c>
      <c r="I182" t="str">
        <f t="shared" si="10"/>
        <v>H3C0</v>
      </c>
      <c r="J182" t="str">
        <f t="shared" si="11"/>
        <v>H3C</v>
      </c>
    </row>
    <row r="183" spans="1:10" x14ac:dyDescent="0.25">
      <c r="A183" t="s">
        <v>5</v>
      </c>
      <c r="B183" t="s">
        <v>737</v>
      </c>
      <c r="C183" t="s">
        <v>738</v>
      </c>
      <c r="D183" t="s">
        <v>739</v>
      </c>
      <c r="E183" t="s">
        <v>740</v>
      </c>
      <c r="G183" s="1" t="str">
        <f t="shared" si="8"/>
        <v>1020 Rue de la Montagne</v>
      </c>
      <c r="H183" s="1">
        <f t="shared" si="9"/>
        <v>910</v>
      </c>
      <c r="I183" t="str">
        <f t="shared" si="10"/>
        <v>H3G1</v>
      </c>
      <c r="J183" t="str">
        <f t="shared" si="11"/>
        <v>H3G</v>
      </c>
    </row>
    <row r="184" spans="1:10" x14ac:dyDescent="0.25">
      <c r="A184" t="s">
        <v>5</v>
      </c>
      <c r="B184" t="s">
        <v>741</v>
      </c>
      <c r="C184" t="s">
        <v>742</v>
      </c>
      <c r="D184" t="s">
        <v>739</v>
      </c>
      <c r="E184" t="s">
        <v>743</v>
      </c>
      <c r="G184" s="1" t="str">
        <f t="shared" si="8"/>
        <v>1020 Rue de la Montagne</v>
      </c>
      <c r="H184" s="1">
        <f t="shared" si="9"/>
        <v>958</v>
      </c>
      <c r="I184" t="str">
        <f t="shared" si="10"/>
        <v>H3G1</v>
      </c>
      <c r="J184" t="str">
        <f t="shared" si="11"/>
        <v>H3G</v>
      </c>
    </row>
    <row r="185" spans="1:10" x14ac:dyDescent="0.25">
      <c r="A185" t="s">
        <v>5</v>
      </c>
      <c r="B185" t="s">
        <v>744</v>
      </c>
      <c r="C185" t="s">
        <v>745</v>
      </c>
      <c r="D185" t="s">
        <v>746</v>
      </c>
      <c r="E185" t="s">
        <v>747</v>
      </c>
      <c r="G185" s="1" t="str">
        <f t="shared" si="8"/>
        <v>1020 Rue de la Montagne</v>
      </c>
      <c r="H185" s="1">
        <f t="shared" si="9"/>
        <v>837</v>
      </c>
      <c r="I185" t="str">
        <f t="shared" si="10"/>
        <v>H3G0</v>
      </c>
      <c r="J185" t="str">
        <f t="shared" si="11"/>
        <v>H3G</v>
      </c>
    </row>
    <row r="186" spans="1:10" x14ac:dyDescent="0.25">
      <c r="A186" t="s">
        <v>5</v>
      </c>
      <c r="B186" t="s">
        <v>748</v>
      </c>
      <c r="C186" t="s">
        <v>749</v>
      </c>
      <c r="D186" t="s">
        <v>746</v>
      </c>
      <c r="E186" t="s">
        <v>717</v>
      </c>
      <c r="G186" s="1" t="str">
        <f t="shared" si="8"/>
        <v>1020 Rue de la Montagne</v>
      </c>
      <c r="H186" s="1">
        <f t="shared" si="9"/>
        <v>862</v>
      </c>
      <c r="I186" t="str">
        <f t="shared" si="10"/>
        <v>H3G0</v>
      </c>
      <c r="J186" t="str">
        <f t="shared" si="11"/>
        <v>H3G</v>
      </c>
    </row>
    <row r="187" spans="1:10" x14ac:dyDescent="0.25">
      <c r="A187" t="s">
        <v>5</v>
      </c>
      <c r="B187" t="s">
        <v>750</v>
      </c>
      <c r="C187" t="s">
        <v>751</v>
      </c>
      <c r="D187" t="s">
        <v>746</v>
      </c>
      <c r="E187" t="s">
        <v>9</v>
      </c>
      <c r="G187" s="1" t="str">
        <f t="shared" si="8"/>
        <v>1020 Rue de la Montagne</v>
      </c>
      <c r="H187" s="1">
        <f t="shared" si="9"/>
        <v>894</v>
      </c>
      <c r="I187" t="str">
        <f t="shared" si="10"/>
        <v>H3G0</v>
      </c>
      <c r="J187" t="str">
        <f t="shared" si="11"/>
        <v>H3G</v>
      </c>
    </row>
    <row r="188" spans="1:10" x14ac:dyDescent="0.25">
      <c r="A188" t="s">
        <v>5</v>
      </c>
      <c r="B188" t="s">
        <v>752</v>
      </c>
      <c r="C188" t="s">
        <v>753</v>
      </c>
      <c r="D188" t="s">
        <v>739</v>
      </c>
      <c r="E188" t="s">
        <v>754</v>
      </c>
      <c r="G188" s="1" t="str">
        <f t="shared" si="8"/>
        <v>1020 Rue de la Montagne</v>
      </c>
      <c r="H188" s="1">
        <f t="shared" si="9"/>
        <v>967</v>
      </c>
      <c r="I188" t="str">
        <f t="shared" si="10"/>
        <v>H3G1</v>
      </c>
      <c r="J188" t="str">
        <f t="shared" si="11"/>
        <v>H3G</v>
      </c>
    </row>
    <row r="189" spans="1:10" x14ac:dyDescent="0.25">
      <c r="A189" t="s">
        <v>5</v>
      </c>
      <c r="B189" t="s">
        <v>755</v>
      </c>
      <c r="C189" t="s">
        <v>756</v>
      </c>
      <c r="D189" t="s">
        <v>739</v>
      </c>
      <c r="E189" t="s">
        <v>757</v>
      </c>
      <c r="G189" s="1" t="str">
        <f t="shared" si="8"/>
        <v>1020 Rue de la Montagne</v>
      </c>
      <c r="H189" s="1">
        <f t="shared" si="9"/>
        <v>902</v>
      </c>
      <c r="I189" t="str">
        <f t="shared" si="10"/>
        <v>H3G1</v>
      </c>
      <c r="J189" t="str">
        <f t="shared" si="11"/>
        <v>H3G</v>
      </c>
    </row>
    <row r="190" spans="1:10" x14ac:dyDescent="0.25">
      <c r="A190" t="s">
        <v>5</v>
      </c>
      <c r="B190" t="s">
        <v>758</v>
      </c>
      <c r="C190" t="s">
        <v>759</v>
      </c>
      <c r="D190" t="s">
        <v>739</v>
      </c>
      <c r="E190" t="s">
        <v>760</v>
      </c>
      <c r="G190" s="1" t="str">
        <f t="shared" si="8"/>
        <v>1020 Rue de la Montagne</v>
      </c>
      <c r="H190" s="1">
        <f t="shared" si="9"/>
        <v>905</v>
      </c>
      <c r="I190" t="str">
        <f t="shared" si="10"/>
        <v>H3G1</v>
      </c>
      <c r="J190" t="str">
        <f t="shared" si="11"/>
        <v>H3G</v>
      </c>
    </row>
    <row r="191" spans="1:10" x14ac:dyDescent="0.25">
      <c r="A191" t="s">
        <v>5</v>
      </c>
      <c r="B191" t="s">
        <v>761</v>
      </c>
      <c r="C191" t="s">
        <v>762</v>
      </c>
      <c r="D191" t="s">
        <v>739</v>
      </c>
      <c r="E191" t="s">
        <v>763</v>
      </c>
      <c r="G191" s="1" t="str">
        <f t="shared" si="8"/>
        <v>1020 Rue de la Montagne</v>
      </c>
      <c r="H191" s="1">
        <f t="shared" si="9"/>
        <v>908</v>
      </c>
      <c r="I191" t="str">
        <f t="shared" si="10"/>
        <v>H3G1</v>
      </c>
      <c r="J191" t="str">
        <f t="shared" si="11"/>
        <v>H3G</v>
      </c>
    </row>
    <row r="192" spans="1:10" x14ac:dyDescent="0.25">
      <c r="A192" t="s">
        <v>5</v>
      </c>
      <c r="B192" t="s">
        <v>764</v>
      </c>
      <c r="C192" t="s">
        <v>765</v>
      </c>
      <c r="D192" t="s">
        <v>739</v>
      </c>
      <c r="E192" t="s">
        <v>766</v>
      </c>
      <c r="G192" s="1" t="str">
        <f t="shared" si="8"/>
        <v>1020 Rue de la Montagne</v>
      </c>
      <c r="H192" s="1">
        <f t="shared" si="9"/>
        <v>996</v>
      </c>
      <c r="I192" t="str">
        <f t="shared" si="10"/>
        <v>H3G1</v>
      </c>
      <c r="J192" t="str">
        <f t="shared" si="11"/>
        <v>H3G</v>
      </c>
    </row>
    <row r="193" spans="1:10" x14ac:dyDescent="0.25">
      <c r="A193" t="s">
        <v>5</v>
      </c>
      <c r="B193" t="s">
        <v>767</v>
      </c>
      <c r="C193" t="s">
        <v>765</v>
      </c>
      <c r="D193" t="s">
        <v>739</v>
      </c>
      <c r="E193" t="s">
        <v>766</v>
      </c>
      <c r="G193" s="1" t="str">
        <f t="shared" si="8"/>
        <v>1020 Rue de la Montagne</v>
      </c>
      <c r="H193" s="1">
        <f t="shared" si="9"/>
        <v>996</v>
      </c>
      <c r="I193" t="str">
        <f t="shared" si="10"/>
        <v>H3G1</v>
      </c>
      <c r="J193" t="str">
        <f t="shared" si="11"/>
        <v>H3G</v>
      </c>
    </row>
    <row r="194" spans="1:10" x14ac:dyDescent="0.25">
      <c r="A194" t="s">
        <v>5</v>
      </c>
      <c r="B194" t="s">
        <v>768</v>
      </c>
      <c r="C194" t="s">
        <v>769</v>
      </c>
      <c r="D194" t="s">
        <v>770</v>
      </c>
      <c r="E194" t="s">
        <v>771</v>
      </c>
      <c r="G194" s="1" t="str">
        <f t="shared" si="8"/>
        <v>1051 Rue de la Montagne</v>
      </c>
      <c r="H194" s="1">
        <f t="shared" si="9"/>
        <v>1085</v>
      </c>
      <c r="I194" t="str">
        <f t="shared" si="10"/>
        <v>H3G0</v>
      </c>
      <c r="J194" t="str">
        <f t="shared" si="11"/>
        <v>H3G</v>
      </c>
    </row>
    <row r="195" spans="1:10" x14ac:dyDescent="0.25">
      <c r="A195" t="s">
        <v>5</v>
      </c>
      <c r="B195" t="s">
        <v>772</v>
      </c>
      <c r="C195" t="s">
        <v>773</v>
      </c>
      <c r="D195" t="s">
        <v>774</v>
      </c>
      <c r="E195" t="s">
        <v>775</v>
      </c>
      <c r="G195" s="1" t="str">
        <f t="shared" ref="G195:G258" si="12">IF(ISNUMBER(SEARCH(", app.",B195)),LEFT(B195,SEARCH(", app.",B195)-1),B195)</f>
        <v>1100 Rue de la Montagne</v>
      </c>
      <c r="H195" s="1">
        <f t="shared" ref="H195:H258" si="13">SUBSTITUTE(SUBSTITUTE(E195,"$","")," ","")*1</f>
        <v>1028</v>
      </c>
      <c r="I195" t="str">
        <f t="shared" ref="I195:I258" si="14">LEFT(SUBSTITUTE(D195," ",""),4)</f>
        <v>H3G0</v>
      </c>
      <c r="J195" t="str">
        <f t="shared" ref="J195:J258" si="15">LEFT(I195,3)</f>
        <v>H3G</v>
      </c>
    </row>
    <row r="196" spans="1:10" x14ac:dyDescent="0.25">
      <c r="A196" t="s">
        <v>5</v>
      </c>
      <c r="B196" t="s">
        <v>776</v>
      </c>
      <c r="C196" t="s">
        <v>777</v>
      </c>
      <c r="D196" t="s">
        <v>778</v>
      </c>
      <c r="E196" t="s">
        <v>156</v>
      </c>
      <c r="G196" s="1" t="str">
        <f t="shared" si="12"/>
        <v>1100 Rue de la Montagne</v>
      </c>
      <c r="H196" s="1">
        <f t="shared" si="13"/>
        <v>557</v>
      </c>
      <c r="I196" t="str">
        <f t="shared" si="14"/>
        <v>H3G0</v>
      </c>
      <c r="J196" t="str">
        <f t="shared" si="15"/>
        <v>H3G</v>
      </c>
    </row>
    <row r="197" spans="1:10" x14ac:dyDescent="0.25">
      <c r="A197" t="s">
        <v>5</v>
      </c>
      <c r="B197" t="s">
        <v>779</v>
      </c>
      <c r="C197" t="s">
        <v>244</v>
      </c>
      <c r="D197" t="s">
        <v>780</v>
      </c>
      <c r="E197" t="s">
        <v>747</v>
      </c>
      <c r="G197" s="1" t="str">
        <f t="shared" si="12"/>
        <v>1155 Rue de la Montagne</v>
      </c>
      <c r="H197" s="1">
        <f t="shared" si="13"/>
        <v>837</v>
      </c>
      <c r="I197" t="str">
        <f t="shared" si="14"/>
        <v>H3G0</v>
      </c>
      <c r="J197" t="str">
        <f t="shared" si="15"/>
        <v>H3G</v>
      </c>
    </row>
    <row r="198" spans="1:10" x14ac:dyDescent="0.25">
      <c r="A198" t="s">
        <v>5</v>
      </c>
      <c r="B198" t="s">
        <v>781</v>
      </c>
      <c r="C198" t="s">
        <v>120</v>
      </c>
      <c r="D198" t="s">
        <v>780</v>
      </c>
      <c r="E198" t="s">
        <v>782</v>
      </c>
      <c r="G198" s="1" t="str">
        <f t="shared" si="12"/>
        <v>1155 Rue de la Montagne</v>
      </c>
      <c r="H198" s="1">
        <f t="shared" si="13"/>
        <v>816</v>
      </c>
      <c r="I198" t="str">
        <f t="shared" si="14"/>
        <v>H3G0</v>
      </c>
      <c r="J198" t="str">
        <f t="shared" si="15"/>
        <v>H3G</v>
      </c>
    </row>
    <row r="199" spans="1:10" x14ac:dyDescent="0.25">
      <c r="A199" t="s">
        <v>5</v>
      </c>
      <c r="B199" t="s">
        <v>783</v>
      </c>
      <c r="C199" t="s">
        <v>784</v>
      </c>
      <c r="D199" t="s">
        <v>780</v>
      </c>
      <c r="E199" t="s">
        <v>785</v>
      </c>
      <c r="G199" s="1" t="str">
        <f t="shared" si="12"/>
        <v>1155 Rue de la Montagne</v>
      </c>
      <c r="H199" s="1">
        <f t="shared" si="13"/>
        <v>716</v>
      </c>
      <c r="I199" t="str">
        <f t="shared" si="14"/>
        <v>H3G0</v>
      </c>
      <c r="J199" t="str">
        <f t="shared" si="15"/>
        <v>H3G</v>
      </c>
    </row>
    <row r="200" spans="1:10" x14ac:dyDescent="0.25">
      <c r="A200" t="s">
        <v>5</v>
      </c>
      <c r="B200" t="s">
        <v>786</v>
      </c>
      <c r="C200" t="s">
        <v>73</v>
      </c>
      <c r="D200" t="s">
        <v>780</v>
      </c>
      <c r="E200" t="s">
        <v>787</v>
      </c>
      <c r="G200" s="1" t="str">
        <f t="shared" si="12"/>
        <v>1155 Rue de la Montagne</v>
      </c>
      <c r="H200" s="1">
        <f t="shared" si="13"/>
        <v>939</v>
      </c>
      <c r="I200" t="str">
        <f t="shared" si="14"/>
        <v>H3G0</v>
      </c>
      <c r="J200" t="str">
        <f t="shared" si="15"/>
        <v>H3G</v>
      </c>
    </row>
    <row r="201" spans="1:10" x14ac:dyDescent="0.25">
      <c r="A201" t="s">
        <v>5</v>
      </c>
      <c r="B201" t="s">
        <v>788</v>
      </c>
      <c r="C201" t="s">
        <v>58</v>
      </c>
      <c r="D201" t="s">
        <v>780</v>
      </c>
      <c r="E201" t="s">
        <v>358</v>
      </c>
      <c r="G201" s="1" t="str">
        <f t="shared" si="12"/>
        <v>1155 Rue de la Montagne</v>
      </c>
      <c r="H201" s="1">
        <f t="shared" si="13"/>
        <v>909</v>
      </c>
      <c r="I201" t="str">
        <f t="shared" si="14"/>
        <v>H3G0</v>
      </c>
      <c r="J201" t="str">
        <f t="shared" si="15"/>
        <v>H3G</v>
      </c>
    </row>
    <row r="202" spans="1:10" x14ac:dyDescent="0.25">
      <c r="A202" t="s">
        <v>5</v>
      </c>
      <c r="B202" t="s">
        <v>789</v>
      </c>
      <c r="C202" t="s">
        <v>492</v>
      </c>
      <c r="D202" t="s">
        <v>790</v>
      </c>
      <c r="E202" t="s">
        <v>34</v>
      </c>
      <c r="G202" s="1" t="str">
        <f t="shared" si="12"/>
        <v>1170 Rue Montcalm</v>
      </c>
      <c r="H202" s="1">
        <f t="shared" si="13"/>
        <v>749</v>
      </c>
      <c r="I202" t="str">
        <f t="shared" si="14"/>
        <v>H2L0</v>
      </c>
      <c r="J202" t="str">
        <f t="shared" si="15"/>
        <v>H2L</v>
      </c>
    </row>
    <row r="203" spans="1:10" x14ac:dyDescent="0.25">
      <c r="A203" t="s">
        <v>5</v>
      </c>
      <c r="B203" t="s">
        <v>791</v>
      </c>
      <c r="C203" t="s">
        <v>792</v>
      </c>
      <c r="D203" t="s">
        <v>790</v>
      </c>
      <c r="E203" t="s">
        <v>51</v>
      </c>
      <c r="G203" s="1" t="str">
        <f t="shared" si="12"/>
        <v>1170 Rue Montcalm</v>
      </c>
      <c r="H203" s="1">
        <f t="shared" si="13"/>
        <v>694</v>
      </c>
      <c r="I203" t="str">
        <f t="shared" si="14"/>
        <v>H2L0</v>
      </c>
      <c r="J203" t="str">
        <f t="shared" si="15"/>
        <v>H2L</v>
      </c>
    </row>
    <row r="204" spans="1:10" x14ac:dyDescent="0.25">
      <c r="A204" t="s">
        <v>5</v>
      </c>
      <c r="B204" t="s">
        <v>793</v>
      </c>
      <c r="C204" t="s">
        <v>275</v>
      </c>
      <c r="D204" t="s">
        <v>794</v>
      </c>
      <c r="E204" t="s">
        <v>795</v>
      </c>
      <c r="G204" s="1" t="str">
        <f t="shared" si="12"/>
        <v>1280 Rue Montcalm</v>
      </c>
      <c r="H204" s="1">
        <f t="shared" si="13"/>
        <v>525</v>
      </c>
      <c r="I204" t="str">
        <f t="shared" si="14"/>
        <v>H2L3</v>
      </c>
      <c r="J204" t="str">
        <f t="shared" si="15"/>
        <v>H2L</v>
      </c>
    </row>
    <row r="205" spans="1:10" x14ac:dyDescent="0.25">
      <c r="A205" t="s">
        <v>5</v>
      </c>
      <c r="B205" t="s">
        <v>796</v>
      </c>
      <c r="C205" t="s">
        <v>654</v>
      </c>
      <c r="D205" t="s">
        <v>797</v>
      </c>
      <c r="E205" t="s">
        <v>171</v>
      </c>
      <c r="G205" s="1" t="str">
        <f t="shared" si="12"/>
        <v>1966 Rue Montcalm</v>
      </c>
      <c r="H205" s="1">
        <f t="shared" si="13"/>
        <v>530</v>
      </c>
      <c r="I205" t="str">
        <f t="shared" si="14"/>
        <v>H2L3</v>
      </c>
      <c r="J205" t="str">
        <f t="shared" si="15"/>
        <v>H2L</v>
      </c>
    </row>
    <row r="206" spans="1:10" x14ac:dyDescent="0.25">
      <c r="A206" t="s">
        <v>5</v>
      </c>
      <c r="B206" t="s">
        <v>798</v>
      </c>
      <c r="C206" t="s">
        <v>62</v>
      </c>
      <c r="D206" t="s">
        <v>799</v>
      </c>
      <c r="E206" t="s">
        <v>80</v>
      </c>
      <c r="G206" s="1" t="str">
        <f t="shared" si="12"/>
        <v>1001 Place Mount-Royal</v>
      </c>
      <c r="H206" s="1">
        <f t="shared" si="13"/>
        <v>641</v>
      </c>
      <c r="I206" t="str">
        <f t="shared" si="14"/>
        <v>H3A1</v>
      </c>
      <c r="J206" t="str">
        <f t="shared" si="15"/>
        <v>H3A</v>
      </c>
    </row>
    <row r="207" spans="1:10" x14ac:dyDescent="0.25">
      <c r="A207" t="s">
        <v>5</v>
      </c>
      <c r="B207" t="s">
        <v>800</v>
      </c>
      <c r="C207" t="s">
        <v>801</v>
      </c>
      <c r="D207" t="s">
        <v>802</v>
      </c>
      <c r="E207" t="s">
        <v>515</v>
      </c>
      <c r="G207" s="1" t="str">
        <f t="shared" si="12"/>
        <v>405 Rue Notre-Dame E.</v>
      </c>
      <c r="H207" s="1">
        <f t="shared" si="13"/>
        <v>594</v>
      </c>
      <c r="I207" t="str">
        <f t="shared" si="14"/>
        <v>H2Y1</v>
      </c>
      <c r="J207" t="str">
        <f t="shared" si="15"/>
        <v>H2Y</v>
      </c>
    </row>
    <row r="208" spans="1:10" x14ac:dyDescent="0.25">
      <c r="A208" t="s">
        <v>5</v>
      </c>
      <c r="B208" t="s">
        <v>803</v>
      </c>
      <c r="C208" t="s">
        <v>211</v>
      </c>
      <c r="D208" t="s">
        <v>802</v>
      </c>
      <c r="E208" t="s">
        <v>804</v>
      </c>
      <c r="G208" s="1" t="str">
        <f t="shared" si="12"/>
        <v>405 Rue Notre-Dame E.</v>
      </c>
      <c r="H208" s="1">
        <f t="shared" si="13"/>
        <v>628</v>
      </c>
      <c r="I208" t="str">
        <f t="shared" si="14"/>
        <v>H2Y1</v>
      </c>
      <c r="J208" t="str">
        <f t="shared" si="15"/>
        <v>H2Y</v>
      </c>
    </row>
    <row r="209" spans="1:10" x14ac:dyDescent="0.25">
      <c r="A209" t="s">
        <v>5</v>
      </c>
      <c r="B209" t="s">
        <v>805</v>
      </c>
      <c r="C209" t="s">
        <v>227</v>
      </c>
      <c r="D209" t="s">
        <v>806</v>
      </c>
      <c r="E209" t="s">
        <v>26</v>
      </c>
      <c r="G209" s="1" t="str">
        <f t="shared" si="12"/>
        <v>650 Rue Notre-Dame O.</v>
      </c>
      <c r="H209" s="1">
        <f t="shared" si="13"/>
        <v>777</v>
      </c>
      <c r="I209" t="str">
        <f t="shared" si="14"/>
        <v>H3C1</v>
      </c>
      <c r="J209" t="str">
        <f t="shared" si="15"/>
        <v>H3C</v>
      </c>
    </row>
    <row r="210" spans="1:10" x14ac:dyDescent="0.25">
      <c r="A210" t="s">
        <v>5</v>
      </c>
      <c r="B210" t="s">
        <v>807</v>
      </c>
      <c r="C210" t="s">
        <v>176</v>
      </c>
      <c r="D210" t="s">
        <v>808</v>
      </c>
      <c r="E210" t="s">
        <v>809</v>
      </c>
      <c r="G210" s="1" t="str">
        <f t="shared" si="12"/>
        <v>1333 Rue Notre-Dame O.</v>
      </c>
      <c r="H210" s="1">
        <f t="shared" si="13"/>
        <v>544</v>
      </c>
      <c r="I210" t="str">
        <f t="shared" si="14"/>
        <v>H3C4</v>
      </c>
      <c r="J210" t="str">
        <f t="shared" si="15"/>
        <v>H3C</v>
      </c>
    </row>
    <row r="211" spans="1:10" x14ac:dyDescent="0.25">
      <c r="A211" t="s">
        <v>5</v>
      </c>
      <c r="B211" t="s">
        <v>810</v>
      </c>
      <c r="C211" t="s">
        <v>690</v>
      </c>
      <c r="D211" t="s">
        <v>808</v>
      </c>
      <c r="E211" t="s">
        <v>104</v>
      </c>
      <c r="G211" s="1" t="str">
        <f t="shared" si="12"/>
        <v>1333 Rue Notre-Dame O.</v>
      </c>
      <c r="H211" s="1">
        <f t="shared" si="13"/>
        <v>614</v>
      </c>
      <c r="I211" t="str">
        <f t="shared" si="14"/>
        <v>H3C4</v>
      </c>
      <c r="J211" t="str">
        <f t="shared" si="15"/>
        <v>H3C</v>
      </c>
    </row>
    <row r="212" spans="1:10" x14ac:dyDescent="0.25">
      <c r="A212" t="s">
        <v>5</v>
      </c>
      <c r="B212" t="s">
        <v>811</v>
      </c>
      <c r="C212" t="s">
        <v>812</v>
      </c>
      <c r="D212" t="s">
        <v>813</v>
      </c>
      <c r="E212" t="s">
        <v>814</v>
      </c>
      <c r="G212" s="1" t="str">
        <f t="shared" si="12"/>
        <v>1696 Rue Ontario E.</v>
      </c>
      <c r="H212" s="1">
        <f t="shared" si="13"/>
        <v>444</v>
      </c>
      <c r="I212" t="str">
        <f t="shared" si="14"/>
        <v>H2L1</v>
      </c>
      <c r="J212" t="str">
        <f t="shared" si="15"/>
        <v>H2L</v>
      </c>
    </row>
    <row r="213" spans="1:10" x14ac:dyDescent="0.25">
      <c r="A213" t="s">
        <v>5</v>
      </c>
      <c r="B213" t="s">
        <v>815</v>
      </c>
      <c r="C213" t="s">
        <v>91</v>
      </c>
      <c r="D213" t="s">
        <v>813</v>
      </c>
      <c r="E213" t="s">
        <v>816</v>
      </c>
      <c r="G213" s="1" t="str">
        <f t="shared" si="12"/>
        <v>1696 Rue Ontario E.</v>
      </c>
      <c r="H213" s="1">
        <f t="shared" si="13"/>
        <v>494</v>
      </c>
      <c r="I213" t="str">
        <f t="shared" si="14"/>
        <v>H2L1</v>
      </c>
      <c r="J213" t="str">
        <f t="shared" si="15"/>
        <v>H2L</v>
      </c>
    </row>
    <row r="214" spans="1:10" x14ac:dyDescent="0.25">
      <c r="A214" t="s">
        <v>5</v>
      </c>
      <c r="B214" t="s">
        <v>817</v>
      </c>
      <c r="C214" t="s">
        <v>234</v>
      </c>
      <c r="D214" t="s">
        <v>818</v>
      </c>
      <c r="E214" t="s">
        <v>286</v>
      </c>
      <c r="G214" s="1" t="str">
        <f t="shared" si="12"/>
        <v>2342 Rue Ontario E.</v>
      </c>
      <c r="H214" s="1">
        <f t="shared" si="13"/>
        <v>342</v>
      </c>
      <c r="I214" t="str">
        <f t="shared" si="14"/>
        <v>H2K1</v>
      </c>
      <c r="J214" t="str">
        <f t="shared" si="15"/>
        <v>H2K</v>
      </c>
    </row>
    <row r="215" spans="1:10" x14ac:dyDescent="0.25">
      <c r="A215" t="s">
        <v>5</v>
      </c>
      <c r="B215" t="s">
        <v>819</v>
      </c>
      <c r="C215" t="s">
        <v>278</v>
      </c>
      <c r="D215" t="s">
        <v>818</v>
      </c>
      <c r="E215" t="s">
        <v>820</v>
      </c>
      <c r="G215" s="1" t="str">
        <f t="shared" si="12"/>
        <v>2346A Rue Ontario E.</v>
      </c>
      <c r="H215" s="1">
        <f t="shared" si="13"/>
        <v>437</v>
      </c>
      <c r="I215" t="str">
        <f t="shared" si="14"/>
        <v>H2K1</v>
      </c>
      <c r="J215" t="str">
        <f t="shared" si="15"/>
        <v>H2K</v>
      </c>
    </row>
    <row r="216" spans="1:10" x14ac:dyDescent="0.25">
      <c r="A216" t="s">
        <v>5</v>
      </c>
      <c r="B216" t="s">
        <v>821</v>
      </c>
      <c r="C216" t="s">
        <v>275</v>
      </c>
      <c r="D216" t="s">
        <v>822</v>
      </c>
      <c r="E216" t="s">
        <v>484</v>
      </c>
      <c r="G216" s="1" t="str">
        <f t="shared" si="12"/>
        <v>2720 Rue Ontario E.</v>
      </c>
      <c r="H216" s="1">
        <f t="shared" si="13"/>
        <v>515</v>
      </c>
      <c r="I216" t="str">
        <f t="shared" si="14"/>
        <v>H2K1</v>
      </c>
      <c r="J216" t="str">
        <f t="shared" si="15"/>
        <v>H2K</v>
      </c>
    </row>
    <row r="217" spans="1:10" x14ac:dyDescent="0.25">
      <c r="A217" t="s">
        <v>5</v>
      </c>
      <c r="B217" t="s">
        <v>823</v>
      </c>
      <c r="C217" t="s">
        <v>824</v>
      </c>
      <c r="D217" t="s">
        <v>822</v>
      </c>
      <c r="E217" t="s">
        <v>180</v>
      </c>
      <c r="G217" s="1" t="str">
        <f t="shared" si="12"/>
        <v>2730 Rue Ontario E.</v>
      </c>
      <c r="H217" s="1">
        <f t="shared" si="13"/>
        <v>466</v>
      </c>
      <c r="I217" t="str">
        <f t="shared" si="14"/>
        <v>H2K1</v>
      </c>
      <c r="J217" t="str">
        <f t="shared" si="15"/>
        <v>H2K</v>
      </c>
    </row>
    <row r="218" spans="1:10" x14ac:dyDescent="0.25">
      <c r="A218" t="s">
        <v>5</v>
      </c>
      <c r="B218" t="s">
        <v>825</v>
      </c>
      <c r="C218" t="s">
        <v>47</v>
      </c>
      <c r="D218" t="s">
        <v>826</v>
      </c>
      <c r="E218" t="s">
        <v>155</v>
      </c>
      <c r="G218" s="1" t="str">
        <f t="shared" si="12"/>
        <v>1181 Rue Panet</v>
      </c>
      <c r="H218" s="1">
        <f t="shared" si="13"/>
        <v>558</v>
      </c>
      <c r="I218" t="str">
        <f t="shared" si="14"/>
        <v>H2L2</v>
      </c>
      <c r="J218" t="str">
        <f t="shared" si="15"/>
        <v>H2L</v>
      </c>
    </row>
    <row r="219" spans="1:10" x14ac:dyDescent="0.25">
      <c r="A219" t="s">
        <v>5</v>
      </c>
      <c r="B219" t="s">
        <v>827</v>
      </c>
      <c r="C219" t="s">
        <v>47</v>
      </c>
      <c r="D219" t="s">
        <v>826</v>
      </c>
      <c r="E219" t="s">
        <v>828</v>
      </c>
      <c r="G219" s="1" t="str">
        <f t="shared" si="12"/>
        <v>1333 Rue Panet</v>
      </c>
      <c r="H219" s="1">
        <f t="shared" si="13"/>
        <v>471</v>
      </c>
      <c r="I219" t="str">
        <f t="shared" si="14"/>
        <v>H2L2</v>
      </c>
      <c r="J219" t="str">
        <f t="shared" si="15"/>
        <v>H2L</v>
      </c>
    </row>
    <row r="220" spans="1:10" x14ac:dyDescent="0.25">
      <c r="A220" t="s">
        <v>5</v>
      </c>
      <c r="B220" t="s">
        <v>829</v>
      </c>
      <c r="C220" t="s">
        <v>830</v>
      </c>
      <c r="D220" t="s">
        <v>831</v>
      </c>
      <c r="E220" t="s">
        <v>832</v>
      </c>
      <c r="G220" s="1" t="str">
        <f t="shared" si="12"/>
        <v>1430 Rue Panet</v>
      </c>
      <c r="H220" s="1">
        <f t="shared" si="13"/>
        <v>566</v>
      </c>
      <c r="I220" t="str">
        <f t="shared" si="14"/>
        <v>H2L2</v>
      </c>
      <c r="J220" t="str">
        <f t="shared" si="15"/>
        <v>H2L</v>
      </c>
    </row>
    <row r="221" spans="1:10" x14ac:dyDescent="0.25">
      <c r="A221" t="s">
        <v>5</v>
      </c>
      <c r="B221" t="s">
        <v>833</v>
      </c>
      <c r="C221" t="s">
        <v>37</v>
      </c>
      <c r="D221" t="s">
        <v>834</v>
      </c>
      <c r="E221" t="s">
        <v>835</v>
      </c>
      <c r="G221" s="1" t="str">
        <f t="shared" si="12"/>
        <v>1830 Rue Panet</v>
      </c>
      <c r="H221" s="1">
        <f t="shared" si="13"/>
        <v>604</v>
      </c>
      <c r="I221" t="str">
        <f t="shared" si="14"/>
        <v>H2L0</v>
      </c>
      <c r="J221" t="str">
        <f t="shared" si="15"/>
        <v>H2L</v>
      </c>
    </row>
    <row r="222" spans="1:10" x14ac:dyDescent="0.25">
      <c r="A222" t="s">
        <v>5</v>
      </c>
      <c r="B222" t="s">
        <v>836</v>
      </c>
      <c r="C222" t="s">
        <v>837</v>
      </c>
      <c r="D222" t="s">
        <v>834</v>
      </c>
      <c r="E222" t="s">
        <v>100</v>
      </c>
      <c r="G222" s="1" t="str">
        <f t="shared" si="12"/>
        <v>1830 Rue Panet</v>
      </c>
      <c r="H222" s="1">
        <f t="shared" si="13"/>
        <v>618</v>
      </c>
      <c r="I222" t="str">
        <f t="shared" si="14"/>
        <v>H2L0</v>
      </c>
      <c r="J222" t="str">
        <f t="shared" si="15"/>
        <v>H2L</v>
      </c>
    </row>
    <row r="223" spans="1:10" x14ac:dyDescent="0.25">
      <c r="A223" t="s">
        <v>5</v>
      </c>
      <c r="B223" t="s">
        <v>838</v>
      </c>
      <c r="C223" t="s">
        <v>37</v>
      </c>
      <c r="D223" t="s">
        <v>839</v>
      </c>
      <c r="E223" t="s">
        <v>840</v>
      </c>
      <c r="G223" s="1" t="str">
        <f t="shared" si="12"/>
        <v>2023 Rue Panet</v>
      </c>
      <c r="H223" s="1">
        <f t="shared" si="13"/>
        <v>554</v>
      </c>
      <c r="I223" t="str">
        <f t="shared" si="14"/>
        <v>H2L3</v>
      </c>
      <c r="J223" t="str">
        <f t="shared" si="15"/>
        <v>H2L</v>
      </c>
    </row>
    <row r="224" spans="1:10" x14ac:dyDescent="0.25">
      <c r="A224" t="s">
        <v>5</v>
      </c>
      <c r="B224" t="s">
        <v>841</v>
      </c>
      <c r="C224" t="s">
        <v>842</v>
      </c>
      <c r="D224" t="s">
        <v>839</v>
      </c>
      <c r="E224" t="s">
        <v>128</v>
      </c>
      <c r="G224" s="1" t="str">
        <f t="shared" si="12"/>
        <v>2033 Rue Panet</v>
      </c>
      <c r="H224" s="1">
        <f t="shared" si="13"/>
        <v>586</v>
      </c>
      <c r="I224" t="str">
        <f t="shared" si="14"/>
        <v>H2L3</v>
      </c>
      <c r="J224" t="str">
        <f t="shared" si="15"/>
        <v>H2L</v>
      </c>
    </row>
    <row r="225" spans="1:10" x14ac:dyDescent="0.25">
      <c r="A225" t="s">
        <v>5</v>
      </c>
      <c r="B225" t="s">
        <v>843</v>
      </c>
      <c r="C225" t="s">
        <v>147</v>
      </c>
      <c r="D225" t="s">
        <v>844</v>
      </c>
      <c r="E225" t="s">
        <v>219</v>
      </c>
      <c r="G225" s="1" t="str">
        <f t="shared" si="12"/>
        <v>1700 Av. Papineau</v>
      </c>
      <c r="H225" s="1">
        <f t="shared" si="13"/>
        <v>432</v>
      </c>
      <c r="I225" t="str">
        <f t="shared" si="14"/>
        <v>H2K4</v>
      </c>
      <c r="J225" t="str">
        <f t="shared" si="15"/>
        <v>H2K</v>
      </c>
    </row>
    <row r="226" spans="1:10" x14ac:dyDescent="0.25">
      <c r="A226" t="s">
        <v>5</v>
      </c>
      <c r="B226" t="s">
        <v>845</v>
      </c>
      <c r="C226" t="s">
        <v>846</v>
      </c>
      <c r="D226" t="s">
        <v>844</v>
      </c>
      <c r="E226" t="s">
        <v>125</v>
      </c>
      <c r="G226" s="1" t="str">
        <f t="shared" si="12"/>
        <v>1740 Av. Papineau</v>
      </c>
      <c r="H226" s="1">
        <f t="shared" si="13"/>
        <v>589</v>
      </c>
      <c r="I226" t="str">
        <f t="shared" si="14"/>
        <v>H2K4</v>
      </c>
      <c r="J226" t="str">
        <f t="shared" si="15"/>
        <v>H2K</v>
      </c>
    </row>
    <row r="227" spans="1:10" x14ac:dyDescent="0.25">
      <c r="A227" t="s">
        <v>5</v>
      </c>
      <c r="B227" t="s">
        <v>847</v>
      </c>
      <c r="C227" t="s">
        <v>194</v>
      </c>
      <c r="D227" t="s">
        <v>848</v>
      </c>
      <c r="E227" t="s">
        <v>123</v>
      </c>
      <c r="G227" s="1" t="str">
        <f t="shared" si="12"/>
        <v>2095 Av. Papineau</v>
      </c>
      <c r="H227" s="1">
        <f t="shared" si="13"/>
        <v>591</v>
      </c>
      <c r="I227" t="str">
        <f t="shared" si="14"/>
        <v>H2K4</v>
      </c>
      <c r="J227" t="str">
        <f t="shared" si="15"/>
        <v>H2K</v>
      </c>
    </row>
    <row r="228" spans="1:10" x14ac:dyDescent="0.25">
      <c r="A228" t="s">
        <v>5</v>
      </c>
      <c r="B228" t="s">
        <v>849</v>
      </c>
      <c r="C228" t="s">
        <v>229</v>
      </c>
      <c r="D228" t="s">
        <v>848</v>
      </c>
      <c r="E228" t="s">
        <v>131</v>
      </c>
      <c r="G228" s="1" t="str">
        <f t="shared" si="12"/>
        <v>2095 Av. Papineau</v>
      </c>
      <c r="H228" s="1">
        <f t="shared" si="13"/>
        <v>582</v>
      </c>
      <c r="I228" t="str">
        <f t="shared" si="14"/>
        <v>H2K4</v>
      </c>
      <c r="J228" t="str">
        <f t="shared" si="15"/>
        <v>H2K</v>
      </c>
    </row>
    <row r="229" spans="1:10" x14ac:dyDescent="0.25">
      <c r="A229" t="s">
        <v>5</v>
      </c>
      <c r="B229" t="s">
        <v>850</v>
      </c>
      <c r="C229" t="s">
        <v>202</v>
      </c>
      <c r="D229" t="s">
        <v>851</v>
      </c>
      <c r="E229" t="s">
        <v>237</v>
      </c>
      <c r="G229" s="1" t="str">
        <f t="shared" si="12"/>
        <v>1451 Rue Parthenais</v>
      </c>
      <c r="H229" s="1">
        <f t="shared" si="13"/>
        <v>418</v>
      </c>
      <c r="I229" t="str">
        <f t="shared" si="14"/>
        <v>H2K0</v>
      </c>
      <c r="J229" t="str">
        <f t="shared" si="15"/>
        <v>H2K</v>
      </c>
    </row>
    <row r="230" spans="1:10" x14ac:dyDescent="0.25">
      <c r="A230" t="s">
        <v>5</v>
      </c>
      <c r="B230" t="s">
        <v>852</v>
      </c>
      <c r="C230" t="s">
        <v>278</v>
      </c>
      <c r="D230" t="s">
        <v>851</v>
      </c>
      <c r="E230" t="s">
        <v>814</v>
      </c>
      <c r="G230" s="1" t="str">
        <f t="shared" si="12"/>
        <v>1451 Rue Parthenais</v>
      </c>
      <c r="H230" s="1">
        <f t="shared" si="13"/>
        <v>444</v>
      </c>
      <c r="I230" t="str">
        <f t="shared" si="14"/>
        <v>H2K0</v>
      </c>
      <c r="J230" t="str">
        <f t="shared" si="15"/>
        <v>H2K</v>
      </c>
    </row>
    <row r="231" spans="1:10" x14ac:dyDescent="0.25">
      <c r="A231" t="s">
        <v>5</v>
      </c>
      <c r="B231" t="s">
        <v>853</v>
      </c>
      <c r="C231" t="s">
        <v>854</v>
      </c>
      <c r="D231" t="s">
        <v>851</v>
      </c>
      <c r="E231" t="s">
        <v>855</v>
      </c>
      <c r="G231" s="1" t="str">
        <f t="shared" si="12"/>
        <v>1451 Rue Parthenais</v>
      </c>
      <c r="H231" s="1">
        <f t="shared" si="13"/>
        <v>500</v>
      </c>
      <c r="I231" t="str">
        <f t="shared" si="14"/>
        <v>H2K0</v>
      </c>
      <c r="J231" t="str">
        <f t="shared" si="15"/>
        <v>H2K</v>
      </c>
    </row>
    <row r="232" spans="1:10" x14ac:dyDescent="0.25">
      <c r="A232" t="s">
        <v>5</v>
      </c>
      <c r="B232" t="s">
        <v>856</v>
      </c>
      <c r="C232" t="s">
        <v>195</v>
      </c>
      <c r="D232" t="s">
        <v>857</v>
      </c>
      <c r="E232" t="s">
        <v>858</v>
      </c>
      <c r="G232" s="1" t="str">
        <f t="shared" si="12"/>
        <v>1205 Place Phillips</v>
      </c>
      <c r="H232" s="1">
        <f t="shared" si="13"/>
        <v>1059</v>
      </c>
      <c r="I232" t="str">
        <f t="shared" si="14"/>
        <v>H3B0</v>
      </c>
      <c r="J232" t="str">
        <f t="shared" si="15"/>
        <v>H3B</v>
      </c>
    </row>
    <row r="233" spans="1:10" x14ac:dyDescent="0.25">
      <c r="A233" t="s">
        <v>5</v>
      </c>
      <c r="B233" t="s">
        <v>859</v>
      </c>
      <c r="C233" t="s">
        <v>860</v>
      </c>
      <c r="D233" t="s">
        <v>857</v>
      </c>
      <c r="E233" t="s">
        <v>861</v>
      </c>
      <c r="G233" s="1" t="str">
        <f t="shared" si="12"/>
        <v>1205 Place Phillips</v>
      </c>
      <c r="H233" s="1">
        <f t="shared" si="13"/>
        <v>1079</v>
      </c>
      <c r="I233" t="str">
        <f t="shared" si="14"/>
        <v>H3B0</v>
      </c>
      <c r="J233" t="str">
        <f t="shared" si="15"/>
        <v>H3B</v>
      </c>
    </row>
    <row r="234" spans="1:10" x14ac:dyDescent="0.25">
      <c r="A234" t="s">
        <v>5</v>
      </c>
      <c r="B234" t="s">
        <v>862</v>
      </c>
      <c r="C234" t="s">
        <v>92</v>
      </c>
      <c r="D234" t="s">
        <v>857</v>
      </c>
      <c r="E234" t="s">
        <v>863</v>
      </c>
      <c r="G234" s="1" t="str">
        <f t="shared" si="12"/>
        <v>1205 Place Phillips</v>
      </c>
      <c r="H234" s="1">
        <f t="shared" si="13"/>
        <v>1115</v>
      </c>
      <c r="I234" t="str">
        <f t="shared" si="14"/>
        <v>H3B0</v>
      </c>
      <c r="J234" t="str">
        <f t="shared" si="15"/>
        <v>H3B</v>
      </c>
    </row>
    <row r="235" spans="1:10" x14ac:dyDescent="0.25">
      <c r="A235" t="s">
        <v>5</v>
      </c>
      <c r="B235" t="s">
        <v>864</v>
      </c>
      <c r="C235" t="s">
        <v>201</v>
      </c>
      <c r="D235" t="s">
        <v>857</v>
      </c>
      <c r="E235" t="s">
        <v>865</v>
      </c>
      <c r="G235" s="1" t="str">
        <f t="shared" si="12"/>
        <v>1205 Place Phillips</v>
      </c>
      <c r="H235" s="1">
        <f t="shared" si="13"/>
        <v>1157</v>
      </c>
      <c r="I235" t="str">
        <f t="shared" si="14"/>
        <v>H3B0</v>
      </c>
      <c r="J235" t="str">
        <f t="shared" si="15"/>
        <v>H3B</v>
      </c>
    </row>
    <row r="236" spans="1:10" x14ac:dyDescent="0.25">
      <c r="A236" t="s">
        <v>5</v>
      </c>
      <c r="B236" t="s">
        <v>866</v>
      </c>
      <c r="C236" t="s">
        <v>288</v>
      </c>
      <c r="D236" t="s">
        <v>867</v>
      </c>
      <c r="E236" t="s">
        <v>868</v>
      </c>
      <c r="G236" s="1" t="str">
        <f t="shared" si="12"/>
        <v>2380 Av. Pierre-Dupuy</v>
      </c>
      <c r="H236" s="1">
        <f t="shared" si="13"/>
        <v>540</v>
      </c>
      <c r="I236" t="str">
        <f t="shared" si="14"/>
        <v>H3C6</v>
      </c>
      <c r="J236" t="str">
        <f t="shared" si="15"/>
        <v>H3C</v>
      </c>
    </row>
    <row r="237" spans="1:10" x14ac:dyDescent="0.25">
      <c r="A237" t="s">
        <v>5</v>
      </c>
      <c r="B237" t="s">
        <v>869</v>
      </c>
      <c r="C237" t="s">
        <v>64</v>
      </c>
      <c r="D237" t="s">
        <v>867</v>
      </c>
      <c r="E237" t="s">
        <v>870</v>
      </c>
      <c r="G237" s="1" t="str">
        <f t="shared" si="12"/>
        <v>2380 Av. Pierre-Dupuy</v>
      </c>
      <c r="H237" s="1">
        <f t="shared" si="13"/>
        <v>521</v>
      </c>
      <c r="I237" t="str">
        <f t="shared" si="14"/>
        <v>H3C6</v>
      </c>
      <c r="J237" t="str">
        <f t="shared" si="15"/>
        <v>H3C</v>
      </c>
    </row>
    <row r="238" spans="1:10" x14ac:dyDescent="0.25">
      <c r="A238" t="s">
        <v>5</v>
      </c>
      <c r="B238" t="s">
        <v>871</v>
      </c>
      <c r="C238" t="s">
        <v>278</v>
      </c>
      <c r="D238" t="s">
        <v>872</v>
      </c>
      <c r="E238" t="s">
        <v>185</v>
      </c>
      <c r="G238" s="1" t="str">
        <f t="shared" si="12"/>
        <v>1194 Rue Plessis</v>
      </c>
      <c r="H238" s="1">
        <f t="shared" si="13"/>
        <v>462</v>
      </c>
      <c r="I238" t="str">
        <f t="shared" si="14"/>
        <v>H2L2</v>
      </c>
      <c r="J238" t="str">
        <f t="shared" si="15"/>
        <v>H2L</v>
      </c>
    </row>
    <row r="239" spans="1:10" x14ac:dyDescent="0.25">
      <c r="A239" t="s">
        <v>5</v>
      </c>
      <c r="B239" t="s">
        <v>873</v>
      </c>
      <c r="C239" t="s">
        <v>62</v>
      </c>
      <c r="D239" t="s">
        <v>874</v>
      </c>
      <c r="E239" t="s">
        <v>553</v>
      </c>
      <c r="G239" s="1" t="str">
        <f t="shared" si="12"/>
        <v>441 Av. du Président-Kennedy</v>
      </c>
      <c r="H239" s="1">
        <f t="shared" si="13"/>
        <v>717</v>
      </c>
      <c r="I239" t="str">
        <f t="shared" si="14"/>
        <v>H3A0</v>
      </c>
      <c r="J239" t="str">
        <f t="shared" si="15"/>
        <v>H3A</v>
      </c>
    </row>
    <row r="240" spans="1:10" x14ac:dyDescent="0.25">
      <c r="A240" t="s">
        <v>5</v>
      </c>
      <c r="B240" t="s">
        <v>875</v>
      </c>
      <c r="C240" t="s">
        <v>37</v>
      </c>
      <c r="D240" t="s">
        <v>874</v>
      </c>
      <c r="E240" t="s">
        <v>657</v>
      </c>
      <c r="G240" s="1" t="str">
        <f t="shared" si="12"/>
        <v>441 Av. du Président-Kennedy</v>
      </c>
      <c r="H240" s="1">
        <f t="shared" si="13"/>
        <v>609</v>
      </c>
      <c r="I240" t="str">
        <f t="shared" si="14"/>
        <v>H3A0</v>
      </c>
      <c r="J240" t="str">
        <f t="shared" si="15"/>
        <v>H3A</v>
      </c>
    </row>
    <row r="241" spans="1:10" x14ac:dyDescent="0.25">
      <c r="A241" t="s">
        <v>5</v>
      </c>
      <c r="B241" t="s">
        <v>876</v>
      </c>
      <c r="C241" t="s">
        <v>226</v>
      </c>
      <c r="D241" t="s">
        <v>874</v>
      </c>
      <c r="E241" t="s">
        <v>877</v>
      </c>
      <c r="G241" s="1" t="str">
        <f t="shared" si="12"/>
        <v>441 Av. du Président-Kennedy</v>
      </c>
      <c r="H241" s="1">
        <f t="shared" si="13"/>
        <v>642</v>
      </c>
      <c r="I241" t="str">
        <f t="shared" si="14"/>
        <v>H3A0</v>
      </c>
      <c r="J241" t="str">
        <f t="shared" si="15"/>
        <v>H3A</v>
      </c>
    </row>
    <row r="242" spans="1:10" x14ac:dyDescent="0.25">
      <c r="A242" t="s">
        <v>5</v>
      </c>
      <c r="B242" t="s">
        <v>878</v>
      </c>
      <c r="C242" t="s">
        <v>265</v>
      </c>
      <c r="D242" t="s">
        <v>874</v>
      </c>
      <c r="E242" t="s">
        <v>440</v>
      </c>
      <c r="G242" s="1" t="str">
        <f t="shared" si="12"/>
        <v>441 Av. du Président-Kennedy</v>
      </c>
      <c r="H242" s="1">
        <f t="shared" si="13"/>
        <v>673</v>
      </c>
      <c r="I242" t="str">
        <f t="shared" si="14"/>
        <v>H3A0</v>
      </c>
      <c r="J242" t="str">
        <f t="shared" si="15"/>
        <v>H3A</v>
      </c>
    </row>
    <row r="243" spans="1:10" x14ac:dyDescent="0.25">
      <c r="A243" t="s">
        <v>5</v>
      </c>
      <c r="B243" t="s">
        <v>879</v>
      </c>
      <c r="C243" t="s">
        <v>225</v>
      </c>
      <c r="D243" t="s">
        <v>874</v>
      </c>
      <c r="E243" t="s">
        <v>880</v>
      </c>
      <c r="G243" s="1" t="str">
        <f t="shared" si="12"/>
        <v>441 Av. du Président-Kennedy</v>
      </c>
      <c r="H243" s="1">
        <f t="shared" si="13"/>
        <v>752</v>
      </c>
      <c r="I243" t="str">
        <f t="shared" si="14"/>
        <v>H3A0</v>
      </c>
      <c r="J243" t="str">
        <f t="shared" si="15"/>
        <v>H3A</v>
      </c>
    </row>
    <row r="244" spans="1:10" x14ac:dyDescent="0.25">
      <c r="A244" t="s">
        <v>5</v>
      </c>
      <c r="B244" t="s">
        <v>881</v>
      </c>
      <c r="C244" t="s">
        <v>882</v>
      </c>
      <c r="D244" t="s">
        <v>874</v>
      </c>
      <c r="E244" t="s">
        <v>623</v>
      </c>
      <c r="G244" s="1" t="str">
        <f t="shared" si="12"/>
        <v>441 Av. du Président-Kennedy</v>
      </c>
      <c r="H244" s="1">
        <f t="shared" si="13"/>
        <v>595</v>
      </c>
      <c r="I244" t="str">
        <f t="shared" si="14"/>
        <v>H3A0</v>
      </c>
      <c r="J244" t="str">
        <f t="shared" si="15"/>
        <v>H3A</v>
      </c>
    </row>
    <row r="245" spans="1:10" x14ac:dyDescent="0.25">
      <c r="A245" t="s">
        <v>5</v>
      </c>
      <c r="B245" t="s">
        <v>883</v>
      </c>
      <c r="C245" t="s">
        <v>884</v>
      </c>
      <c r="D245" t="s">
        <v>885</v>
      </c>
      <c r="E245" t="s">
        <v>868</v>
      </c>
      <c r="G245" s="1" t="str">
        <f t="shared" si="12"/>
        <v>80 Rue Prince</v>
      </c>
      <c r="H245" s="1">
        <f t="shared" si="13"/>
        <v>540</v>
      </c>
      <c r="I245" t="str">
        <f t="shared" si="14"/>
        <v>H3C2</v>
      </c>
      <c r="J245" t="str">
        <f t="shared" si="15"/>
        <v>H3C</v>
      </c>
    </row>
    <row r="246" spans="1:10" x14ac:dyDescent="0.25">
      <c r="A246" t="s">
        <v>5</v>
      </c>
      <c r="B246" t="s">
        <v>886</v>
      </c>
      <c r="C246" t="s">
        <v>37</v>
      </c>
      <c r="D246" t="s">
        <v>887</v>
      </c>
      <c r="E246" t="s">
        <v>657</v>
      </c>
      <c r="G246" s="1" t="str">
        <f t="shared" si="12"/>
        <v>80 Rue Prince</v>
      </c>
      <c r="H246" s="1">
        <f t="shared" si="13"/>
        <v>609</v>
      </c>
      <c r="I246" t="str">
        <f t="shared" si="14"/>
        <v>H3C0</v>
      </c>
      <c r="J246" t="str">
        <f t="shared" si="15"/>
        <v>H3C</v>
      </c>
    </row>
    <row r="247" spans="1:10" x14ac:dyDescent="0.25">
      <c r="A247" t="s">
        <v>5</v>
      </c>
      <c r="B247" t="s">
        <v>886</v>
      </c>
      <c r="C247" t="s">
        <v>272</v>
      </c>
      <c r="D247" t="s">
        <v>887</v>
      </c>
      <c r="E247" t="s">
        <v>144</v>
      </c>
      <c r="G247" s="1" t="str">
        <f t="shared" si="12"/>
        <v>80 Rue Prince</v>
      </c>
      <c r="H247" s="1">
        <f t="shared" si="13"/>
        <v>568</v>
      </c>
      <c r="I247" t="str">
        <f t="shared" si="14"/>
        <v>H3C0</v>
      </c>
      <c r="J247" t="str">
        <f t="shared" si="15"/>
        <v>H3C</v>
      </c>
    </row>
    <row r="248" spans="1:10" x14ac:dyDescent="0.25">
      <c r="A248" t="s">
        <v>5</v>
      </c>
      <c r="B248" t="s">
        <v>888</v>
      </c>
      <c r="C248" t="s">
        <v>114</v>
      </c>
      <c r="D248" t="s">
        <v>889</v>
      </c>
      <c r="E248" t="s">
        <v>203</v>
      </c>
      <c r="G248" s="1" t="str">
        <f t="shared" si="12"/>
        <v>3470 Rue Redpath</v>
      </c>
      <c r="H248" s="1">
        <f t="shared" si="13"/>
        <v>446</v>
      </c>
      <c r="I248" t="str">
        <f t="shared" si="14"/>
        <v>H3G2</v>
      </c>
      <c r="J248" t="str">
        <f t="shared" si="15"/>
        <v>H3G</v>
      </c>
    </row>
    <row r="249" spans="1:10" x14ac:dyDescent="0.25">
      <c r="A249" t="s">
        <v>5</v>
      </c>
      <c r="B249" t="s">
        <v>890</v>
      </c>
      <c r="C249" t="s">
        <v>273</v>
      </c>
      <c r="D249" t="s">
        <v>891</v>
      </c>
      <c r="E249" t="s">
        <v>117</v>
      </c>
      <c r="G249" s="1" t="str">
        <f t="shared" si="12"/>
        <v>555 Boul. René-Lévesque E.</v>
      </c>
      <c r="H249" s="1">
        <f t="shared" si="13"/>
        <v>600</v>
      </c>
      <c r="I249" t="str">
        <f t="shared" si="14"/>
        <v>H2L0</v>
      </c>
      <c r="J249" t="str">
        <f t="shared" si="15"/>
        <v>H2L</v>
      </c>
    </row>
    <row r="250" spans="1:10" x14ac:dyDescent="0.25">
      <c r="A250" t="s">
        <v>5</v>
      </c>
      <c r="B250" t="s">
        <v>892</v>
      </c>
      <c r="C250" t="s">
        <v>220</v>
      </c>
      <c r="D250" t="s">
        <v>893</v>
      </c>
      <c r="E250" t="s">
        <v>48</v>
      </c>
      <c r="G250" s="1" t="str">
        <f t="shared" si="12"/>
        <v>1110 Boul. René-Lévesque E.</v>
      </c>
      <c r="H250" s="1">
        <f t="shared" si="13"/>
        <v>705</v>
      </c>
      <c r="I250" t="str">
        <f t="shared" si="14"/>
        <v>H2L0</v>
      </c>
      <c r="J250" t="str">
        <f t="shared" si="15"/>
        <v>H2L</v>
      </c>
    </row>
    <row r="251" spans="1:10" x14ac:dyDescent="0.25">
      <c r="A251" t="s">
        <v>5</v>
      </c>
      <c r="B251" t="s">
        <v>894</v>
      </c>
      <c r="C251" t="s">
        <v>895</v>
      </c>
      <c r="D251" t="s">
        <v>896</v>
      </c>
      <c r="E251" t="s">
        <v>897</v>
      </c>
      <c r="G251" s="1" t="str">
        <f t="shared" si="12"/>
        <v>1150 Boul. René-Lévesque E.</v>
      </c>
      <c r="H251" s="1">
        <f t="shared" si="13"/>
        <v>794</v>
      </c>
      <c r="I251" t="str">
        <f t="shared" si="14"/>
        <v>H2L0</v>
      </c>
      <c r="J251" t="str">
        <f t="shared" si="15"/>
        <v>H2L</v>
      </c>
    </row>
    <row r="252" spans="1:10" x14ac:dyDescent="0.25">
      <c r="A252" t="s">
        <v>5</v>
      </c>
      <c r="B252" t="s">
        <v>898</v>
      </c>
      <c r="C252" t="s">
        <v>899</v>
      </c>
      <c r="D252" t="s">
        <v>896</v>
      </c>
      <c r="E252" t="s">
        <v>900</v>
      </c>
      <c r="G252" s="1" t="str">
        <f t="shared" si="12"/>
        <v>1150 Boul. René-Lévesque E.</v>
      </c>
      <c r="H252" s="1">
        <f t="shared" si="13"/>
        <v>782</v>
      </c>
      <c r="I252" t="str">
        <f t="shared" si="14"/>
        <v>H2L0</v>
      </c>
      <c r="J252" t="str">
        <f t="shared" si="15"/>
        <v>H2L</v>
      </c>
    </row>
    <row r="253" spans="1:10" x14ac:dyDescent="0.25">
      <c r="A253" t="s">
        <v>5</v>
      </c>
      <c r="B253" t="s">
        <v>901</v>
      </c>
      <c r="C253" t="s">
        <v>902</v>
      </c>
      <c r="D253" t="s">
        <v>903</v>
      </c>
      <c r="E253" t="s">
        <v>904</v>
      </c>
      <c r="G253" s="1" t="str">
        <f t="shared" si="12"/>
        <v>1879 Boul. René-Lévesque E.</v>
      </c>
      <c r="H253" s="1">
        <f t="shared" si="13"/>
        <v>482</v>
      </c>
      <c r="I253" t="str">
        <f t="shared" si="14"/>
        <v>H2K2</v>
      </c>
      <c r="J253" t="str">
        <f t="shared" si="15"/>
        <v>H2K</v>
      </c>
    </row>
    <row r="254" spans="1:10" x14ac:dyDescent="0.25">
      <c r="A254" t="s">
        <v>5</v>
      </c>
      <c r="B254" t="s">
        <v>905</v>
      </c>
      <c r="C254" t="s">
        <v>906</v>
      </c>
      <c r="D254" t="s">
        <v>907</v>
      </c>
      <c r="E254" t="s">
        <v>908</v>
      </c>
      <c r="G254" s="1" t="str">
        <f t="shared" si="12"/>
        <v>1890 Boul. René-Lévesque E.</v>
      </c>
      <c r="H254" s="1">
        <f t="shared" si="13"/>
        <v>774</v>
      </c>
      <c r="I254" t="str">
        <f t="shared" si="14"/>
        <v>H2K4</v>
      </c>
      <c r="J254" t="str">
        <f t="shared" si="15"/>
        <v>H2K</v>
      </c>
    </row>
    <row r="255" spans="1:10" x14ac:dyDescent="0.25">
      <c r="A255" t="s">
        <v>5</v>
      </c>
      <c r="B255" t="s">
        <v>909</v>
      </c>
      <c r="C255" t="s">
        <v>464</v>
      </c>
      <c r="D255" t="s">
        <v>903</v>
      </c>
      <c r="E255" t="s">
        <v>332</v>
      </c>
      <c r="G255" s="1" t="str">
        <f t="shared" si="12"/>
        <v>1955 Boul. René-Lévesque E.</v>
      </c>
      <c r="H255" s="1">
        <f t="shared" si="13"/>
        <v>590</v>
      </c>
      <c r="I255" t="str">
        <f t="shared" si="14"/>
        <v>H2K2</v>
      </c>
      <c r="J255" t="str">
        <f t="shared" si="15"/>
        <v>H2K</v>
      </c>
    </row>
    <row r="256" spans="1:10" x14ac:dyDescent="0.25">
      <c r="A256" t="s">
        <v>5</v>
      </c>
      <c r="B256" t="s">
        <v>910</v>
      </c>
      <c r="C256" t="s">
        <v>98</v>
      </c>
      <c r="D256" t="s">
        <v>911</v>
      </c>
      <c r="E256" t="s">
        <v>912</v>
      </c>
      <c r="G256" s="1" t="str">
        <f t="shared" si="12"/>
        <v>1300 Boul. René-Lévesque O.</v>
      </c>
      <c r="H256" s="1">
        <f t="shared" si="13"/>
        <v>853</v>
      </c>
      <c r="I256" t="str">
        <f t="shared" si="14"/>
        <v>H3G0</v>
      </c>
      <c r="J256" t="str">
        <f t="shared" si="15"/>
        <v>H3G</v>
      </c>
    </row>
    <row r="257" spans="1:10" x14ac:dyDescent="0.25">
      <c r="A257" t="s">
        <v>5</v>
      </c>
      <c r="B257" t="s">
        <v>913</v>
      </c>
      <c r="C257" t="s">
        <v>92</v>
      </c>
      <c r="D257" t="s">
        <v>911</v>
      </c>
      <c r="E257" t="s">
        <v>914</v>
      </c>
      <c r="G257" s="1" t="str">
        <f t="shared" si="12"/>
        <v>1300 Boul. René-Lévesque O.</v>
      </c>
      <c r="H257" s="1">
        <f t="shared" si="13"/>
        <v>906</v>
      </c>
      <c r="I257" t="str">
        <f t="shared" si="14"/>
        <v>H3G0</v>
      </c>
      <c r="J257" t="str">
        <f t="shared" si="15"/>
        <v>H3G</v>
      </c>
    </row>
    <row r="258" spans="1:10" x14ac:dyDescent="0.25">
      <c r="A258" t="s">
        <v>5</v>
      </c>
      <c r="B258" t="s">
        <v>915</v>
      </c>
      <c r="C258" t="s">
        <v>56</v>
      </c>
      <c r="D258" t="s">
        <v>911</v>
      </c>
      <c r="E258" t="s">
        <v>10</v>
      </c>
      <c r="G258" s="1" t="str">
        <f t="shared" si="12"/>
        <v>1300 Boul. René-Lévesque O.</v>
      </c>
      <c r="H258" s="1">
        <f t="shared" si="13"/>
        <v>888</v>
      </c>
      <c r="I258" t="str">
        <f t="shared" si="14"/>
        <v>H3G0</v>
      </c>
      <c r="J258" t="str">
        <f t="shared" si="15"/>
        <v>H3G</v>
      </c>
    </row>
    <row r="259" spans="1:10" x14ac:dyDescent="0.25">
      <c r="A259" t="s">
        <v>5</v>
      </c>
      <c r="B259" t="s">
        <v>916</v>
      </c>
      <c r="C259" t="s">
        <v>917</v>
      </c>
      <c r="D259" t="s">
        <v>911</v>
      </c>
      <c r="E259" t="s">
        <v>12</v>
      </c>
      <c r="G259" s="1" t="str">
        <f t="shared" ref="G259:G322" si="16">IF(ISNUMBER(SEARCH(", app.",B259)),LEFT(B259,SEARCH(", app.",B259)-1),B259)</f>
        <v>1300 Boul. René-Lévesque O.</v>
      </c>
      <c r="H259" s="1">
        <f t="shared" ref="H259:H322" si="17">SUBSTITUTE(SUBSTITUTE(E259,"$","")," ","")*1</f>
        <v>870</v>
      </c>
      <c r="I259" t="str">
        <f t="shared" ref="I259:I322" si="18">LEFT(SUBSTITUTE(D259," ",""),4)</f>
        <v>H3G0</v>
      </c>
      <c r="J259" t="str">
        <f t="shared" ref="J259:J322" si="19">LEFT(I259,3)</f>
        <v>H3G</v>
      </c>
    </row>
    <row r="260" spans="1:10" x14ac:dyDescent="0.25">
      <c r="A260" t="s">
        <v>5</v>
      </c>
      <c r="B260" t="s">
        <v>918</v>
      </c>
      <c r="C260" t="s">
        <v>919</v>
      </c>
      <c r="D260" t="s">
        <v>911</v>
      </c>
      <c r="E260" t="s">
        <v>920</v>
      </c>
      <c r="G260" s="1" t="str">
        <f t="shared" si="16"/>
        <v>1300 Boul. René-Lévesque O.</v>
      </c>
      <c r="H260" s="1">
        <f t="shared" si="17"/>
        <v>886</v>
      </c>
      <c r="I260" t="str">
        <f t="shared" si="18"/>
        <v>H3G0</v>
      </c>
      <c r="J260" t="str">
        <f t="shared" si="19"/>
        <v>H3G</v>
      </c>
    </row>
    <row r="261" spans="1:10" x14ac:dyDescent="0.25">
      <c r="A261" t="s">
        <v>5</v>
      </c>
      <c r="B261" t="s">
        <v>921</v>
      </c>
      <c r="C261" t="s">
        <v>139</v>
      </c>
      <c r="D261" t="s">
        <v>911</v>
      </c>
      <c r="E261" t="s">
        <v>922</v>
      </c>
      <c r="G261" s="1" t="str">
        <f t="shared" si="16"/>
        <v>1300 Boul. René-Lévesque O.</v>
      </c>
      <c r="H261" s="1">
        <f t="shared" si="17"/>
        <v>868</v>
      </c>
      <c r="I261" t="str">
        <f t="shared" si="18"/>
        <v>H3G0</v>
      </c>
      <c r="J261" t="str">
        <f t="shared" si="19"/>
        <v>H3G</v>
      </c>
    </row>
    <row r="262" spans="1:10" x14ac:dyDescent="0.25">
      <c r="A262" t="s">
        <v>5</v>
      </c>
      <c r="B262" t="s">
        <v>923</v>
      </c>
      <c r="C262" t="s">
        <v>924</v>
      </c>
      <c r="D262" t="s">
        <v>911</v>
      </c>
      <c r="E262" t="s">
        <v>925</v>
      </c>
      <c r="G262" s="1" t="str">
        <f t="shared" si="16"/>
        <v>1300 Boul. René-Lévesque O.</v>
      </c>
      <c r="H262" s="1">
        <f t="shared" si="17"/>
        <v>1097</v>
      </c>
      <c r="I262" t="str">
        <f t="shared" si="18"/>
        <v>H3G0</v>
      </c>
      <c r="J262" t="str">
        <f t="shared" si="19"/>
        <v>H3G</v>
      </c>
    </row>
    <row r="263" spans="1:10" x14ac:dyDescent="0.25">
      <c r="A263" t="s">
        <v>5</v>
      </c>
      <c r="B263" t="s">
        <v>926</v>
      </c>
      <c r="C263" t="s">
        <v>89</v>
      </c>
      <c r="D263" t="s">
        <v>927</v>
      </c>
      <c r="E263" t="s">
        <v>928</v>
      </c>
      <c r="G263" s="1" t="str">
        <f t="shared" si="16"/>
        <v>1300 Boul. René-Lévesque O.</v>
      </c>
      <c r="H263" s="1">
        <f t="shared" si="17"/>
        <v>1296</v>
      </c>
      <c r="I263" t="str">
        <f t="shared" si="18"/>
        <v>H3G1</v>
      </c>
      <c r="J263" t="str">
        <f t="shared" si="19"/>
        <v>H3G</v>
      </c>
    </row>
    <row r="264" spans="1:10" x14ac:dyDescent="0.25">
      <c r="A264" t="s">
        <v>5</v>
      </c>
      <c r="B264" t="s">
        <v>929</v>
      </c>
      <c r="C264" t="s">
        <v>120</v>
      </c>
      <c r="D264" t="s">
        <v>911</v>
      </c>
      <c r="E264" t="s">
        <v>930</v>
      </c>
      <c r="G264" s="1" t="str">
        <f t="shared" si="16"/>
        <v>1310 Boul. René-Lévesque O.</v>
      </c>
      <c r="H264" s="1">
        <f t="shared" si="17"/>
        <v>751</v>
      </c>
      <c r="I264" t="str">
        <f t="shared" si="18"/>
        <v>H3G0</v>
      </c>
      <c r="J264" t="str">
        <f t="shared" si="19"/>
        <v>H3G</v>
      </c>
    </row>
    <row r="265" spans="1:10" x14ac:dyDescent="0.25">
      <c r="A265" t="s">
        <v>5</v>
      </c>
      <c r="B265" t="s">
        <v>931</v>
      </c>
      <c r="C265" t="s">
        <v>225</v>
      </c>
      <c r="D265" t="s">
        <v>932</v>
      </c>
      <c r="E265" t="s">
        <v>933</v>
      </c>
      <c r="G265" s="1" t="str">
        <f t="shared" si="16"/>
        <v>1310 Boul. René-Lévesque O.</v>
      </c>
      <c r="H265" s="1">
        <f t="shared" si="17"/>
        <v>711</v>
      </c>
      <c r="I265" t="str">
        <f t="shared" si="18"/>
        <v>H3G0</v>
      </c>
      <c r="J265" t="str">
        <f t="shared" si="19"/>
        <v>H3G</v>
      </c>
    </row>
    <row r="266" spans="1:10" x14ac:dyDescent="0.25">
      <c r="A266" t="s">
        <v>5</v>
      </c>
      <c r="B266" t="s">
        <v>934</v>
      </c>
      <c r="C266" t="s">
        <v>935</v>
      </c>
      <c r="D266" t="s">
        <v>932</v>
      </c>
      <c r="E266" t="s">
        <v>936</v>
      </c>
      <c r="G266" s="1" t="str">
        <f t="shared" si="16"/>
        <v>1310 Boul. René-Lévesque O.</v>
      </c>
      <c r="H266" s="1">
        <f t="shared" si="17"/>
        <v>826</v>
      </c>
      <c r="I266" t="str">
        <f t="shared" si="18"/>
        <v>H3G0</v>
      </c>
      <c r="J266" t="str">
        <f t="shared" si="19"/>
        <v>H3G</v>
      </c>
    </row>
    <row r="267" spans="1:10" x14ac:dyDescent="0.25">
      <c r="A267" t="s">
        <v>5</v>
      </c>
      <c r="B267" t="s">
        <v>937</v>
      </c>
      <c r="C267" t="s">
        <v>92</v>
      </c>
      <c r="D267" t="s">
        <v>911</v>
      </c>
      <c r="E267" t="s">
        <v>938</v>
      </c>
      <c r="G267" s="1" t="str">
        <f t="shared" si="16"/>
        <v>1310 Boul. René-Lévesque O.</v>
      </c>
      <c r="H267" s="1">
        <f t="shared" si="17"/>
        <v>917</v>
      </c>
      <c r="I267" t="str">
        <f t="shared" si="18"/>
        <v>H3G0</v>
      </c>
      <c r="J267" t="str">
        <f t="shared" si="19"/>
        <v>H3G</v>
      </c>
    </row>
    <row r="268" spans="1:10" x14ac:dyDescent="0.25">
      <c r="A268" t="s">
        <v>5</v>
      </c>
      <c r="B268" t="s">
        <v>939</v>
      </c>
      <c r="C268" t="s">
        <v>940</v>
      </c>
      <c r="D268" t="s">
        <v>911</v>
      </c>
      <c r="E268" t="s">
        <v>941</v>
      </c>
      <c r="G268" s="1" t="str">
        <f t="shared" si="16"/>
        <v>1310 Boul. René-Lévesque O.</v>
      </c>
      <c r="H268" s="1">
        <f t="shared" si="17"/>
        <v>884</v>
      </c>
      <c r="I268" t="str">
        <f t="shared" si="18"/>
        <v>H3G0</v>
      </c>
      <c r="J268" t="str">
        <f t="shared" si="19"/>
        <v>H3G</v>
      </c>
    </row>
    <row r="269" spans="1:10" x14ac:dyDescent="0.25">
      <c r="A269" t="s">
        <v>5</v>
      </c>
      <c r="B269" t="s">
        <v>942</v>
      </c>
      <c r="C269" t="s">
        <v>58</v>
      </c>
      <c r="D269" t="s">
        <v>932</v>
      </c>
      <c r="E269" t="s">
        <v>13</v>
      </c>
      <c r="G269" s="1" t="str">
        <f t="shared" si="16"/>
        <v>1310 Boul. René-Lévesque O.</v>
      </c>
      <c r="H269" s="1">
        <f t="shared" si="17"/>
        <v>865</v>
      </c>
      <c r="I269" t="str">
        <f t="shared" si="18"/>
        <v>H3G0</v>
      </c>
      <c r="J269" t="str">
        <f t="shared" si="19"/>
        <v>H3G</v>
      </c>
    </row>
    <row r="270" spans="1:10" x14ac:dyDescent="0.25">
      <c r="A270" t="s">
        <v>5</v>
      </c>
      <c r="B270" t="s">
        <v>943</v>
      </c>
      <c r="C270" t="s">
        <v>944</v>
      </c>
      <c r="D270" t="s">
        <v>932</v>
      </c>
      <c r="E270" t="s">
        <v>358</v>
      </c>
      <c r="G270" s="1" t="str">
        <f t="shared" si="16"/>
        <v>1310 Boul. René-Lévesque O.</v>
      </c>
      <c r="H270" s="1">
        <f t="shared" si="17"/>
        <v>909</v>
      </c>
      <c r="I270" t="str">
        <f t="shared" si="18"/>
        <v>H3G0</v>
      </c>
      <c r="J270" t="str">
        <f t="shared" si="19"/>
        <v>H3G</v>
      </c>
    </row>
    <row r="271" spans="1:10" x14ac:dyDescent="0.25">
      <c r="A271" t="s">
        <v>5</v>
      </c>
      <c r="B271" t="s">
        <v>945</v>
      </c>
      <c r="C271" t="s">
        <v>492</v>
      </c>
      <c r="D271" t="s">
        <v>932</v>
      </c>
      <c r="E271" t="s">
        <v>54</v>
      </c>
      <c r="G271" s="1" t="str">
        <f t="shared" si="16"/>
        <v>1310 Boul. René-Lévesque O.</v>
      </c>
      <c r="H271" s="1">
        <f t="shared" si="17"/>
        <v>689</v>
      </c>
      <c r="I271" t="str">
        <f t="shared" si="18"/>
        <v>H3G0</v>
      </c>
      <c r="J271" t="str">
        <f t="shared" si="19"/>
        <v>H3G</v>
      </c>
    </row>
    <row r="272" spans="1:10" x14ac:dyDescent="0.25">
      <c r="A272" t="s">
        <v>5</v>
      </c>
      <c r="B272" t="s">
        <v>946</v>
      </c>
      <c r="C272" t="s">
        <v>947</v>
      </c>
      <c r="D272" t="s">
        <v>948</v>
      </c>
      <c r="E272" t="s">
        <v>949</v>
      </c>
      <c r="G272" s="1" t="str">
        <f t="shared" si="16"/>
        <v>1400 Boul. René-Lévesque O.</v>
      </c>
      <c r="H272" s="1">
        <f t="shared" si="17"/>
        <v>1408</v>
      </c>
      <c r="I272" t="str">
        <f t="shared" si="18"/>
        <v>H3G1</v>
      </c>
      <c r="J272" t="str">
        <f t="shared" si="19"/>
        <v>H3G</v>
      </c>
    </row>
    <row r="273" spans="1:10" x14ac:dyDescent="0.25">
      <c r="A273" t="s">
        <v>5</v>
      </c>
      <c r="B273" t="s">
        <v>950</v>
      </c>
      <c r="C273" t="s">
        <v>951</v>
      </c>
      <c r="D273" t="s">
        <v>948</v>
      </c>
      <c r="E273" t="s">
        <v>952</v>
      </c>
      <c r="G273" s="1" t="str">
        <f t="shared" si="16"/>
        <v>1400 Boul. René-Lévesque O.</v>
      </c>
      <c r="H273" s="1">
        <f t="shared" si="17"/>
        <v>893</v>
      </c>
      <c r="I273" t="str">
        <f t="shared" si="18"/>
        <v>H3G1</v>
      </c>
      <c r="J273" t="str">
        <f t="shared" si="19"/>
        <v>H3G</v>
      </c>
    </row>
    <row r="274" spans="1:10" x14ac:dyDescent="0.25">
      <c r="A274" t="s">
        <v>5</v>
      </c>
      <c r="B274" t="s">
        <v>953</v>
      </c>
      <c r="C274" t="s">
        <v>81</v>
      </c>
      <c r="D274" t="s">
        <v>954</v>
      </c>
      <c r="E274" t="s">
        <v>955</v>
      </c>
      <c r="G274" s="1" t="str">
        <f t="shared" si="16"/>
        <v>1400 Boul. René-Lévesque O.</v>
      </c>
      <c r="H274" s="1">
        <f t="shared" si="17"/>
        <v>880</v>
      </c>
      <c r="I274" t="str">
        <f t="shared" si="18"/>
        <v>H3G0</v>
      </c>
      <c r="J274" t="str">
        <f t="shared" si="19"/>
        <v>H3G</v>
      </c>
    </row>
    <row r="275" spans="1:10" x14ac:dyDescent="0.25">
      <c r="A275" t="s">
        <v>5</v>
      </c>
      <c r="B275" t="s">
        <v>956</v>
      </c>
      <c r="C275" t="s">
        <v>59</v>
      </c>
      <c r="D275" t="s">
        <v>948</v>
      </c>
      <c r="E275" t="s">
        <v>957</v>
      </c>
      <c r="G275" s="1" t="str">
        <f t="shared" si="16"/>
        <v>1400 Boul. René-Lévesque O.</v>
      </c>
      <c r="H275" s="1">
        <f t="shared" si="17"/>
        <v>1170</v>
      </c>
      <c r="I275" t="str">
        <f t="shared" si="18"/>
        <v>H3G1</v>
      </c>
      <c r="J275" t="str">
        <f t="shared" si="19"/>
        <v>H3G</v>
      </c>
    </row>
    <row r="276" spans="1:10" x14ac:dyDescent="0.25">
      <c r="A276" t="s">
        <v>5</v>
      </c>
      <c r="B276" t="s">
        <v>958</v>
      </c>
      <c r="C276" t="s">
        <v>959</v>
      </c>
      <c r="D276" t="s">
        <v>948</v>
      </c>
      <c r="E276" t="s">
        <v>960</v>
      </c>
      <c r="G276" s="1" t="str">
        <f t="shared" si="16"/>
        <v>1400 Boul. René-Lévesque O.</v>
      </c>
      <c r="H276" s="1">
        <f t="shared" si="17"/>
        <v>704</v>
      </c>
      <c r="I276" t="str">
        <f t="shared" si="18"/>
        <v>H3G1</v>
      </c>
      <c r="J276" t="str">
        <f t="shared" si="19"/>
        <v>H3G</v>
      </c>
    </row>
    <row r="277" spans="1:10" x14ac:dyDescent="0.25">
      <c r="A277" t="s">
        <v>5</v>
      </c>
      <c r="B277" t="s">
        <v>961</v>
      </c>
      <c r="C277" t="s">
        <v>962</v>
      </c>
      <c r="D277" t="s">
        <v>954</v>
      </c>
      <c r="E277" t="s">
        <v>963</v>
      </c>
      <c r="G277" s="1" t="str">
        <f t="shared" si="16"/>
        <v>1450 Boul. René-Lévesque O.</v>
      </c>
      <c r="H277" s="1">
        <f t="shared" si="17"/>
        <v>843</v>
      </c>
      <c r="I277" t="str">
        <f t="shared" si="18"/>
        <v>H3G0</v>
      </c>
      <c r="J277" t="str">
        <f t="shared" si="19"/>
        <v>H3G</v>
      </c>
    </row>
    <row r="278" spans="1:10" x14ac:dyDescent="0.25">
      <c r="A278" t="s">
        <v>5</v>
      </c>
      <c r="B278" t="s">
        <v>964</v>
      </c>
      <c r="C278" t="s">
        <v>965</v>
      </c>
      <c r="D278" t="s">
        <v>954</v>
      </c>
      <c r="E278" t="s">
        <v>966</v>
      </c>
      <c r="G278" s="1" t="str">
        <f t="shared" si="16"/>
        <v>1450 Boul. René-Lévesque O.</v>
      </c>
      <c r="H278" s="1">
        <f t="shared" si="17"/>
        <v>891</v>
      </c>
      <c r="I278" t="str">
        <f t="shared" si="18"/>
        <v>H3G0</v>
      </c>
      <c r="J278" t="str">
        <f t="shared" si="19"/>
        <v>H3G</v>
      </c>
    </row>
    <row r="279" spans="1:10" x14ac:dyDescent="0.25">
      <c r="A279" t="s">
        <v>5</v>
      </c>
      <c r="B279" t="s">
        <v>967</v>
      </c>
      <c r="C279" t="s">
        <v>968</v>
      </c>
      <c r="D279" t="s">
        <v>969</v>
      </c>
      <c r="E279" t="s">
        <v>319</v>
      </c>
      <c r="G279" s="1" t="str">
        <f t="shared" si="16"/>
        <v>1450 Boul. René-Lévesque O.</v>
      </c>
      <c r="H279" s="1">
        <f t="shared" si="17"/>
        <v>915</v>
      </c>
      <c r="I279" t="str">
        <f t="shared" si="18"/>
        <v>H3G0</v>
      </c>
      <c r="J279" t="str">
        <f t="shared" si="19"/>
        <v>H3G</v>
      </c>
    </row>
    <row r="280" spans="1:10" x14ac:dyDescent="0.25">
      <c r="A280" t="s">
        <v>5</v>
      </c>
      <c r="B280" t="s">
        <v>970</v>
      </c>
      <c r="C280" t="s">
        <v>971</v>
      </c>
      <c r="D280" t="s">
        <v>954</v>
      </c>
      <c r="E280" t="s">
        <v>972</v>
      </c>
      <c r="G280" s="1" t="str">
        <f t="shared" si="16"/>
        <v>1450 Boul. René-Lévesque O.</v>
      </c>
      <c r="H280" s="1">
        <f t="shared" si="17"/>
        <v>764</v>
      </c>
      <c r="I280" t="str">
        <f t="shared" si="18"/>
        <v>H3G0</v>
      </c>
      <c r="J280" t="str">
        <f t="shared" si="19"/>
        <v>H3G</v>
      </c>
    </row>
    <row r="281" spans="1:10" x14ac:dyDescent="0.25">
      <c r="A281" t="s">
        <v>5</v>
      </c>
      <c r="B281" t="s">
        <v>973</v>
      </c>
      <c r="C281" t="s">
        <v>59</v>
      </c>
      <c r="D281" t="s">
        <v>954</v>
      </c>
      <c r="E281" t="s">
        <v>974</v>
      </c>
      <c r="G281" s="1" t="str">
        <f t="shared" si="16"/>
        <v>1450 Boul. René-Lévesque O.</v>
      </c>
      <c r="H281" s="1">
        <f t="shared" si="17"/>
        <v>1044</v>
      </c>
      <c r="I281" t="str">
        <f t="shared" si="18"/>
        <v>H3G0</v>
      </c>
      <c r="J281" t="str">
        <f t="shared" si="19"/>
        <v>H3G</v>
      </c>
    </row>
    <row r="282" spans="1:10" x14ac:dyDescent="0.25">
      <c r="A282" t="s">
        <v>5</v>
      </c>
      <c r="B282" t="s">
        <v>975</v>
      </c>
      <c r="C282" t="s">
        <v>976</v>
      </c>
      <c r="D282" t="s">
        <v>954</v>
      </c>
      <c r="E282" t="s">
        <v>977</v>
      </c>
      <c r="G282" s="1" t="str">
        <f t="shared" si="16"/>
        <v>1450 Boul. René-Lévesque O.</v>
      </c>
      <c r="H282" s="1">
        <f t="shared" si="17"/>
        <v>863</v>
      </c>
      <c r="I282" t="str">
        <f t="shared" si="18"/>
        <v>H3G0</v>
      </c>
      <c r="J282" t="str">
        <f t="shared" si="19"/>
        <v>H3G</v>
      </c>
    </row>
    <row r="283" spans="1:10" x14ac:dyDescent="0.25">
      <c r="A283" t="s">
        <v>5</v>
      </c>
      <c r="B283" t="s">
        <v>978</v>
      </c>
      <c r="C283" t="s">
        <v>979</v>
      </c>
      <c r="D283" t="s">
        <v>980</v>
      </c>
      <c r="E283" t="s">
        <v>981</v>
      </c>
      <c r="G283" s="1" t="str">
        <f t="shared" si="16"/>
        <v>1500 Boul. René-Lévesque O.</v>
      </c>
      <c r="H283" s="1">
        <f t="shared" si="17"/>
        <v>1068</v>
      </c>
      <c r="I283" t="str">
        <f t="shared" si="18"/>
        <v>H3G2</v>
      </c>
      <c r="J283" t="str">
        <f t="shared" si="19"/>
        <v>H3G</v>
      </c>
    </row>
    <row r="284" spans="1:10" x14ac:dyDescent="0.25">
      <c r="A284" t="s">
        <v>5</v>
      </c>
      <c r="B284" t="s">
        <v>982</v>
      </c>
      <c r="C284" t="s">
        <v>43</v>
      </c>
      <c r="D284" t="s">
        <v>983</v>
      </c>
      <c r="E284" t="s">
        <v>747</v>
      </c>
      <c r="G284" s="1" t="str">
        <f t="shared" si="16"/>
        <v>1500 Boul. René-Lévesque O.</v>
      </c>
      <c r="H284" s="1">
        <f t="shared" si="17"/>
        <v>837</v>
      </c>
      <c r="I284" t="str">
        <f t="shared" si="18"/>
        <v>H3G0</v>
      </c>
      <c r="J284" t="str">
        <f t="shared" si="19"/>
        <v>H3G</v>
      </c>
    </row>
    <row r="285" spans="1:10" x14ac:dyDescent="0.25">
      <c r="A285" t="s">
        <v>5</v>
      </c>
      <c r="B285" t="s">
        <v>984</v>
      </c>
      <c r="C285" t="s">
        <v>137</v>
      </c>
      <c r="D285" t="s">
        <v>985</v>
      </c>
      <c r="E285" t="s">
        <v>69</v>
      </c>
      <c r="G285" s="1" t="str">
        <f t="shared" si="16"/>
        <v>1700 Boul. René-Lévesque O.</v>
      </c>
      <c r="H285" s="1">
        <f t="shared" si="17"/>
        <v>657</v>
      </c>
      <c r="I285" t="str">
        <f t="shared" si="18"/>
        <v>H3H2</v>
      </c>
      <c r="J285" t="str">
        <f t="shared" si="19"/>
        <v>H3H</v>
      </c>
    </row>
    <row r="286" spans="1:10" x14ac:dyDescent="0.25">
      <c r="A286" t="s">
        <v>5</v>
      </c>
      <c r="B286" t="s">
        <v>986</v>
      </c>
      <c r="C286" t="s">
        <v>987</v>
      </c>
      <c r="D286" t="s">
        <v>988</v>
      </c>
      <c r="E286" t="s">
        <v>33</v>
      </c>
      <c r="G286" s="1" t="str">
        <f t="shared" si="16"/>
        <v>1800 Boul. René-Lévesque O.</v>
      </c>
      <c r="H286" s="1">
        <f t="shared" si="17"/>
        <v>750</v>
      </c>
      <c r="I286" t="str">
        <f t="shared" si="18"/>
        <v>H3H2</v>
      </c>
      <c r="J286" t="str">
        <f t="shared" si="19"/>
        <v>H3H</v>
      </c>
    </row>
    <row r="287" spans="1:10" x14ac:dyDescent="0.25">
      <c r="A287" t="s">
        <v>5</v>
      </c>
      <c r="B287" t="s">
        <v>989</v>
      </c>
      <c r="C287" t="s">
        <v>220</v>
      </c>
      <c r="D287" t="s">
        <v>988</v>
      </c>
      <c r="E287" t="s">
        <v>990</v>
      </c>
      <c r="G287" s="1" t="str">
        <f t="shared" si="16"/>
        <v>1800 Boul. René-Lévesque O.</v>
      </c>
      <c r="H287" s="1">
        <f t="shared" si="17"/>
        <v>733</v>
      </c>
      <c r="I287" t="str">
        <f t="shared" si="18"/>
        <v>H3H2</v>
      </c>
      <c r="J287" t="str">
        <f t="shared" si="19"/>
        <v>H3H</v>
      </c>
    </row>
    <row r="288" spans="1:10" x14ac:dyDescent="0.25">
      <c r="A288" t="s">
        <v>5</v>
      </c>
      <c r="B288" t="s">
        <v>991</v>
      </c>
      <c r="C288" t="s">
        <v>62</v>
      </c>
      <c r="D288" t="s">
        <v>992</v>
      </c>
      <c r="E288" t="s">
        <v>105</v>
      </c>
      <c r="G288" s="1" t="str">
        <f t="shared" si="16"/>
        <v>1855 Boul. René-Lévesque O.</v>
      </c>
      <c r="H288" s="1">
        <f t="shared" si="17"/>
        <v>613</v>
      </c>
      <c r="I288" t="str">
        <f t="shared" si="18"/>
        <v>H3H1</v>
      </c>
      <c r="J288" t="str">
        <f t="shared" si="19"/>
        <v>H3H</v>
      </c>
    </row>
    <row r="289" spans="1:10" x14ac:dyDescent="0.25">
      <c r="A289" t="s">
        <v>5</v>
      </c>
      <c r="B289" t="s">
        <v>993</v>
      </c>
      <c r="C289" t="s">
        <v>102</v>
      </c>
      <c r="D289" t="s">
        <v>994</v>
      </c>
      <c r="E289" t="s">
        <v>995</v>
      </c>
      <c r="G289" s="1" t="str">
        <f t="shared" si="16"/>
        <v>2000 Boul. René-Lévesque O.</v>
      </c>
      <c r="H289" s="1">
        <f t="shared" si="17"/>
        <v>883</v>
      </c>
      <c r="I289" t="str">
        <f t="shared" si="18"/>
        <v>H3H0</v>
      </c>
      <c r="J289" t="str">
        <f t="shared" si="19"/>
        <v>H3H</v>
      </c>
    </row>
    <row r="290" spans="1:10" x14ac:dyDescent="0.25">
      <c r="A290" t="s">
        <v>5</v>
      </c>
      <c r="B290" t="s">
        <v>996</v>
      </c>
      <c r="C290" t="s">
        <v>83</v>
      </c>
      <c r="D290" t="s">
        <v>997</v>
      </c>
      <c r="E290" t="s">
        <v>12</v>
      </c>
      <c r="G290" s="1" t="str">
        <f t="shared" si="16"/>
        <v>2020 Boul. René-Lévesque O.</v>
      </c>
      <c r="H290" s="1">
        <f t="shared" si="17"/>
        <v>870</v>
      </c>
      <c r="I290" t="str">
        <f t="shared" si="18"/>
        <v>H3H0</v>
      </c>
      <c r="J290" t="str">
        <f t="shared" si="19"/>
        <v>H3H</v>
      </c>
    </row>
    <row r="291" spans="1:10" x14ac:dyDescent="0.25">
      <c r="A291" t="s">
        <v>5</v>
      </c>
      <c r="B291" t="s">
        <v>998</v>
      </c>
      <c r="C291" t="s">
        <v>356</v>
      </c>
      <c r="D291" t="s">
        <v>997</v>
      </c>
      <c r="E291" t="s">
        <v>999</v>
      </c>
      <c r="G291" s="1" t="str">
        <f t="shared" si="16"/>
        <v>2020 Boul. René-Lévesque O.</v>
      </c>
      <c r="H291" s="1">
        <f t="shared" si="17"/>
        <v>872</v>
      </c>
      <c r="I291" t="str">
        <f t="shared" si="18"/>
        <v>H3H0</v>
      </c>
      <c r="J291" t="str">
        <f t="shared" si="19"/>
        <v>H3H</v>
      </c>
    </row>
    <row r="292" spans="1:10" x14ac:dyDescent="0.25">
      <c r="A292" t="s">
        <v>5</v>
      </c>
      <c r="B292" t="s">
        <v>1000</v>
      </c>
      <c r="C292" t="s">
        <v>1001</v>
      </c>
      <c r="D292" t="s">
        <v>1002</v>
      </c>
      <c r="E292" t="s">
        <v>1003</v>
      </c>
      <c r="G292" s="1" t="str">
        <f t="shared" si="16"/>
        <v>245 Boul. Robert-Bourassa</v>
      </c>
      <c r="H292" s="1">
        <f t="shared" si="17"/>
        <v>838</v>
      </c>
      <c r="I292" t="str">
        <f t="shared" si="18"/>
        <v>H3C1</v>
      </c>
      <c r="J292" t="str">
        <f t="shared" si="19"/>
        <v>H3C</v>
      </c>
    </row>
    <row r="293" spans="1:10" x14ac:dyDescent="0.25">
      <c r="A293" t="s">
        <v>5</v>
      </c>
      <c r="B293" t="s">
        <v>1004</v>
      </c>
      <c r="C293" t="s">
        <v>1005</v>
      </c>
      <c r="D293" t="s">
        <v>1006</v>
      </c>
      <c r="E293" t="s">
        <v>1007</v>
      </c>
      <c r="G293" s="1" t="str">
        <f t="shared" si="16"/>
        <v>1225 Boul. Robert-Bourassa</v>
      </c>
      <c r="H293" s="1">
        <f t="shared" si="17"/>
        <v>738</v>
      </c>
      <c r="I293" t="str">
        <f t="shared" si="18"/>
        <v>H3B9</v>
      </c>
      <c r="J293" t="str">
        <f t="shared" si="19"/>
        <v>H3B</v>
      </c>
    </row>
    <row r="294" spans="1:10" x14ac:dyDescent="0.25">
      <c r="A294" t="s">
        <v>5</v>
      </c>
      <c r="B294" t="s">
        <v>1008</v>
      </c>
      <c r="C294" t="s">
        <v>1009</v>
      </c>
      <c r="D294" t="s">
        <v>1006</v>
      </c>
      <c r="E294" t="s">
        <v>1010</v>
      </c>
      <c r="G294" s="1" t="str">
        <f t="shared" si="16"/>
        <v>1225 Boul. Robert-Bourassa</v>
      </c>
      <c r="H294" s="1">
        <f t="shared" si="17"/>
        <v>754</v>
      </c>
      <c r="I294" t="str">
        <f t="shared" si="18"/>
        <v>H3B9</v>
      </c>
      <c r="J294" t="str">
        <f t="shared" si="19"/>
        <v>H3B</v>
      </c>
    </row>
    <row r="295" spans="1:10" x14ac:dyDescent="0.25">
      <c r="A295" t="s">
        <v>5</v>
      </c>
      <c r="B295" t="s">
        <v>1011</v>
      </c>
      <c r="C295" t="s">
        <v>300</v>
      </c>
      <c r="D295" t="s">
        <v>1012</v>
      </c>
      <c r="E295" t="s">
        <v>1013</v>
      </c>
      <c r="G295" s="1" t="str">
        <f t="shared" si="16"/>
        <v>1225 Boul. Robert-Bourassa</v>
      </c>
      <c r="H295" s="1">
        <f t="shared" si="17"/>
        <v>714</v>
      </c>
      <c r="I295" t="str">
        <f t="shared" si="18"/>
        <v>H3B3</v>
      </c>
      <c r="J295" t="str">
        <f t="shared" si="19"/>
        <v>H3B</v>
      </c>
    </row>
    <row r="296" spans="1:10" x14ac:dyDescent="0.25">
      <c r="A296" t="s">
        <v>5</v>
      </c>
      <c r="B296" t="s">
        <v>1014</v>
      </c>
      <c r="C296" t="s">
        <v>1009</v>
      </c>
      <c r="D296" t="s">
        <v>1006</v>
      </c>
      <c r="E296" t="s">
        <v>30</v>
      </c>
      <c r="G296" s="1" t="str">
        <f t="shared" si="16"/>
        <v>1225 Boul. Robert-Bourassa</v>
      </c>
      <c r="H296" s="1">
        <f t="shared" si="17"/>
        <v>760</v>
      </c>
      <c r="I296" t="str">
        <f t="shared" si="18"/>
        <v>H3B9</v>
      </c>
      <c r="J296" t="str">
        <f t="shared" si="19"/>
        <v>H3B</v>
      </c>
    </row>
    <row r="297" spans="1:10" x14ac:dyDescent="0.25">
      <c r="A297" t="s">
        <v>5</v>
      </c>
      <c r="B297" t="s">
        <v>1015</v>
      </c>
      <c r="C297" t="s">
        <v>250</v>
      </c>
      <c r="D297" t="s">
        <v>1016</v>
      </c>
      <c r="E297" t="s">
        <v>24</v>
      </c>
      <c r="G297" s="1" t="str">
        <f t="shared" si="16"/>
        <v>1122 Rue Robin</v>
      </c>
      <c r="H297" s="1">
        <f t="shared" si="17"/>
        <v>779</v>
      </c>
      <c r="I297" t="str">
        <f t="shared" si="18"/>
        <v>H2L1</v>
      </c>
      <c r="J297" t="str">
        <f t="shared" si="19"/>
        <v>H2L</v>
      </c>
    </row>
    <row r="298" spans="1:10" x14ac:dyDescent="0.25">
      <c r="A298" t="s">
        <v>5</v>
      </c>
      <c r="B298" t="s">
        <v>1017</v>
      </c>
      <c r="C298" t="s">
        <v>1018</v>
      </c>
      <c r="D298" t="s">
        <v>1019</v>
      </c>
      <c r="E298" t="s">
        <v>267</v>
      </c>
      <c r="G298" s="1" t="str">
        <f t="shared" si="16"/>
        <v>2205 Rue de Rouen</v>
      </c>
      <c r="H298" s="1">
        <f t="shared" si="17"/>
        <v>379</v>
      </c>
      <c r="I298" t="str">
        <f t="shared" si="18"/>
        <v>H2K1</v>
      </c>
      <c r="J298" t="str">
        <f t="shared" si="19"/>
        <v>H2K</v>
      </c>
    </row>
    <row r="299" spans="1:10" x14ac:dyDescent="0.25">
      <c r="A299" t="s">
        <v>5</v>
      </c>
      <c r="B299" t="s">
        <v>1020</v>
      </c>
      <c r="C299" t="s">
        <v>1021</v>
      </c>
      <c r="D299" t="s">
        <v>1022</v>
      </c>
      <c r="E299" t="s">
        <v>190</v>
      </c>
      <c r="G299" s="1" t="str">
        <f t="shared" si="16"/>
        <v>2527 Rue de Rouen</v>
      </c>
      <c r="H299" s="1">
        <f t="shared" si="17"/>
        <v>456</v>
      </c>
      <c r="I299" t="str">
        <f t="shared" si="18"/>
        <v>H2K1</v>
      </c>
      <c r="J299" t="str">
        <f t="shared" si="19"/>
        <v>H2K</v>
      </c>
    </row>
    <row r="300" spans="1:10" x14ac:dyDescent="0.25">
      <c r="A300" t="s">
        <v>5</v>
      </c>
      <c r="B300" t="s">
        <v>1023</v>
      </c>
      <c r="C300" t="s">
        <v>245</v>
      </c>
      <c r="D300" t="s">
        <v>1024</v>
      </c>
      <c r="E300" t="s">
        <v>1025</v>
      </c>
      <c r="G300" s="1" t="str">
        <f t="shared" si="16"/>
        <v>2541 Rue de Rouen</v>
      </c>
      <c r="H300" s="1">
        <f t="shared" si="17"/>
        <v>844</v>
      </c>
      <c r="I300" t="str">
        <f t="shared" si="18"/>
        <v>H2K1</v>
      </c>
      <c r="J300" t="str">
        <f t="shared" si="19"/>
        <v>H2K</v>
      </c>
    </row>
    <row r="301" spans="1:10" x14ac:dyDescent="0.25">
      <c r="A301" t="s">
        <v>5</v>
      </c>
      <c r="B301" t="s">
        <v>1026</v>
      </c>
      <c r="C301" t="s">
        <v>1027</v>
      </c>
      <c r="D301" t="s">
        <v>1028</v>
      </c>
      <c r="E301" t="s">
        <v>215</v>
      </c>
      <c r="G301" s="1" t="str">
        <f t="shared" si="16"/>
        <v>2875 Rue de Rouen</v>
      </c>
      <c r="H301" s="1">
        <f t="shared" si="17"/>
        <v>435</v>
      </c>
      <c r="I301" t="str">
        <f t="shared" si="18"/>
        <v>H2K1</v>
      </c>
      <c r="J301" t="str">
        <f t="shared" si="19"/>
        <v>H2K</v>
      </c>
    </row>
    <row r="302" spans="1:10" x14ac:dyDescent="0.25">
      <c r="A302" t="s">
        <v>5</v>
      </c>
      <c r="B302" t="s">
        <v>1029</v>
      </c>
      <c r="C302" t="s">
        <v>194</v>
      </c>
      <c r="D302" t="s">
        <v>1028</v>
      </c>
      <c r="E302" t="s">
        <v>157</v>
      </c>
      <c r="G302" s="1" t="str">
        <f t="shared" si="16"/>
        <v>2885 Rue de Rouen</v>
      </c>
      <c r="H302" s="1">
        <f t="shared" si="17"/>
        <v>556</v>
      </c>
      <c r="I302" t="str">
        <f t="shared" si="18"/>
        <v>H2K1</v>
      </c>
      <c r="J302" t="str">
        <f t="shared" si="19"/>
        <v>H2K</v>
      </c>
    </row>
    <row r="303" spans="1:10" x14ac:dyDescent="0.25">
      <c r="A303" t="s">
        <v>5</v>
      </c>
      <c r="B303" t="s">
        <v>1030</v>
      </c>
      <c r="C303" t="s">
        <v>1031</v>
      </c>
      <c r="D303" t="s">
        <v>1032</v>
      </c>
      <c r="E303" t="s">
        <v>186</v>
      </c>
      <c r="G303" s="1" t="str">
        <f t="shared" si="16"/>
        <v>2918 Rue de Rouen</v>
      </c>
      <c r="H303" s="1">
        <f t="shared" si="17"/>
        <v>460</v>
      </c>
      <c r="I303" t="str">
        <f t="shared" si="18"/>
        <v>H2K1</v>
      </c>
      <c r="J303" t="str">
        <f t="shared" si="19"/>
        <v>H2K</v>
      </c>
    </row>
    <row r="304" spans="1:10" x14ac:dyDescent="0.25">
      <c r="A304" t="s">
        <v>5</v>
      </c>
      <c r="B304" t="s">
        <v>1033</v>
      </c>
      <c r="C304" t="s">
        <v>291</v>
      </c>
      <c r="D304" t="s">
        <v>1032</v>
      </c>
      <c r="E304" t="s">
        <v>148</v>
      </c>
      <c r="G304" s="1" t="str">
        <f t="shared" si="16"/>
        <v>2918 Rue de Rouen</v>
      </c>
      <c r="H304" s="1">
        <f t="shared" si="17"/>
        <v>562</v>
      </c>
      <c r="I304" t="str">
        <f t="shared" si="18"/>
        <v>H2K1</v>
      </c>
      <c r="J304" t="str">
        <f t="shared" si="19"/>
        <v>H2K</v>
      </c>
    </row>
    <row r="305" spans="1:10" x14ac:dyDescent="0.25">
      <c r="A305" t="s">
        <v>5</v>
      </c>
      <c r="B305" t="s">
        <v>1034</v>
      </c>
      <c r="C305" t="s">
        <v>64</v>
      </c>
      <c r="D305" t="s">
        <v>1032</v>
      </c>
      <c r="E305" t="s">
        <v>148</v>
      </c>
      <c r="G305" s="1" t="str">
        <f t="shared" si="16"/>
        <v>2918 Rue de Rouen</v>
      </c>
      <c r="H305" s="1">
        <f t="shared" si="17"/>
        <v>562</v>
      </c>
      <c r="I305" t="str">
        <f t="shared" si="18"/>
        <v>H2K1</v>
      </c>
      <c r="J305" t="str">
        <f t="shared" si="19"/>
        <v>H2K</v>
      </c>
    </row>
    <row r="306" spans="1:10" x14ac:dyDescent="0.25">
      <c r="A306" t="s">
        <v>5</v>
      </c>
      <c r="B306" t="s">
        <v>1035</v>
      </c>
      <c r="C306" t="s">
        <v>1036</v>
      </c>
      <c r="D306" t="s">
        <v>1032</v>
      </c>
      <c r="E306" t="s">
        <v>1037</v>
      </c>
      <c r="G306" s="1" t="str">
        <f t="shared" si="16"/>
        <v>2928 Rue de Rouen</v>
      </c>
      <c r="H306" s="1">
        <f t="shared" si="17"/>
        <v>513</v>
      </c>
      <c r="I306" t="str">
        <f t="shared" si="18"/>
        <v>H2K1</v>
      </c>
      <c r="J306" t="str">
        <f t="shared" si="19"/>
        <v>H2K</v>
      </c>
    </row>
    <row r="307" spans="1:10" x14ac:dyDescent="0.25">
      <c r="A307" t="s">
        <v>5</v>
      </c>
      <c r="B307" t="s">
        <v>1038</v>
      </c>
      <c r="C307" t="s">
        <v>258</v>
      </c>
      <c r="D307" t="s">
        <v>1032</v>
      </c>
      <c r="E307" t="s">
        <v>1039</v>
      </c>
      <c r="G307" s="1" t="str">
        <f t="shared" si="16"/>
        <v>2928 Rue de Rouen</v>
      </c>
      <c r="H307" s="1">
        <f t="shared" si="17"/>
        <v>542</v>
      </c>
      <c r="I307" t="str">
        <f t="shared" si="18"/>
        <v>H2K1</v>
      </c>
      <c r="J307" t="str">
        <f t="shared" si="19"/>
        <v>H2K</v>
      </c>
    </row>
    <row r="308" spans="1:10" x14ac:dyDescent="0.25">
      <c r="A308" t="s">
        <v>5</v>
      </c>
      <c r="B308" t="s">
        <v>1040</v>
      </c>
      <c r="C308" t="s">
        <v>959</v>
      </c>
      <c r="D308" t="s">
        <v>1041</v>
      </c>
      <c r="E308" t="s">
        <v>60</v>
      </c>
      <c r="G308" s="1" t="str">
        <f t="shared" si="16"/>
        <v>150 Rue Sherbrooke E.</v>
      </c>
      <c r="H308" s="1">
        <f t="shared" si="17"/>
        <v>680</v>
      </c>
      <c r="I308" t="str">
        <f t="shared" si="18"/>
        <v>H2X0</v>
      </c>
      <c r="J308" t="str">
        <f t="shared" si="19"/>
        <v>H2X</v>
      </c>
    </row>
    <row r="309" spans="1:10" x14ac:dyDescent="0.25">
      <c r="A309" t="s">
        <v>5</v>
      </c>
      <c r="B309" t="s">
        <v>1042</v>
      </c>
      <c r="C309" t="s">
        <v>284</v>
      </c>
      <c r="D309" t="s">
        <v>1041</v>
      </c>
      <c r="E309" t="s">
        <v>1043</v>
      </c>
      <c r="G309" s="1" t="str">
        <f t="shared" si="16"/>
        <v>150 Rue Sherbrooke E.</v>
      </c>
      <c r="H309" s="1">
        <f t="shared" si="17"/>
        <v>685</v>
      </c>
      <c r="I309" t="str">
        <f t="shared" si="18"/>
        <v>H2X0</v>
      </c>
      <c r="J309" t="str">
        <f t="shared" si="19"/>
        <v>H2X</v>
      </c>
    </row>
    <row r="310" spans="1:10" x14ac:dyDescent="0.25">
      <c r="A310" t="s">
        <v>5</v>
      </c>
      <c r="B310" t="s">
        <v>1044</v>
      </c>
      <c r="C310" t="s">
        <v>1045</v>
      </c>
      <c r="D310" t="s">
        <v>1046</v>
      </c>
      <c r="E310" t="s">
        <v>522</v>
      </c>
      <c r="G310" s="1" t="str">
        <f t="shared" si="16"/>
        <v>828 Rue Sherbrooke E.</v>
      </c>
      <c r="H310" s="1">
        <f t="shared" si="17"/>
        <v>606</v>
      </c>
      <c r="I310" t="str">
        <f t="shared" si="18"/>
        <v>H2L1</v>
      </c>
      <c r="J310" t="str">
        <f t="shared" si="19"/>
        <v>H2L</v>
      </c>
    </row>
    <row r="311" spans="1:10" x14ac:dyDescent="0.25">
      <c r="A311" t="s">
        <v>5</v>
      </c>
      <c r="B311" t="s">
        <v>1047</v>
      </c>
      <c r="C311" t="s">
        <v>230</v>
      </c>
      <c r="D311" t="s">
        <v>1048</v>
      </c>
      <c r="E311" t="s">
        <v>129</v>
      </c>
      <c r="G311" s="1" t="str">
        <f t="shared" si="16"/>
        <v>1990 Rue Sherbrooke E.</v>
      </c>
      <c r="H311" s="1">
        <f t="shared" si="17"/>
        <v>585</v>
      </c>
      <c r="I311" t="str">
        <f t="shared" si="18"/>
        <v>H2K1</v>
      </c>
      <c r="J311" t="str">
        <f t="shared" si="19"/>
        <v>H2K</v>
      </c>
    </row>
    <row r="312" spans="1:10" x14ac:dyDescent="0.25">
      <c r="A312" t="s">
        <v>5</v>
      </c>
      <c r="B312" t="s">
        <v>1049</v>
      </c>
      <c r="C312" t="s">
        <v>1050</v>
      </c>
      <c r="D312" t="s">
        <v>1051</v>
      </c>
      <c r="E312" t="s">
        <v>144</v>
      </c>
      <c r="G312" s="1" t="str">
        <f t="shared" si="16"/>
        <v>320 Rue Sherbrooke O.</v>
      </c>
      <c r="H312" s="1">
        <f t="shared" si="17"/>
        <v>568</v>
      </c>
      <c r="I312" t="str">
        <f t="shared" si="18"/>
        <v>H2X1</v>
      </c>
      <c r="J312" t="str">
        <f t="shared" si="19"/>
        <v>H2X</v>
      </c>
    </row>
    <row r="313" spans="1:10" x14ac:dyDescent="0.25">
      <c r="A313" t="s">
        <v>5</v>
      </c>
      <c r="B313" t="s">
        <v>1052</v>
      </c>
      <c r="C313" t="s">
        <v>78</v>
      </c>
      <c r="D313" t="s">
        <v>1053</v>
      </c>
      <c r="E313" t="s">
        <v>1054</v>
      </c>
      <c r="G313" s="1" t="str">
        <f t="shared" si="16"/>
        <v>1420 Rue Sherbrooke O.</v>
      </c>
      <c r="H313" s="1">
        <f t="shared" si="17"/>
        <v>969</v>
      </c>
      <c r="I313" t="str">
        <f t="shared" si="18"/>
        <v>H3G2</v>
      </c>
      <c r="J313" t="str">
        <f t="shared" si="19"/>
        <v>H3G</v>
      </c>
    </row>
    <row r="314" spans="1:10" x14ac:dyDescent="0.25">
      <c r="A314" t="s">
        <v>5</v>
      </c>
      <c r="B314" t="s">
        <v>1055</v>
      </c>
      <c r="C314" t="s">
        <v>225</v>
      </c>
      <c r="D314" t="s">
        <v>927</v>
      </c>
      <c r="E314" t="s">
        <v>999</v>
      </c>
      <c r="G314" s="1" t="str">
        <f t="shared" si="16"/>
        <v>1420 Rue Sherbrooke O.</v>
      </c>
      <c r="H314" s="1">
        <f t="shared" si="17"/>
        <v>872</v>
      </c>
      <c r="I314" t="str">
        <f t="shared" si="18"/>
        <v>H3G1</v>
      </c>
      <c r="J314" t="str">
        <f t="shared" si="19"/>
        <v>H3G</v>
      </c>
    </row>
    <row r="315" spans="1:10" x14ac:dyDescent="0.25">
      <c r="A315" t="s">
        <v>5</v>
      </c>
      <c r="B315" t="s">
        <v>1056</v>
      </c>
      <c r="C315" t="s">
        <v>1057</v>
      </c>
      <c r="D315" t="s">
        <v>1058</v>
      </c>
      <c r="E315" t="s">
        <v>253</v>
      </c>
      <c r="G315" s="1" t="str">
        <f t="shared" si="16"/>
        <v>3480 Rue Simpson</v>
      </c>
      <c r="H315" s="1">
        <f t="shared" si="17"/>
        <v>397</v>
      </c>
      <c r="I315" t="str">
        <f t="shared" si="18"/>
        <v>H3G2</v>
      </c>
      <c r="J315" t="str">
        <f t="shared" si="19"/>
        <v>H3G</v>
      </c>
    </row>
    <row r="316" spans="1:10" x14ac:dyDescent="0.25">
      <c r="A316" t="s">
        <v>5</v>
      </c>
      <c r="B316" t="s">
        <v>1059</v>
      </c>
      <c r="C316" t="s">
        <v>256</v>
      </c>
      <c r="D316" t="s">
        <v>1058</v>
      </c>
      <c r="E316" t="s">
        <v>261</v>
      </c>
      <c r="G316" s="1" t="str">
        <f t="shared" si="16"/>
        <v>3480 Rue Simpson</v>
      </c>
      <c r="H316" s="1">
        <f t="shared" si="17"/>
        <v>388</v>
      </c>
      <c r="I316" t="str">
        <f t="shared" si="18"/>
        <v>H3G2</v>
      </c>
      <c r="J316" t="str">
        <f t="shared" si="19"/>
        <v>H3G</v>
      </c>
    </row>
    <row r="317" spans="1:10" x14ac:dyDescent="0.25">
      <c r="A317" t="s">
        <v>5</v>
      </c>
      <c r="B317" t="s">
        <v>1060</v>
      </c>
      <c r="C317" t="s">
        <v>174</v>
      </c>
      <c r="D317" t="s">
        <v>1058</v>
      </c>
      <c r="E317" t="s">
        <v>228</v>
      </c>
      <c r="G317" s="1" t="str">
        <f t="shared" si="16"/>
        <v>3480 Rue Simpson</v>
      </c>
      <c r="H317" s="1">
        <f t="shared" si="17"/>
        <v>426</v>
      </c>
      <c r="I317" t="str">
        <f t="shared" si="18"/>
        <v>H3G2</v>
      </c>
      <c r="J317" t="str">
        <f t="shared" si="19"/>
        <v>H3G</v>
      </c>
    </row>
    <row r="318" spans="1:10" x14ac:dyDescent="0.25">
      <c r="A318" t="s">
        <v>5</v>
      </c>
      <c r="B318" t="s">
        <v>1061</v>
      </c>
      <c r="C318" t="s">
        <v>296</v>
      </c>
      <c r="D318" t="s">
        <v>1062</v>
      </c>
      <c r="E318" t="s">
        <v>1063</v>
      </c>
      <c r="G318" s="1" t="str">
        <f t="shared" si="16"/>
        <v>20 Rue des Soeurs-Grises</v>
      </c>
      <c r="H318" s="1">
        <f t="shared" si="17"/>
        <v>536</v>
      </c>
      <c r="I318" t="str">
        <f t="shared" si="18"/>
        <v>H3C5</v>
      </c>
      <c r="J318" t="str">
        <f t="shared" si="19"/>
        <v>H3C</v>
      </c>
    </row>
    <row r="319" spans="1:10" x14ac:dyDescent="0.25">
      <c r="A319" t="s">
        <v>5</v>
      </c>
      <c r="B319" t="s">
        <v>1064</v>
      </c>
      <c r="C319" t="s">
        <v>508</v>
      </c>
      <c r="D319" t="s">
        <v>1065</v>
      </c>
      <c r="E319" t="s">
        <v>72</v>
      </c>
      <c r="G319" s="1" t="str">
        <f t="shared" si="16"/>
        <v>50 Rue des Soeurs-Grises</v>
      </c>
      <c r="H319" s="1">
        <f t="shared" si="17"/>
        <v>649</v>
      </c>
      <c r="I319" t="str">
        <f t="shared" si="18"/>
        <v>H3C5</v>
      </c>
      <c r="J319" t="str">
        <f t="shared" si="19"/>
        <v>H3C</v>
      </c>
    </row>
    <row r="320" spans="1:10" x14ac:dyDescent="0.25">
      <c r="A320" t="s">
        <v>5</v>
      </c>
      <c r="B320" t="s">
        <v>1066</v>
      </c>
      <c r="C320" t="s">
        <v>23</v>
      </c>
      <c r="D320" t="s">
        <v>1065</v>
      </c>
      <c r="E320" t="s">
        <v>1067</v>
      </c>
      <c r="G320" s="1" t="str">
        <f t="shared" si="16"/>
        <v>50 Rue des Soeurs-Grises</v>
      </c>
      <c r="H320" s="1">
        <f t="shared" si="17"/>
        <v>488</v>
      </c>
      <c r="I320" t="str">
        <f t="shared" si="18"/>
        <v>H3C5</v>
      </c>
      <c r="J320" t="str">
        <f t="shared" si="19"/>
        <v>H3C</v>
      </c>
    </row>
    <row r="321" spans="1:10" x14ac:dyDescent="0.25">
      <c r="A321" t="s">
        <v>5</v>
      </c>
      <c r="B321" t="s">
        <v>1068</v>
      </c>
      <c r="C321" t="s">
        <v>173</v>
      </c>
      <c r="D321" t="s">
        <v>1065</v>
      </c>
      <c r="E321" t="s">
        <v>1069</v>
      </c>
      <c r="G321" s="1" t="str">
        <f t="shared" si="16"/>
        <v>50 Rue des Soeurs-Grises</v>
      </c>
      <c r="H321" s="1">
        <f t="shared" si="17"/>
        <v>655</v>
      </c>
      <c r="I321" t="str">
        <f t="shared" si="18"/>
        <v>H3C5</v>
      </c>
      <c r="J321" t="str">
        <f t="shared" si="19"/>
        <v>H3C</v>
      </c>
    </row>
    <row r="322" spans="1:10" x14ac:dyDescent="0.25">
      <c r="A322" t="s">
        <v>5</v>
      </c>
      <c r="B322" t="s">
        <v>1070</v>
      </c>
      <c r="C322" t="s">
        <v>1071</v>
      </c>
      <c r="D322" t="s">
        <v>1065</v>
      </c>
      <c r="E322" t="s">
        <v>84</v>
      </c>
      <c r="G322" s="1" t="str">
        <f t="shared" si="16"/>
        <v>50 Rue des Soeurs-Grises</v>
      </c>
      <c r="H322" s="1">
        <f t="shared" si="17"/>
        <v>637</v>
      </c>
      <c r="I322" t="str">
        <f t="shared" si="18"/>
        <v>H3C5</v>
      </c>
      <c r="J322" t="str">
        <f t="shared" si="19"/>
        <v>H3C</v>
      </c>
    </row>
    <row r="323" spans="1:10" x14ac:dyDescent="0.25">
      <c r="A323" t="s">
        <v>5</v>
      </c>
      <c r="B323" t="s">
        <v>1072</v>
      </c>
      <c r="C323" t="s">
        <v>1073</v>
      </c>
      <c r="D323" t="s">
        <v>1074</v>
      </c>
      <c r="E323" t="s">
        <v>1075</v>
      </c>
      <c r="G323" s="1" t="str">
        <f t="shared" ref="G323:G386" si="20">IF(ISNUMBER(SEARCH(", app.",B323)),LEFT(B323,SEARCH(", app.",B323)-1),B323)</f>
        <v>90 Rue des Soeurs-Grises</v>
      </c>
      <c r="H323" s="1">
        <f t="shared" ref="H323:H386" si="21">SUBSTITUTE(SUBSTITUTE(E323,"$","")," ","")*1</f>
        <v>563</v>
      </c>
      <c r="I323" t="str">
        <f t="shared" ref="I323:I386" si="22">LEFT(SUBSTITUTE(D323," ",""),4)</f>
        <v>H3C1</v>
      </c>
      <c r="J323" t="str">
        <f t="shared" ref="J323:J386" si="23">LEFT(I323,3)</f>
        <v>H3C</v>
      </c>
    </row>
    <row r="324" spans="1:10" x14ac:dyDescent="0.25">
      <c r="A324" t="s">
        <v>5</v>
      </c>
      <c r="B324" t="s">
        <v>1076</v>
      </c>
      <c r="C324" t="s">
        <v>1050</v>
      </c>
      <c r="D324" t="s">
        <v>1077</v>
      </c>
      <c r="E324" t="s">
        <v>136</v>
      </c>
      <c r="G324" s="1" t="str">
        <f t="shared" si="20"/>
        <v>90 Rue des Soeurs-Grises</v>
      </c>
      <c r="H324" s="1">
        <f t="shared" si="21"/>
        <v>578</v>
      </c>
      <c r="I324" t="str">
        <f t="shared" si="22"/>
        <v>H3C6</v>
      </c>
      <c r="J324" t="str">
        <f t="shared" si="23"/>
        <v>H3C</v>
      </c>
    </row>
    <row r="325" spans="1:10" x14ac:dyDescent="0.25">
      <c r="A325" t="s">
        <v>5</v>
      </c>
      <c r="B325" t="s">
        <v>1078</v>
      </c>
      <c r="C325" t="s">
        <v>226</v>
      </c>
      <c r="D325" t="s">
        <v>1079</v>
      </c>
      <c r="E325" t="s">
        <v>140</v>
      </c>
      <c r="G325" s="1" t="str">
        <f t="shared" si="20"/>
        <v>114 Rue des Soeurs-Grises</v>
      </c>
      <c r="H325" s="1">
        <f t="shared" si="21"/>
        <v>571</v>
      </c>
      <c r="I325" t="str">
        <f t="shared" si="22"/>
        <v>H3C2</v>
      </c>
      <c r="J325" t="str">
        <f t="shared" si="23"/>
        <v>H3C</v>
      </c>
    </row>
    <row r="326" spans="1:10" x14ac:dyDescent="0.25">
      <c r="A326" t="s">
        <v>5</v>
      </c>
      <c r="B326" t="s">
        <v>1080</v>
      </c>
      <c r="C326" t="s">
        <v>1081</v>
      </c>
      <c r="D326" t="s">
        <v>1082</v>
      </c>
      <c r="E326" t="s">
        <v>6</v>
      </c>
      <c r="G326" s="1" t="str">
        <f t="shared" si="20"/>
        <v>1205 Rue du Square-Phillips</v>
      </c>
      <c r="H326" s="1">
        <f t="shared" si="21"/>
        <v>1174</v>
      </c>
      <c r="I326" t="str">
        <f t="shared" si="22"/>
        <v>H3B1</v>
      </c>
      <c r="J326" t="str">
        <f t="shared" si="23"/>
        <v>H3B</v>
      </c>
    </row>
    <row r="327" spans="1:10" x14ac:dyDescent="0.25">
      <c r="A327" t="s">
        <v>5</v>
      </c>
      <c r="B327" t="s">
        <v>1083</v>
      </c>
      <c r="C327" t="s">
        <v>527</v>
      </c>
      <c r="D327" t="s">
        <v>1084</v>
      </c>
      <c r="E327" t="s">
        <v>1085</v>
      </c>
      <c r="G327" s="1" t="str">
        <f t="shared" si="20"/>
        <v>1085 Rue St-Alexandre</v>
      </c>
      <c r="H327" s="1">
        <f t="shared" si="21"/>
        <v>688</v>
      </c>
      <c r="I327" t="str">
        <f t="shared" si="22"/>
        <v>H2Z1</v>
      </c>
      <c r="J327" t="str">
        <f t="shared" si="23"/>
        <v>H2Z</v>
      </c>
    </row>
    <row r="328" spans="1:10" x14ac:dyDescent="0.25">
      <c r="A328" t="s">
        <v>5</v>
      </c>
      <c r="B328" t="s">
        <v>1086</v>
      </c>
      <c r="C328" t="s">
        <v>62</v>
      </c>
      <c r="D328" t="s">
        <v>1087</v>
      </c>
      <c r="E328" t="s">
        <v>1088</v>
      </c>
      <c r="G328" s="1" t="str">
        <f t="shared" si="20"/>
        <v>1449 Rue St-Alexandre</v>
      </c>
      <c r="H328" s="1">
        <f t="shared" si="21"/>
        <v>629</v>
      </c>
      <c r="I328" t="str">
        <f t="shared" si="22"/>
        <v>H3A2</v>
      </c>
      <c r="J328" t="str">
        <f t="shared" si="23"/>
        <v>H3A</v>
      </c>
    </row>
    <row r="329" spans="1:10" x14ac:dyDescent="0.25">
      <c r="A329" t="s">
        <v>5</v>
      </c>
      <c r="B329" t="s">
        <v>1089</v>
      </c>
      <c r="C329" t="s">
        <v>238</v>
      </c>
      <c r="D329" t="s">
        <v>1090</v>
      </c>
      <c r="E329" t="s">
        <v>1091</v>
      </c>
      <c r="G329" s="1" t="str">
        <f t="shared" si="20"/>
        <v>370 Rue St-André</v>
      </c>
      <c r="H329" s="1">
        <f t="shared" si="21"/>
        <v>683</v>
      </c>
      <c r="I329" t="str">
        <f t="shared" si="22"/>
        <v>H2L0</v>
      </c>
      <c r="J329" t="str">
        <f t="shared" si="23"/>
        <v>H2L</v>
      </c>
    </row>
    <row r="330" spans="1:10" x14ac:dyDescent="0.25">
      <c r="A330" t="s">
        <v>5</v>
      </c>
      <c r="B330" t="s">
        <v>1092</v>
      </c>
      <c r="C330" t="s">
        <v>1093</v>
      </c>
      <c r="D330" t="s">
        <v>1090</v>
      </c>
      <c r="E330" t="s">
        <v>342</v>
      </c>
      <c r="G330" s="1" t="str">
        <f t="shared" si="20"/>
        <v>370 Rue St-André</v>
      </c>
      <c r="H330" s="1">
        <f t="shared" si="21"/>
        <v>677</v>
      </c>
      <c r="I330" t="str">
        <f t="shared" si="22"/>
        <v>H2L0</v>
      </c>
      <c r="J330" t="str">
        <f t="shared" si="23"/>
        <v>H2L</v>
      </c>
    </row>
    <row r="331" spans="1:10" x14ac:dyDescent="0.25">
      <c r="A331" t="s">
        <v>5</v>
      </c>
      <c r="B331" t="s">
        <v>1094</v>
      </c>
      <c r="C331" t="s">
        <v>551</v>
      </c>
      <c r="D331" t="s">
        <v>1090</v>
      </c>
      <c r="E331" t="s">
        <v>1095</v>
      </c>
      <c r="G331" s="1" t="str">
        <f t="shared" si="20"/>
        <v>370 Rue St-André</v>
      </c>
      <c r="H331" s="1">
        <f t="shared" si="21"/>
        <v>747</v>
      </c>
      <c r="I331" t="str">
        <f t="shared" si="22"/>
        <v>H2L0</v>
      </c>
      <c r="J331" t="str">
        <f t="shared" si="23"/>
        <v>H2L</v>
      </c>
    </row>
    <row r="332" spans="1:10" x14ac:dyDescent="0.25">
      <c r="A332" t="s">
        <v>5</v>
      </c>
      <c r="B332" t="s">
        <v>1096</v>
      </c>
      <c r="C332" t="s">
        <v>191</v>
      </c>
      <c r="D332" t="s">
        <v>1090</v>
      </c>
      <c r="E332" t="s">
        <v>433</v>
      </c>
      <c r="G332" s="1" t="str">
        <f t="shared" si="20"/>
        <v>370 Rue St-André</v>
      </c>
      <c r="H332" s="1">
        <f t="shared" si="21"/>
        <v>671</v>
      </c>
      <c r="I332" t="str">
        <f t="shared" si="22"/>
        <v>H2L0</v>
      </c>
      <c r="J332" t="str">
        <f t="shared" si="23"/>
        <v>H2L</v>
      </c>
    </row>
    <row r="333" spans="1:10" x14ac:dyDescent="0.25">
      <c r="A333" t="s">
        <v>5</v>
      </c>
      <c r="B333" t="s">
        <v>1097</v>
      </c>
      <c r="C333" t="s">
        <v>127</v>
      </c>
      <c r="D333" t="s">
        <v>1098</v>
      </c>
      <c r="E333" t="s">
        <v>203</v>
      </c>
      <c r="G333" s="1" t="str">
        <f t="shared" si="20"/>
        <v>1487 Rue St-André</v>
      </c>
      <c r="H333" s="1">
        <f t="shared" si="21"/>
        <v>446</v>
      </c>
      <c r="I333" t="str">
        <f t="shared" si="22"/>
        <v>H2L3</v>
      </c>
      <c r="J333" t="str">
        <f t="shared" si="23"/>
        <v>H2L</v>
      </c>
    </row>
    <row r="334" spans="1:10" x14ac:dyDescent="0.25">
      <c r="A334" t="s">
        <v>5</v>
      </c>
      <c r="B334" t="s">
        <v>1099</v>
      </c>
      <c r="C334" t="s">
        <v>299</v>
      </c>
      <c r="D334" t="s">
        <v>1100</v>
      </c>
      <c r="E334" t="s">
        <v>172</v>
      </c>
      <c r="G334" s="1" t="str">
        <f t="shared" si="20"/>
        <v>950 Rue St-Antoine E.</v>
      </c>
      <c r="H334" s="1">
        <f t="shared" si="21"/>
        <v>529</v>
      </c>
      <c r="I334" t="str">
        <f t="shared" si="22"/>
        <v>H2L2</v>
      </c>
      <c r="J334" t="str">
        <f t="shared" si="23"/>
        <v>H2L</v>
      </c>
    </row>
    <row r="335" spans="1:10" x14ac:dyDescent="0.25">
      <c r="A335" t="s">
        <v>5</v>
      </c>
      <c r="B335" t="s">
        <v>1101</v>
      </c>
      <c r="C335" t="s">
        <v>356</v>
      </c>
      <c r="D335" t="s">
        <v>1102</v>
      </c>
      <c r="E335" t="s">
        <v>1103</v>
      </c>
      <c r="G335" s="1" t="str">
        <f t="shared" si="20"/>
        <v>1188 Rue St-Antoine O.</v>
      </c>
      <c r="H335" s="1">
        <f t="shared" si="21"/>
        <v>855</v>
      </c>
      <c r="I335" t="str">
        <f t="shared" si="22"/>
        <v>H3C1</v>
      </c>
      <c r="J335" t="str">
        <f t="shared" si="23"/>
        <v>H3C</v>
      </c>
    </row>
    <row r="336" spans="1:10" x14ac:dyDescent="0.25">
      <c r="A336" t="s">
        <v>5</v>
      </c>
      <c r="B336" t="s">
        <v>1104</v>
      </c>
      <c r="C336" t="s">
        <v>1105</v>
      </c>
      <c r="D336" t="s">
        <v>1102</v>
      </c>
      <c r="E336" t="s">
        <v>1106</v>
      </c>
      <c r="G336" s="1" t="str">
        <f t="shared" si="20"/>
        <v>1188 Rue St-Antoine O.</v>
      </c>
      <c r="H336" s="1">
        <f t="shared" si="21"/>
        <v>912</v>
      </c>
      <c r="I336" t="str">
        <f t="shared" si="22"/>
        <v>H3C1</v>
      </c>
      <c r="J336" t="str">
        <f t="shared" si="23"/>
        <v>H3C</v>
      </c>
    </row>
    <row r="337" spans="1:10" x14ac:dyDescent="0.25">
      <c r="A337" t="s">
        <v>5</v>
      </c>
      <c r="B337" t="s">
        <v>1107</v>
      </c>
      <c r="C337" t="s">
        <v>222</v>
      </c>
      <c r="D337" t="s">
        <v>1102</v>
      </c>
      <c r="E337" t="s">
        <v>445</v>
      </c>
      <c r="G337" s="1" t="str">
        <f t="shared" si="20"/>
        <v>1188 Rue St-Antoine O.</v>
      </c>
      <c r="H337" s="1">
        <f t="shared" si="21"/>
        <v>850</v>
      </c>
      <c r="I337" t="str">
        <f t="shared" si="22"/>
        <v>H3C1</v>
      </c>
      <c r="J337" t="str">
        <f t="shared" si="23"/>
        <v>H3C</v>
      </c>
    </row>
    <row r="338" spans="1:10" x14ac:dyDescent="0.25">
      <c r="A338" t="s">
        <v>5</v>
      </c>
      <c r="B338" t="s">
        <v>1108</v>
      </c>
      <c r="C338" t="s">
        <v>356</v>
      </c>
      <c r="D338" t="s">
        <v>1102</v>
      </c>
      <c r="E338" t="s">
        <v>14</v>
      </c>
      <c r="G338" s="1" t="str">
        <f t="shared" si="20"/>
        <v>1188 Rue St-Antoine O.</v>
      </c>
      <c r="H338" s="1">
        <f t="shared" si="21"/>
        <v>849</v>
      </c>
      <c r="I338" t="str">
        <f t="shared" si="22"/>
        <v>H3C1</v>
      </c>
      <c r="J338" t="str">
        <f t="shared" si="23"/>
        <v>H3C</v>
      </c>
    </row>
    <row r="339" spans="1:10" x14ac:dyDescent="0.25">
      <c r="A339" t="s">
        <v>5</v>
      </c>
      <c r="B339" t="s">
        <v>1109</v>
      </c>
      <c r="C339" t="s">
        <v>59</v>
      </c>
      <c r="D339" t="s">
        <v>1102</v>
      </c>
      <c r="E339" t="s">
        <v>1110</v>
      </c>
      <c r="G339" s="1" t="str">
        <f t="shared" si="20"/>
        <v>1188 Rue St-Antoine O.</v>
      </c>
      <c r="H339" s="1">
        <f t="shared" si="21"/>
        <v>1090</v>
      </c>
      <c r="I339" t="str">
        <f t="shared" si="22"/>
        <v>H3C1</v>
      </c>
      <c r="J339" t="str">
        <f t="shared" si="23"/>
        <v>H3C</v>
      </c>
    </row>
    <row r="340" spans="1:10" x14ac:dyDescent="0.25">
      <c r="A340" t="s">
        <v>5</v>
      </c>
      <c r="B340" t="s">
        <v>1111</v>
      </c>
      <c r="C340" t="s">
        <v>1112</v>
      </c>
      <c r="D340" t="s">
        <v>1102</v>
      </c>
      <c r="E340" t="s">
        <v>1113</v>
      </c>
      <c r="G340" s="1" t="str">
        <f t="shared" si="20"/>
        <v>1188 Rue St-Antoine O.</v>
      </c>
      <c r="H340" s="1">
        <f t="shared" si="21"/>
        <v>1035</v>
      </c>
      <c r="I340" t="str">
        <f t="shared" si="22"/>
        <v>H3C1</v>
      </c>
      <c r="J340" t="str">
        <f t="shared" si="23"/>
        <v>H3C</v>
      </c>
    </row>
    <row r="341" spans="1:10" x14ac:dyDescent="0.25">
      <c r="A341" t="s">
        <v>5</v>
      </c>
      <c r="B341" t="s">
        <v>1114</v>
      </c>
      <c r="C341" t="s">
        <v>181</v>
      </c>
      <c r="D341" t="s">
        <v>1102</v>
      </c>
      <c r="E341" t="s">
        <v>1115</v>
      </c>
      <c r="G341" s="1" t="str">
        <f t="shared" si="20"/>
        <v>1188 Rue St-Antoine O.</v>
      </c>
      <c r="H341" s="1">
        <f t="shared" si="21"/>
        <v>857</v>
      </c>
      <c r="I341" t="str">
        <f t="shared" si="22"/>
        <v>H3C1</v>
      </c>
      <c r="J341" t="str">
        <f t="shared" si="23"/>
        <v>H3C</v>
      </c>
    </row>
    <row r="342" spans="1:10" x14ac:dyDescent="0.25">
      <c r="A342" t="s">
        <v>5</v>
      </c>
      <c r="B342" t="s">
        <v>1116</v>
      </c>
      <c r="C342" t="s">
        <v>1117</v>
      </c>
      <c r="D342" t="s">
        <v>1102</v>
      </c>
      <c r="E342" t="s">
        <v>1118</v>
      </c>
      <c r="G342" s="1" t="str">
        <f t="shared" si="20"/>
        <v>1188 Rue St-Antoine O.</v>
      </c>
      <c r="H342" s="1">
        <f t="shared" si="21"/>
        <v>804</v>
      </c>
      <c r="I342" t="str">
        <f t="shared" si="22"/>
        <v>H3C1</v>
      </c>
      <c r="J342" t="str">
        <f t="shared" si="23"/>
        <v>H3C</v>
      </c>
    </row>
    <row r="343" spans="1:10" x14ac:dyDescent="0.25">
      <c r="A343" t="s">
        <v>5</v>
      </c>
      <c r="B343" t="s">
        <v>1119</v>
      </c>
      <c r="C343" t="s">
        <v>1120</v>
      </c>
      <c r="D343" t="s">
        <v>1121</v>
      </c>
      <c r="E343" t="s">
        <v>1122</v>
      </c>
      <c r="G343" s="1" t="str">
        <f t="shared" si="20"/>
        <v>1288 Rue St-Antoine O.</v>
      </c>
      <c r="H343" s="1">
        <f t="shared" si="21"/>
        <v>842</v>
      </c>
      <c r="I343" t="str">
        <f t="shared" si="22"/>
        <v>H3C0</v>
      </c>
      <c r="J343" t="str">
        <f t="shared" si="23"/>
        <v>H3C</v>
      </c>
    </row>
    <row r="344" spans="1:10" x14ac:dyDescent="0.25">
      <c r="A344" t="s">
        <v>5</v>
      </c>
      <c r="B344" t="s">
        <v>1123</v>
      </c>
      <c r="C344" t="s">
        <v>58</v>
      </c>
      <c r="D344" t="s">
        <v>1121</v>
      </c>
      <c r="E344" t="s">
        <v>914</v>
      </c>
      <c r="G344" s="1" t="str">
        <f t="shared" si="20"/>
        <v>1288 Rue St-Antoine O.</v>
      </c>
      <c r="H344" s="1">
        <f t="shared" si="21"/>
        <v>906</v>
      </c>
      <c r="I344" t="str">
        <f t="shared" si="22"/>
        <v>H3C0</v>
      </c>
      <c r="J344" t="str">
        <f t="shared" si="23"/>
        <v>H3C</v>
      </c>
    </row>
    <row r="345" spans="1:10" x14ac:dyDescent="0.25">
      <c r="A345" t="s">
        <v>5</v>
      </c>
      <c r="B345" t="s">
        <v>1124</v>
      </c>
      <c r="C345" t="s">
        <v>1125</v>
      </c>
      <c r="D345" t="s">
        <v>1121</v>
      </c>
      <c r="E345" t="s">
        <v>1126</v>
      </c>
      <c r="G345" s="1" t="str">
        <f t="shared" si="20"/>
        <v>1288 Rue St-Antoine O.</v>
      </c>
      <c r="H345" s="1">
        <f t="shared" si="21"/>
        <v>1128</v>
      </c>
      <c r="I345" t="str">
        <f t="shared" si="22"/>
        <v>H3C0</v>
      </c>
      <c r="J345" t="str">
        <f t="shared" si="23"/>
        <v>H3C</v>
      </c>
    </row>
    <row r="346" spans="1:10" x14ac:dyDescent="0.25">
      <c r="A346" t="s">
        <v>5</v>
      </c>
      <c r="B346" t="s">
        <v>1127</v>
      </c>
      <c r="C346" t="s">
        <v>126</v>
      </c>
      <c r="D346" t="s">
        <v>1121</v>
      </c>
      <c r="E346" t="s">
        <v>9</v>
      </c>
      <c r="G346" s="1" t="str">
        <f t="shared" si="20"/>
        <v>1288 Rue St-Antoine O.</v>
      </c>
      <c r="H346" s="1">
        <f t="shared" si="21"/>
        <v>894</v>
      </c>
      <c r="I346" t="str">
        <f t="shared" si="22"/>
        <v>H3C0</v>
      </c>
      <c r="J346" t="str">
        <f t="shared" si="23"/>
        <v>H3C</v>
      </c>
    </row>
    <row r="347" spans="1:10" x14ac:dyDescent="0.25">
      <c r="A347" t="s">
        <v>5</v>
      </c>
      <c r="B347" t="s">
        <v>1128</v>
      </c>
      <c r="C347" t="s">
        <v>1129</v>
      </c>
      <c r="D347" t="s">
        <v>1121</v>
      </c>
      <c r="E347" t="s">
        <v>1130</v>
      </c>
      <c r="G347" s="1" t="str">
        <f t="shared" si="20"/>
        <v>1288 Rue St-Antoine O.</v>
      </c>
      <c r="H347" s="1">
        <f t="shared" si="21"/>
        <v>1429</v>
      </c>
      <c r="I347" t="str">
        <f t="shared" si="22"/>
        <v>H3C0</v>
      </c>
      <c r="J347" t="str">
        <f t="shared" si="23"/>
        <v>H3C</v>
      </c>
    </row>
    <row r="348" spans="1:10" x14ac:dyDescent="0.25">
      <c r="A348" t="s">
        <v>5</v>
      </c>
      <c r="B348" t="s">
        <v>1131</v>
      </c>
      <c r="C348" t="s">
        <v>749</v>
      </c>
      <c r="D348" t="s">
        <v>1121</v>
      </c>
      <c r="E348" t="s">
        <v>1132</v>
      </c>
      <c r="G348" s="1" t="str">
        <f t="shared" si="20"/>
        <v>1288 Rue St-Antoine O.</v>
      </c>
      <c r="H348" s="1">
        <f t="shared" si="21"/>
        <v>772</v>
      </c>
      <c r="I348" t="str">
        <f t="shared" si="22"/>
        <v>H3C0</v>
      </c>
      <c r="J348" t="str">
        <f t="shared" si="23"/>
        <v>H3C</v>
      </c>
    </row>
    <row r="349" spans="1:10" x14ac:dyDescent="0.25">
      <c r="A349" t="s">
        <v>5</v>
      </c>
      <c r="B349" t="s">
        <v>1133</v>
      </c>
      <c r="C349" t="s">
        <v>217</v>
      </c>
      <c r="D349" t="s">
        <v>1121</v>
      </c>
      <c r="E349" t="s">
        <v>760</v>
      </c>
      <c r="G349" s="1" t="str">
        <f t="shared" si="20"/>
        <v>1288 Rue St-Antoine O.</v>
      </c>
      <c r="H349" s="1">
        <f t="shared" si="21"/>
        <v>905</v>
      </c>
      <c r="I349" t="str">
        <f t="shared" si="22"/>
        <v>H3C0</v>
      </c>
      <c r="J349" t="str">
        <f t="shared" si="23"/>
        <v>H3C</v>
      </c>
    </row>
    <row r="350" spans="1:10" x14ac:dyDescent="0.25">
      <c r="A350" t="s">
        <v>5</v>
      </c>
      <c r="B350" t="s">
        <v>1134</v>
      </c>
      <c r="C350" t="s">
        <v>273</v>
      </c>
      <c r="D350" t="s">
        <v>1135</v>
      </c>
      <c r="E350" t="s">
        <v>68</v>
      </c>
      <c r="G350" s="1" t="str">
        <f t="shared" si="20"/>
        <v>1595 Rue St-Christophe</v>
      </c>
      <c r="H350" s="1">
        <f t="shared" si="21"/>
        <v>660</v>
      </c>
      <c r="I350" t="str">
        <f t="shared" si="22"/>
        <v>H2L3</v>
      </c>
      <c r="J350" t="str">
        <f t="shared" si="23"/>
        <v>H2L</v>
      </c>
    </row>
    <row r="351" spans="1:10" x14ac:dyDescent="0.25">
      <c r="A351" t="s">
        <v>5</v>
      </c>
      <c r="B351" t="s">
        <v>1136</v>
      </c>
      <c r="C351" t="s">
        <v>1137</v>
      </c>
      <c r="D351" t="s">
        <v>1138</v>
      </c>
      <c r="E351" t="s">
        <v>1139</v>
      </c>
      <c r="G351" s="1" t="str">
        <f t="shared" si="20"/>
        <v>1150 Rue St-Denis</v>
      </c>
      <c r="H351" s="1">
        <f t="shared" si="21"/>
        <v>691</v>
      </c>
      <c r="I351" t="str">
        <f t="shared" si="22"/>
        <v>H2X0</v>
      </c>
      <c r="J351" t="str">
        <f t="shared" si="23"/>
        <v>H2X</v>
      </c>
    </row>
    <row r="352" spans="1:10" x14ac:dyDescent="0.25">
      <c r="A352" t="s">
        <v>5</v>
      </c>
      <c r="B352" t="s">
        <v>1140</v>
      </c>
      <c r="C352" t="s">
        <v>1141</v>
      </c>
      <c r="D352" t="s">
        <v>1142</v>
      </c>
      <c r="E352" t="s">
        <v>586</v>
      </c>
      <c r="G352" s="1" t="str">
        <f t="shared" si="20"/>
        <v>1205 Rue St-Dominique</v>
      </c>
      <c r="H352" s="1">
        <f t="shared" si="21"/>
        <v>662</v>
      </c>
      <c r="I352" t="str">
        <f t="shared" si="22"/>
        <v>H2X2</v>
      </c>
      <c r="J352" t="str">
        <f t="shared" si="23"/>
        <v>H2X</v>
      </c>
    </row>
    <row r="353" spans="1:10" x14ac:dyDescent="0.25">
      <c r="A353" t="s">
        <v>5</v>
      </c>
      <c r="B353" t="s">
        <v>1143</v>
      </c>
      <c r="C353" t="s">
        <v>1144</v>
      </c>
      <c r="D353" t="s">
        <v>1142</v>
      </c>
      <c r="E353" t="s">
        <v>45</v>
      </c>
      <c r="G353" s="1" t="str">
        <f t="shared" si="20"/>
        <v>1205 Rue St-Dominique</v>
      </c>
      <c r="H353" s="1">
        <f t="shared" si="21"/>
        <v>710</v>
      </c>
      <c r="I353" t="str">
        <f t="shared" si="22"/>
        <v>H2X2</v>
      </c>
      <c r="J353" t="str">
        <f t="shared" si="23"/>
        <v>H2X</v>
      </c>
    </row>
    <row r="354" spans="1:10" x14ac:dyDescent="0.25">
      <c r="A354" t="s">
        <v>5</v>
      </c>
      <c r="B354" t="s">
        <v>1145</v>
      </c>
      <c r="C354" t="s">
        <v>1146</v>
      </c>
      <c r="D354" t="s">
        <v>1147</v>
      </c>
      <c r="E354" t="s">
        <v>1148</v>
      </c>
      <c r="G354" s="1" t="str">
        <f t="shared" si="20"/>
        <v>1010 Rue Ste-Catherine E.</v>
      </c>
      <c r="H354" s="1">
        <f t="shared" si="21"/>
        <v>382</v>
      </c>
      <c r="I354" t="str">
        <f t="shared" si="22"/>
        <v>H2L2</v>
      </c>
      <c r="J354" t="str">
        <f t="shared" si="23"/>
        <v>H2L</v>
      </c>
    </row>
    <row r="355" spans="1:10" x14ac:dyDescent="0.25">
      <c r="A355" t="s">
        <v>5</v>
      </c>
      <c r="B355" t="s">
        <v>1149</v>
      </c>
      <c r="C355" t="s">
        <v>229</v>
      </c>
      <c r="D355" t="s">
        <v>1150</v>
      </c>
      <c r="E355" t="s">
        <v>694</v>
      </c>
      <c r="G355" s="1" t="str">
        <f t="shared" si="20"/>
        <v>2229 Rue Ste-Catherine E.</v>
      </c>
      <c r="H355" s="1">
        <f t="shared" si="21"/>
        <v>501</v>
      </c>
      <c r="I355" t="str">
        <f t="shared" si="22"/>
        <v>H2K0</v>
      </c>
      <c r="J355" t="str">
        <f t="shared" si="23"/>
        <v>H2K</v>
      </c>
    </row>
    <row r="356" spans="1:10" x14ac:dyDescent="0.25">
      <c r="A356" t="s">
        <v>5</v>
      </c>
      <c r="B356" t="s">
        <v>1151</v>
      </c>
      <c r="C356" t="s">
        <v>230</v>
      </c>
      <c r="D356" t="s">
        <v>1150</v>
      </c>
      <c r="E356" t="s">
        <v>1063</v>
      </c>
      <c r="G356" s="1" t="str">
        <f t="shared" si="20"/>
        <v>2229 Rue Ste-Catherine E.</v>
      </c>
      <c r="H356" s="1">
        <f t="shared" si="21"/>
        <v>536</v>
      </c>
      <c r="I356" t="str">
        <f t="shared" si="22"/>
        <v>H2K0</v>
      </c>
      <c r="J356" t="str">
        <f t="shared" si="23"/>
        <v>H2K</v>
      </c>
    </row>
    <row r="357" spans="1:10" x14ac:dyDescent="0.25">
      <c r="A357" t="s">
        <v>5</v>
      </c>
      <c r="B357" t="s">
        <v>1152</v>
      </c>
      <c r="C357" t="s">
        <v>1153</v>
      </c>
      <c r="D357" t="s">
        <v>1154</v>
      </c>
      <c r="E357" t="s">
        <v>132</v>
      </c>
      <c r="G357" s="1" t="str">
        <f t="shared" si="20"/>
        <v>2410 Rue Ste-Catherine E.</v>
      </c>
      <c r="H357" s="1">
        <f t="shared" si="21"/>
        <v>581</v>
      </c>
      <c r="I357" t="str">
        <f t="shared" si="22"/>
        <v>H2K2</v>
      </c>
      <c r="J357" t="str">
        <f t="shared" si="23"/>
        <v>H2K</v>
      </c>
    </row>
    <row r="358" spans="1:10" x14ac:dyDescent="0.25">
      <c r="A358" t="s">
        <v>5</v>
      </c>
      <c r="B358" t="s">
        <v>1155</v>
      </c>
      <c r="C358" t="s">
        <v>830</v>
      </c>
      <c r="D358" t="s">
        <v>1156</v>
      </c>
      <c r="E358" t="s">
        <v>1157</v>
      </c>
      <c r="G358" s="1" t="str">
        <f t="shared" si="20"/>
        <v>2443 Rue Ste-Catherine E.</v>
      </c>
      <c r="H358" s="1">
        <f t="shared" si="21"/>
        <v>575</v>
      </c>
      <c r="I358" t="str">
        <f t="shared" si="22"/>
        <v>H2K2</v>
      </c>
      <c r="J358" t="str">
        <f t="shared" si="23"/>
        <v>H2K</v>
      </c>
    </row>
    <row r="359" spans="1:10" x14ac:dyDescent="0.25">
      <c r="A359" t="s">
        <v>5</v>
      </c>
      <c r="B359" t="s">
        <v>1158</v>
      </c>
      <c r="C359" t="s">
        <v>1159</v>
      </c>
      <c r="D359" t="s">
        <v>1160</v>
      </c>
      <c r="E359" t="s">
        <v>1161</v>
      </c>
      <c r="G359" s="1" t="str">
        <f t="shared" si="20"/>
        <v>1060 Rue Ste-Élisabeth</v>
      </c>
      <c r="H359" s="1">
        <f t="shared" si="21"/>
        <v>552</v>
      </c>
      <c r="I359" t="str">
        <f t="shared" si="22"/>
        <v>H2X3</v>
      </c>
      <c r="J359" t="str">
        <f t="shared" si="23"/>
        <v>H2X</v>
      </c>
    </row>
    <row r="360" spans="1:10" x14ac:dyDescent="0.25">
      <c r="A360" t="s">
        <v>5</v>
      </c>
      <c r="B360" t="s">
        <v>1162</v>
      </c>
      <c r="C360" t="s">
        <v>296</v>
      </c>
      <c r="D360" t="s">
        <v>1160</v>
      </c>
      <c r="E360" t="s">
        <v>187</v>
      </c>
      <c r="G360" s="1" t="str">
        <f t="shared" si="20"/>
        <v>1070 Rue Ste-Élisabeth</v>
      </c>
      <c r="H360" s="1">
        <f t="shared" si="21"/>
        <v>459</v>
      </c>
      <c r="I360" t="str">
        <f t="shared" si="22"/>
        <v>H2X3</v>
      </c>
      <c r="J360" t="str">
        <f t="shared" si="23"/>
        <v>H2X</v>
      </c>
    </row>
    <row r="361" spans="1:10" x14ac:dyDescent="0.25">
      <c r="A361" t="s">
        <v>5</v>
      </c>
      <c r="B361" t="s">
        <v>1163</v>
      </c>
      <c r="C361" t="s">
        <v>206</v>
      </c>
      <c r="D361" t="s">
        <v>1160</v>
      </c>
      <c r="E361" t="s">
        <v>870</v>
      </c>
      <c r="G361" s="1" t="str">
        <f t="shared" si="20"/>
        <v>1070 Rue Ste-Élisabeth</v>
      </c>
      <c r="H361" s="1">
        <f t="shared" si="21"/>
        <v>521</v>
      </c>
      <c r="I361" t="str">
        <f t="shared" si="22"/>
        <v>H2X3</v>
      </c>
      <c r="J361" t="str">
        <f t="shared" si="23"/>
        <v>H2X</v>
      </c>
    </row>
    <row r="362" spans="1:10" x14ac:dyDescent="0.25">
      <c r="A362" t="s">
        <v>5</v>
      </c>
      <c r="B362" t="s">
        <v>1164</v>
      </c>
      <c r="C362" t="s">
        <v>1165</v>
      </c>
      <c r="D362" t="s">
        <v>1166</v>
      </c>
      <c r="E362" t="s">
        <v>1069</v>
      </c>
      <c r="G362" s="1" t="str">
        <f t="shared" si="20"/>
        <v>10 Rue St-Jacques</v>
      </c>
      <c r="H362" s="1">
        <f t="shared" si="21"/>
        <v>655</v>
      </c>
      <c r="I362" t="str">
        <f t="shared" si="22"/>
        <v>H2Y1</v>
      </c>
      <c r="J362" t="str">
        <f t="shared" si="23"/>
        <v>H2Y</v>
      </c>
    </row>
    <row r="363" spans="1:10" x14ac:dyDescent="0.25">
      <c r="A363" t="s">
        <v>5</v>
      </c>
      <c r="B363" t="s">
        <v>1167</v>
      </c>
      <c r="C363" t="s">
        <v>222</v>
      </c>
      <c r="D363" t="s">
        <v>1168</v>
      </c>
      <c r="E363" t="s">
        <v>1169</v>
      </c>
      <c r="G363" s="1" t="str">
        <f t="shared" si="20"/>
        <v>628 Rue St-Jacques</v>
      </c>
      <c r="H363" s="1">
        <f t="shared" si="21"/>
        <v>986</v>
      </c>
      <c r="I363" t="str">
        <f t="shared" si="22"/>
        <v>H3C0</v>
      </c>
      <c r="J363" t="str">
        <f t="shared" si="23"/>
        <v>H3C</v>
      </c>
    </row>
    <row r="364" spans="1:10" x14ac:dyDescent="0.25">
      <c r="A364" t="s">
        <v>5</v>
      </c>
      <c r="B364" t="s">
        <v>1170</v>
      </c>
      <c r="C364" t="s">
        <v>1171</v>
      </c>
      <c r="D364" t="s">
        <v>1168</v>
      </c>
      <c r="E364" t="s">
        <v>966</v>
      </c>
      <c r="G364" s="1" t="str">
        <f t="shared" si="20"/>
        <v>628 Rue St-Jacques</v>
      </c>
      <c r="H364" s="1">
        <f t="shared" si="21"/>
        <v>891</v>
      </c>
      <c r="I364" t="str">
        <f t="shared" si="22"/>
        <v>H3C0</v>
      </c>
      <c r="J364" t="str">
        <f t="shared" si="23"/>
        <v>H3C</v>
      </c>
    </row>
    <row r="365" spans="1:10" x14ac:dyDescent="0.25">
      <c r="A365" t="s">
        <v>5</v>
      </c>
      <c r="B365" t="s">
        <v>1172</v>
      </c>
      <c r="C365" t="s">
        <v>1173</v>
      </c>
      <c r="D365" t="s">
        <v>1168</v>
      </c>
      <c r="E365" t="s">
        <v>1174</v>
      </c>
      <c r="G365" s="1" t="str">
        <f t="shared" si="20"/>
        <v>628 Rue St-Jacques</v>
      </c>
      <c r="H365" s="1">
        <f t="shared" si="21"/>
        <v>1066</v>
      </c>
      <c r="I365" t="str">
        <f t="shared" si="22"/>
        <v>H3C0</v>
      </c>
      <c r="J365" t="str">
        <f t="shared" si="23"/>
        <v>H3C</v>
      </c>
    </row>
    <row r="366" spans="1:10" x14ac:dyDescent="0.25">
      <c r="A366" t="s">
        <v>5</v>
      </c>
      <c r="B366" t="s">
        <v>1175</v>
      </c>
      <c r="C366" t="s">
        <v>126</v>
      </c>
      <c r="D366" t="s">
        <v>1176</v>
      </c>
      <c r="E366" t="s">
        <v>1177</v>
      </c>
      <c r="G366" s="1" t="str">
        <f t="shared" si="20"/>
        <v>628 Rue St-Jacques</v>
      </c>
      <c r="H366" s="1">
        <f t="shared" si="21"/>
        <v>994</v>
      </c>
      <c r="I366" t="str">
        <f t="shared" si="22"/>
        <v>H3C1</v>
      </c>
      <c r="J366" t="str">
        <f t="shared" si="23"/>
        <v>H3C</v>
      </c>
    </row>
    <row r="367" spans="1:10" x14ac:dyDescent="0.25">
      <c r="A367" t="s">
        <v>5</v>
      </c>
      <c r="B367" t="s">
        <v>1178</v>
      </c>
      <c r="C367" t="s">
        <v>1179</v>
      </c>
      <c r="D367" t="s">
        <v>1168</v>
      </c>
      <c r="E367" t="s">
        <v>1180</v>
      </c>
      <c r="G367" s="1" t="str">
        <f t="shared" si="20"/>
        <v>628 Rue St-Jacques</v>
      </c>
      <c r="H367" s="1">
        <f t="shared" si="21"/>
        <v>845</v>
      </c>
      <c r="I367" t="str">
        <f t="shared" si="22"/>
        <v>H3C0</v>
      </c>
      <c r="J367" t="str">
        <f t="shared" si="23"/>
        <v>H3C</v>
      </c>
    </row>
    <row r="368" spans="1:10" x14ac:dyDescent="0.25">
      <c r="A368" t="s">
        <v>5</v>
      </c>
      <c r="B368" t="s">
        <v>1181</v>
      </c>
      <c r="C368" t="s">
        <v>214</v>
      </c>
      <c r="D368" t="s">
        <v>1168</v>
      </c>
      <c r="E368" t="s">
        <v>39</v>
      </c>
      <c r="G368" s="1" t="str">
        <f t="shared" si="20"/>
        <v>628 Rue St-Jacques</v>
      </c>
      <c r="H368" s="1">
        <f t="shared" si="21"/>
        <v>741</v>
      </c>
      <c r="I368" t="str">
        <f t="shared" si="22"/>
        <v>H3C0</v>
      </c>
      <c r="J368" t="str">
        <f t="shared" si="23"/>
        <v>H3C</v>
      </c>
    </row>
    <row r="369" spans="1:10" x14ac:dyDescent="0.25">
      <c r="A369" t="s">
        <v>5</v>
      </c>
      <c r="B369" t="s">
        <v>1182</v>
      </c>
      <c r="C369" t="s">
        <v>1183</v>
      </c>
      <c r="D369" t="s">
        <v>1184</v>
      </c>
      <c r="E369" t="s">
        <v>1185</v>
      </c>
      <c r="G369" s="1" t="str">
        <f t="shared" si="20"/>
        <v>720 Rue St-Jacques</v>
      </c>
      <c r="H369" s="1">
        <f t="shared" si="21"/>
        <v>1161</v>
      </c>
      <c r="I369" t="str">
        <f t="shared" si="22"/>
        <v>H3C1</v>
      </c>
      <c r="J369" t="str">
        <f t="shared" si="23"/>
        <v>H3C</v>
      </c>
    </row>
    <row r="370" spans="1:10" x14ac:dyDescent="0.25">
      <c r="A370" t="s">
        <v>5</v>
      </c>
      <c r="B370" t="s">
        <v>1186</v>
      </c>
      <c r="C370" t="s">
        <v>1187</v>
      </c>
      <c r="D370" t="s">
        <v>1184</v>
      </c>
      <c r="E370" t="s">
        <v>1188</v>
      </c>
      <c r="G370" s="1" t="str">
        <f t="shared" si="20"/>
        <v>720 Rue St-Jacques</v>
      </c>
      <c r="H370" s="1">
        <f t="shared" si="21"/>
        <v>1053</v>
      </c>
      <c r="I370" t="str">
        <f t="shared" si="22"/>
        <v>H3C1</v>
      </c>
      <c r="J370" t="str">
        <f t="shared" si="23"/>
        <v>H3C</v>
      </c>
    </row>
    <row r="371" spans="1:10" x14ac:dyDescent="0.25">
      <c r="A371" t="s">
        <v>5</v>
      </c>
      <c r="B371" t="s">
        <v>1189</v>
      </c>
      <c r="C371" t="s">
        <v>1190</v>
      </c>
      <c r="D371" t="s">
        <v>1191</v>
      </c>
      <c r="E371" t="s">
        <v>1192</v>
      </c>
      <c r="G371" s="1" t="str">
        <f t="shared" si="20"/>
        <v>720 Rue St-Jacques</v>
      </c>
      <c r="H371" s="1">
        <f t="shared" si="21"/>
        <v>1062</v>
      </c>
      <c r="I371" t="str">
        <f t="shared" si="22"/>
        <v>H2Y2</v>
      </c>
      <c r="J371" t="str">
        <f t="shared" si="23"/>
        <v>H2Y</v>
      </c>
    </row>
    <row r="372" spans="1:10" x14ac:dyDescent="0.25">
      <c r="A372" t="s">
        <v>5</v>
      </c>
      <c r="B372" t="s">
        <v>1193</v>
      </c>
      <c r="C372" t="s">
        <v>1190</v>
      </c>
      <c r="D372" t="s">
        <v>1184</v>
      </c>
      <c r="E372" t="s">
        <v>1192</v>
      </c>
      <c r="G372" s="1" t="str">
        <f t="shared" si="20"/>
        <v>720 Rue St-Jacques</v>
      </c>
      <c r="H372" s="1">
        <f t="shared" si="21"/>
        <v>1062</v>
      </c>
      <c r="I372" t="str">
        <f t="shared" si="22"/>
        <v>H3C1</v>
      </c>
      <c r="J372" t="str">
        <f t="shared" si="23"/>
        <v>H3C</v>
      </c>
    </row>
    <row r="373" spans="1:10" x14ac:dyDescent="0.25">
      <c r="A373" t="s">
        <v>5</v>
      </c>
      <c r="B373" t="s">
        <v>1194</v>
      </c>
      <c r="C373" t="s">
        <v>1195</v>
      </c>
      <c r="D373" t="s">
        <v>1196</v>
      </c>
      <c r="E373" t="s">
        <v>1197</v>
      </c>
      <c r="G373" s="1" t="str">
        <f t="shared" si="20"/>
        <v>720 Rue St-Jacques</v>
      </c>
      <c r="H373" s="1">
        <f t="shared" si="21"/>
        <v>1058</v>
      </c>
      <c r="I373" t="str">
        <f t="shared" si="22"/>
        <v>H3C1</v>
      </c>
      <c r="J373" t="str">
        <f t="shared" si="23"/>
        <v>H3C</v>
      </c>
    </row>
    <row r="374" spans="1:10" x14ac:dyDescent="0.25">
      <c r="A374" t="s">
        <v>5</v>
      </c>
      <c r="B374" t="s">
        <v>1198</v>
      </c>
      <c r="C374" t="s">
        <v>1199</v>
      </c>
      <c r="D374" t="s">
        <v>1191</v>
      </c>
      <c r="E374" t="s">
        <v>1200</v>
      </c>
      <c r="G374" s="1" t="str">
        <f t="shared" si="20"/>
        <v>720 Rue St-Jacques</v>
      </c>
      <c r="H374" s="1">
        <f t="shared" si="21"/>
        <v>1231</v>
      </c>
      <c r="I374" t="str">
        <f t="shared" si="22"/>
        <v>H2Y2</v>
      </c>
      <c r="J374" t="str">
        <f t="shared" si="23"/>
        <v>H2Y</v>
      </c>
    </row>
    <row r="375" spans="1:10" x14ac:dyDescent="0.25">
      <c r="A375" t="s">
        <v>5</v>
      </c>
      <c r="B375" t="s">
        <v>1201</v>
      </c>
      <c r="C375" t="s">
        <v>1202</v>
      </c>
      <c r="D375" t="s">
        <v>1196</v>
      </c>
      <c r="E375" t="s">
        <v>1203</v>
      </c>
      <c r="G375" s="1" t="str">
        <f t="shared" si="20"/>
        <v>720 Rue St-Jacques</v>
      </c>
      <c r="H375" s="1">
        <f t="shared" si="21"/>
        <v>1052</v>
      </c>
      <c r="I375" t="str">
        <f t="shared" si="22"/>
        <v>H3C1</v>
      </c>
      <c r="J375" t="str">
        <f t="shared" si="23"/>
        <v>H3C</v>
      </c>
    </row>
    <row r="376" spans="1:10" x14ac:dyDescent="0.25">
      <c r="A376" t="s">
        <v>5</v>
      </c>
      <c r="B376" t="s">
        <v>1204</v>
      </c>
      <c r="C376" t="s">
        <v>1205</v>
      </c>
      <c r="D376" t="s">
        <v>1184</v>
      </c>
      <c r="E376" t="s">
        <v>1206</v>
      </c>
      <c r="G376" s="1" t="str">
        <f t="shared" si="20"/>
        <v>720 Rue St-Jacques</v>
      </c>
      <c r="H376" s="1">
        <f t="shared" si="21"/>
        <v>1309</v>
      </c>
      <c r="I376" t="str">
        <f t="shared" si="22"/>
        <v>H3C1</v>
      </c>
      <c r="J376" t="str">
        <f t="shared" si="23"/>
        <v>H3C</v>
      </c>
    </row>
    <row r="377" spans="1:10" x14ac:dyDescent="0.25">
      <c r="A377" t="s">
        <v>5</v>
      </c>
      <c r="B377" t="s">
        <v>1207</v>
      </c>
      <c r="C377" t="s">
        <v>1208</v>
      </c>
      <c r="D377" t="s">
        <v>1184</v>
      </c>
      <c r="E377" t="s">
        <v>460</v>
      </c>
      <c r="G377" s="1" t="str">
        <f t="shared" si="20"/>
        <v>720 Rue St-Jacques</v>
      </c>
      <c r="H377" s="1">
        <f t="shared" si="21"/>
        <v>1080</v>
      </c>
      <c r="I377" t="str">
        <f t="shared" si="22"/>
        <v>H3C1</v>
      </c>
      <c r="J377" t="str">
        <f t="shared" si="23"/>
        <v>H3C</v>
      </c>
    </row>
    <row r="378" spans="1:10" x14ac:dyDescent="0.25">
      <c r="A378" t="s">
        <v>5</v>
      </c>
      <c r="B378" t="s">
        <v>1209</v>
      </c>
      <c r="C378" t="s">
        <v>160</v>
      </c>
      <c r="D378" t="s">
        <v>1210</v>
      </c>
      <c r="E378" t="s">
        <v>84</v>
      </c>
      <c r="G378" s="1" t="str">
        <f t="shared" si="20"/>
        <v>1200 Rue St-Jacques</v>
      </c>
      <c r="H378" s="1">
        <f t="shared" si="21"/>
        <v>637</v>
      </c>
      <c r="I378" t="str">
        <f t="shared" si="22"/>
        <v>H3C0</v>
      </c>
      <c r="J378" t="str">
        <f t="shared" si="23"/>
        <v>H3C</v>
      </c>
    </row>
    <row r="379" spans="1:10" x14ac:dyDescent="0.25">
      <c r="A379" t="s">
        <v>5</v>
      </c>
      <c r="B379" t="s">
        <v>1211</v>
      </c>
      <c r="C379" t="s">
        <v>632</v>
      </c>
      <c r="D379" t="s">
        <v>1210</v>
      </c>
      <c r="E379" t="s">
        <v>652</v>
      </c>
      <c r="G379" s="1" t="str">
        <f t="shared" si="20"/>
        <v>1200 Rue St-Jacques</v>
      </c>
      <c r="H379" s="1">
        <f t="shared" si="21"/>
        <v>674</v>
      </c>
      <c r="I379" t="str">
        <f t="shared" si="22"/>
        <v>H3C0</v>
      </c>
      <c r="J379" t="str">
        <f t="shared" si="23"/>
        <v>H3C</v>
      </c>
    </row>
    <row r="380" spans="1:10" x14ac:dyDescent="0.25">
      <c r="A380" t="s">
        <v>5</v>
      </c>
      <c r="B380" t="s">
        <v>1212</v>
      </c>
      <c r="C380" t="s">
        <v>111</v>
      </c>
      <c r="D380" t="s">
        <v>1210</v>
      </c>
      <c r="E380" t="s">
        <v>435</v>
      </c>
      <c r="G380" s="1" t="str">
        <f t="shared" si="20"/>
        <v>1200 Rue St-Jacques</v>
      </c>
      <c r="H380" s="1">
        <f t="shared" si="21"/>
        <v>661</v>
      </c>
      <c r="I380" t="str">
        <f t="shared" si="22"/>
        <v>H3C0</v>
      </c>
      <c r="J380" t="str">
        <f t="shared" si="23"/>
        <v>H3C</v>
      </c>
    </row>
    <row r="381" spans="1:10" x14ac:dyDescent="0.25">
      <c r="A381" t="s">
        <v>5</v>
      </c>
      <c r="B381" t="s">
        <v>1213</v>
      </c>
      <c r="C381" t="s">
        <v>37</v>
      </c>
      <c r="D381" t="s">
        <v>1210</v>
      </c>
      <c r="E381" t="s">
        <v>563</v>
      </c>
      <c r="G381" s="1" t="str">
        <f t="shared" si="20"/>
        <v>1200 Rue St-Jacques</v>
      </c>
      <c r="H381" s="1">
        <f t="shared" si="21"/>
        <v>610</v>
      </c>
      <c r="I381" t="str">
        <f t="shared" si="22"/>
        <v>H3C0</v>
      </c>
      <c r="J381" t="str">
        <f t="shared" si="23"/>
        <v>H3C</v>
      </c>
    </row>
    <row r="382" spans="1:10" x14ac:dyDescent="0.25">
      <c r="A382" t="s">
        <v>5</v>
      </c>
      <c r="B382" t="s">
        <v>1214</v>
      </c>
      <c r="C382" t="s">
        <v>197</v>
      </c>
      <c r="D382" t="s">
        <v>1210</v>
      </c>
      <c r="E382" t="s">
        <v>1085</v>
      </c>
      <c r="G382" s="1" t="str">
        <f t="shared" si="20"/>
        <v>1200 Rue St-Jacques</v>
      </c>
      <c r="H382" s="1">
        <f t="shared" si="21"/>
        <v>688</v>
      </c>
      <c r="I382" t="str">
        <f t="shared" si="22"/>
        <v>H3C0</v>
      </c>
      <c r="J382" t="str">
        <f t="shared" si="23"/>
        <v>H3C</v>
      </c>
    </row>
    <row r="383" spans="1:10" x14ac:dyDescent="0.25">
      <c r="A383" t="s">
        <v>5</v>
      </c>
      <c r="B383" t="s">
        <v>1215</v>
      </c>
      <c r="C383" t="s">
        <v>419</v>
      </c>
      <c r="D383" t="s">
        <v>1210</v>
      </c>
      <c r="E383" t="s">
        <v>553</v>
      </c>
      <c r="G383" s="1" t="str">
        <f t="shared" si="20"/>
        <v>1200 Rue St-Jacques</v>
      </c>
      <c r="H383" s="1">
        <f t="shared" si="21"/>
        <v>717</v>
      </c>
      <c r="I383" t="str">
        <f t="shared" si="22"/>
        <v>H3C0</v>
      </c>
      <c r="J383" t="str">
        <f t="shared" si="23"/>
        <v>H3C</v>
      </c>
    </row>
    <row r="384" spans="1:10" x14ac:dyDescent="0.25">
      <c r="A384" t="s">
        <v>5</v>
      </c>
      <c r="B384" t="s">
        <v>1216</v>
      </c>
      <c r="C384" t="s">
        <v>1217</v>
      </c>
      <c r="D384" t="s">
        <v>1210</v>
      </c>
      <c r="E384" t="s">
        <v>1218</v>
      </c>
      <c r="G384" s="1" t="str">
        <f t="shared" si="20"/>
        <v>1200 Rue St-Jacques</v>
      </c>
      <c r="H384" s="1">
        <f t="shared" si="21"/>
        <v>732</v>
      </c>
      <c r="I384" t="str">
        <f t="shared" si="22"/>
        <v>H3C0</v>
      </c>
      <c r="J384" t="str">
        <f t="shared" si="23"/>
        <v>H3C</v>
      </c>
    </row>
    <row r="385" spans="1:10" x14ac:dyDescent="0.25">
      <c r="A385" t="s">
        <v>5</v>
      </c>
      <c r="B385" t="s">
        <v>1219</v>
      </c>
      <c r="C385" t="s">
        <v>1220</v>
      </c>
      <c r="D385" t="s">
        <v>1221</v>
      </c>
      <c r="E385" t="s">
        <v>84</v>
      </c>
      <c r="G385" s="1" t="str">
        <f t="shared" si="20"/>
        <v>1280 Rue St-Jacques</v>
      </c>
      <c r="H385" s="1">
        <f t="shared" si="21"/>
        <v>637</v>
      </c>
      <c r="I385" t="str">
        <f t="shared" si="22"/>
        <v>H3C0</v>
      </c>
      <c r="J385" t="str">
        <f t="shared" si="23"/>
        <v>H3C</v>
      </c>
    </row>
    <row r="386" spans="1:10" x14ac:dyDescent="0.25">
      <c r="A386" t="s">
        <v>5</v>
      </c>
      <c r="B386" t="s">
        <v>1222</v>
      </c>
      <c r="C386" t="s">
        <v>151</v>
      </c>
      <c r="D386" t="s">
        <v>1221</v>
      </c>
      <c r="E386" t="s">
        <v>155</v>
      </c>
      <c r="G386" s="1" t="str">
        <f t="shared" si="20"/>
        <v>1280 Rue St-Jacques</v>
      </c>
      <c r="H386" s="1">
        <f t="shared" si="21"/>
        <v>558</v>
      </c>
      <c r="I386" t="str">
        <f t="shared" si="22"/>
        <v>H3C0</v>
      </c>
      <c r="J386" t="str">
        <f t="shared" si="23"/>
        <v>H3C</v>
      </c>
    </row>
    <row r="387" spans="1:10" x14ac:dyDescent="0.25">
      <c r="A387" t="s">
        <v>5</v>
      </c>
      <c r="B387" t="s">
        <v>1223</v>
      </c>
      <c r="C387" t="s">
        <v>236</v>
      </c>
      <c r="D387" t="s">
        <v>1221</v>
      </c>
      <c r="E387" t="s">
        <v>65</v>
      </c>
      <c r="G387" s="1" t="str">
        <f t="shared" ref="G387:G450" si="24">IF(ISNUMBER(SEARCH(", app.",B387)),LEFT(B387,SEARCH(", app.",B387)-1),B387)</f>
        <v>1280 Rue St-Jacques</v>
      </c>
      <c r="H387" s="1">
        <f t="shared" ref="H387:H450" si="25">SUBSTITUTE(SUBSTITUTE(E387,"$","")," ","")*1</f>
        <v>670</v>
      </c>
      <c r="I387" t="str">
        <f t="shared" ref="I387:I450" si="26">LEFT(SUBSTITUTE(D387," ",""),4)</f>
        <v>H3C0</v>
      </c>
      <c r="J387" t="str">
        <f t="shared" ref="J387:J450" si="27">LEFT(I387,3)</f>
        <v>H3C</v>
      </c>
    </row>
    <row r="388" spans="1:10" x14ac:dyDescent="0.25">
      <c r="A388" t="s">
        <v>5</v>
      </c>
      <c r="B388" t="s">
        <v>1224</v>
      </c>
      <c r="C388" t="s">
        <v>1225</v>
      </c>
      <c r="D388" t="s">
        <v>1221</v>
      </c>
      <c r="E388" t="s">
        <v>332</v>
      </c>
      <c r="G388" s="1" t="str">
        <f t="shared" si="24"/>
        <v>1280 Rue St-Jacques</v>
      </c>
      <c r="H388" s="1">
        <f t="shared" si="25"/>
        <v>590</v>
      </c>
      <c r="I388" t="str">
        <f t="shared" si="26"/>
        <v>H3C0</v>
      </c>
      <c r="J388" t="str">
        <f t="shared" si="27"/>
        <v>H3C</v>
      </c>
    </row>
    <row r="389" spans="1:10" x14ac:dyDescent="0.25">
      <c r="A389" t="s">
        <v>5</v>
      </c>
      <c r="B389" t="s">
        <v>1226</v>
      </c>
      <c r="C389" t="s">
        <v>118</v>
      </c>
      <c r="D389" t="s">
        <v>1227</v>
      </c>
      <c r="E389" t="s">
        <v>200</v>
      </c>
      <c r="G389" s="1" t="str">
        <f t="shared" si="24"/>
        <v>1410 Rue St-Jacques</v>
      </c>
      <c r="H389" s="1">
        <f t="shared" si="25"/>
        <v>447</v>
      </c>
      <c r="I389" t="str">
        <f t="shared" si="26"/>
        <v>H3C4</v>
      </c>
      <c r="J389" t="str">
        <f t="shared" si="27"/>
        <v>H3C</v>
      </c>
    </row>
    <row r="390" spans="1:10" x14ac:dyDescent="0.25">
      <c r="A390" t="s">
        <v>5</v>
      </c>
      <c r="B390" t="s">
        <v>1228</v>
      </c>
      <c r="C390" t="s">
        <v>225</v>
      </c>
      <c r="D390" t="s">
        <v>1229</v>
      </c>
      <c r="E390" t="s">
        <v>1230</v>
      </c>
      <c r="G390" s="1" t="str">
        <f t="shared" si="24"/>
        <v>1435 Rue St-Jacques</v>
      </c>
      <c r="H390" s="1">
        <f t="shared" si="25"/>
        <v>701</v>
      </c>
      <c r="I390" t="str">
        <f t="shared" si="26"/>
        <v>H3C1</v>
      </c>
      <c r="J390" t="str">
        <f t="shared" si="27"/>
        <v>H3C</v>
      </c>
    </row>
    <row r="391" spans="1:10" x14ac:dyDescent="0.25">
      <c r="A391" t="s">
        <v>5</v>
      </c>
      <c r="B391" t="s">
        <v>1231</v>
      </c>
      <c r="C391" t="s">
        <v>632</v>
      </c>
      <c r="D391" t="s">
        <v>1232</v>
      </c>
      <c r="E391" t="s">
        <v>1233</v>
      </c>
      <c r="G391" s="1" t="str">
        <f t="shared" si="24"/>
        <v>460 Rue St-Jean</v>
      </c>
      <c r="H391" s="1">
        <f t="shared" si="25"/>
        <v>669</v>
      </c>
      <c r="I391" t="str">
        <f t="shared" si="26"/>
        <v>H2Y2</v>
      </c>
      <c r="J391" t="str">
        <f t="shared" si="27"/>
        <v>H2Y</v>
      </c>
    </row>
    <row r="392" spans="1:10" x14ac:dyDescent="0.25">
      <c r="A392" t="s">
        <v>5</v>
      </c>
      <c r="B392" t="s">
        <v>1234</v>
      </c>
      <c r="C392" t="s">
        <v>147</v>
      </c>
      <c r="D392" t="s">
        <v>1235</v>
      </c>
      <c r="E392" t="s">
        <v>855</v>
      </c>
      <c r="G392" s="1" t="str">
        <f t="shared" si="24"/>
        <v>2004 Boul. St-Laurent</v>
      </c>
      <c r="H392" s="1">
        <f t="shared" si="25"/>
        <v>500</v>
      </c>
      <c r="I392" t="str">
        <f t="shared" si="26"/>
        <v>H2X2</v>
      </c>
      <c r="J392" t="str">
        <f t="shared" si="27"/>
        <v>H2X</v>
      </c>
    </row>
    <row r="393" spans="1:10" x14ac:dyDescent="0.25">
      <c r="A393" t="s">
        <v>5</v>
      </c>
      <c r="B393" t="s">
        <v>1236</v>
      </c>
      <c r="C393" t="s">
        <v>473</v>
      </c>
      <c r="D393" t="s">
        <v>1237</v>
      </c>
      <c r="E393" t="s">
        <v>393</v>
      </c>
      <c r="G393" s="1" t="str">
        <f t="shared" si="24"/>
        <v>1254 Rue St-Marc</v>
      </c>
      <c r="H393" s="1">
        <f t="shared" si="25"/>
        <v>512</v>
      </c>
      <c r="I393" t="str">
        <f t="shared" si="26"/>
        <v>H3H2</v>
      </c>
      <c r="J393" t="str">
        <f t="shared" si="27"/>
        <v>H3H</v>
      </c>
    </row>
    <row r="394" spans="1:10" x14ac:dyDescent="0.25">
      <c r="A394" t="s">
        <v>5</v>
      </c>
      <c r="B394" t="s">
        <v>1238</v>
      </c>
      <c r="C394" t="s">
        <v>118</v>
      </c>
      <c r="D394" t="s">
        <v>1237</v>
      </c>
      <c r="E394" t="s">
        <v>1239</v>
      </c>
      <c r="G394" s="1" t="str">
        <f t="shared" si="24"/>
        <v>1254 Rue St-Marc</v>
      </c>
      <c r="H394" s="1">
        <f t="shared" si="25"/>
        <v>484</v>
      </c>
      <c r="I394" t="str">
        <f t="shared" si="26"/>
        <v>H3H2</v>
      </c>
      <c r="J394" t="str">
        <f t="shared" si="27"/>
        <v>H3H</v>
      </c>
    </row>
    <row r="395" spans="1:10" x14ac:dyDescent="0.25">
      <c r="A395" t="s">
        <v>5</v>
      </c>
      <c r="B395" t="s">
        <v>1240</v>
      </c>
      <c r="C395" t="s">
        <v>277</v>
      </c>
      <c r="D395" t="s">
        <v>1241</v>
      </c>
      <c r="E395" t="s">
        <v>177</v>
      </c>
      <c r="G395" s="1" t="str">
        <f t="shared" si="24"/>
        <v>1077 Rue St-Mathieu</v>
      </c>
      <c r="H395" s="1">
        <f t="shared" si="25"/>
        <v>467</v>
      </c>
      <c r="I395" t="str">
        <f t="shared" si="26"/>
        <v>H3H2</v>
      </c>
      <c r="J395" t="str">
        <f t="shared" si="27"/>
        <v>H3H</v>
      </c>
    </row>
    <row r="396" spans="1:10" x14ac:dyDescent="0.25">
      <c r="A396" t="s">
        <v>5</v>
      </c>
      <c r="B396" t="s">
        <v>1242</v>
      </c>
      <c r="C396" t="s">
        <v>285</v>
      </c>
      <c r="D396" t="s">
        <v>1243</v>
      </c>
      <c r="E396" t="s">
        <v>44</v>
      </c>
      <c r="G396" s="1" t="str">
        <f t="shared" si="24"/>
        <v>635 Rue St-Maurice</v>
      </c>
      <c r="H396" s="1">
        <f t="shared" si="25"/>
        <v>713</v>
      </c>
      <c r="I396" t="str">
        <f t="shared" si="26"/>
        <v>H3C0</v>
      </c>
      <c r="J396" t="str">
        <f t="shared" si="27"/>
        <v>H3C</v>
      </c>
    </row>
    <row r="397" spans="1:10" x14ac:dyDescent="0.25">
      <c r="A397" t="s">
        <v>5</v>
      </c>
      <c r="B397" t="s">
        <v>1244</v>
      </c>
      <c r="C397" t="s">
        <v>1009</v>
      </c>
      <c r="D397" t="s">
        <v>1245</v>
      </c>
      <c r="E397" t="s">
        <v>1246</v>
      </c>
      <c r="G397" s="1" t="str">
        <f t="shared" si="24"/>
        <v>635 Rue St-Maurice</v>
      </c>
      <c r="H397" s="1">
        <f t="shared" si="25"/>
        <v>841</v>
      </c>
      <c r="I397" t="str">
        <f t="shared" si="26"/>
        <v>H3C1</v>
      </c>
      <c r="J397" t="str">
        <f t="shared" si="27"/>
        <v>H3C</v>
      </c>
    </row>
    <row r="398" spans="1:10" x14ac:dyDescent="0.25">
      <c r="A398" t="s">
        <v>5</v>
      </c>
      <c r="B398" t="s">
        <v>1247</v>
      </c>
      <c r="C398" t="s">
        <v>784</v>
      </c>
      <c r="D398" t="s">
        <v>1243</v>
      </c>
      <c r="E398" t="s">
        <v>321</v>
      </c>
      <c r="G398" s="1" t="str">
        <f t="shared" si="24"/>
        <v>635 Rue St-Maurice</v>
      </c>
      <c r="H398" s="1">
        <f t="shared" si="25"/>
        <v>724</v>
      </c>
      <c r="I398" t="str">
        <f t="shared" si="26"/>
        <v>H3C0</v>
      </c>
      <c r="J398" t="str">
        <f t="shared" si="27"/>
        <v>H3C</v>
      </c>
    </row>
    <row r="399" spans="1:10" x14ac:dyDescent="0.25">
      <c r="A399" t="s">
        <v>5</v>
      </c>
      <c r="B399" t="s">
        <v>1248</v>
      </c>
      <c r="C399" t="s">
        <v>846</v>
      </c>
      <c r="D399" t="s">
        <v>1243</v>
      </c>
      <c r="E399" t="s">
        <v>106</v>
      </c>
      <c r="G399" s="1" t="str">
        <f t="shared" si="24"/>
        <v>635 Rue St-Maurice</v>
      </c>
      <c r="H399" s="1">
        <f t="shared" si="25"/>
        <v>612</v>
      </c>
      <c r="I399" t="str">
        <f t="shared" si="26"/>
        <v>H3C0</v>
      </c>
      <c r="J399" t="str">
        <f t="shared" si="27"/>
        <v>H3C</v>
      </c>
    </row>
    <row r="400" spans="1:10" x14ac:dyDescent="0.25">
      <c r="A400" t="s">
        <v>5</v>
      </c>
      <c r="B400" t="s">
        <v>1249</v>
      </c>
      <c r="C400" t="s">
        <v>62</v>
      </c>
      <c r="D400" t="s">
        <v>1243</v>
      </c>
      <c r="E400" t="s">
        <v>603</v>
      </c>
      <c r="G400" s="1" t="str">
        <f t="shared" si="24"/>
        <v>635 Rue St-Maurice</v>
      </c>
      <c r="H400" s="1">
        <f t="shared" si="25"/>
        <v>739</v>
      </c>
      <c r="I400" t="str">
        <f t="shared" si="26"/>
        <v>H3C0</v>
      </c>
      <c r="J400" t="str">
        <f t="shared" si="27"/>
        <v>H3C</v>
      </c>
    </row>
    <row r="401" spans="1:10" x14ac:dyDescent="0.25">
      <c r="A401" t="s">
        <v>5</v>
      </c>
      <c r="B401" t="s">
        <v>1250</v>
      </c>
      <c r="C401" t="s">
        <v>230</v>
      </c>
      <c r="D401" t="s">
        <v>1243</v>
      </c>
      <c r="E401" t="s">
        <v>70</v>
      </c>
      <c r="G401" s="1" t="str">
        <f t="shared" si="24"/>
        <v>635 Rue St-Maurice</v>
      </c>
      <c r="H401" s="1">
        <f t="shared" si="25"/>
        <v>650</v>
      </c>
      <c r="I401" t="str">
        <f t="shared" si="26"/>
        <v>H3C0</v>
      </c>
      <c r="J401" t="str">
        <f t="shared" si="27"/>
        <v>H3C</v>
      </c>
    </row>
    <row r="402" spans="1:10" x14ac:dyDescent="0.25">
      <c r="A402" t="s">
        <v>5</v>
      </c>
      <c r="B402" t="s">
        <v>1251</v>
      </c>
      <c r="C402" t="s">
        <v>274</v>
      </c>
      <c r="D402" t="s">
        <v>1243</v>
      </c>
      <c r="E402" t="s">
        <v>20</v>
      </c>
      <c r="G402" s="1" t="str">
        <f t="shared" si="24"/>
        <v>635 Rue St-Maurice</v>
      </c>
      <c r="H402" s="1">
        <f t="shared" si="25"/>
        <v>808</v>
      </c>
      <c r="I402" t="str">
        <f t="shared" si="26"/>
        <v>H3C0</v>
      </c>
      <c r="J402" t="str">
        <f t="shared" si="27"/>
        <v>H3C</v>
      </c>
    </row>
    <row r="403" spans="1:10" x14ac:dyDescent="0.25">
      <c r="A403" t="s">
        <v>5</v>
      </c>
      <c r="B403" t="s">
        <v>1252</v>
      </c>
      <c r="C403" t="s">
        <v>643</v>
      </c>
      <c r="D403" t="s">
        <v>1253</v>
      </c>
      <c r="E403" t="s">
        <v>1254</v>
      </c>
      <c r="G403" s="1" t="str">
        <f t="shared" si="24"/>
        <v>83 Rue St-Paul E.</v>
      </c>
      <c r="H403" s="1">
        <f t="shared" si="25"/>
        <v>722</v>
      </c>
      <c r="I403" t="str">
        <f t="shared" si="26"/>
        <v>H2Y3</v>
      </c>
      <c r="J403" t="str">
        <f t="shared" si="27"/>
        <v>H2Y</v>
      </c>
    </row>
    <row r="404" spans="1:10" x14ac:dyDescent="0.25">
      <c r="A404" t="s">
        <v>5</v>
      </c>
      <c r="B404" t="s">
        <v>1255</v>
      </c>
      <c r="C404" t="s">
        <v>238</v>
      </c>
      <c r="D404" t="s">
        <v>1256</v>
      </c>
      <c r="E404" t="s">
        <v>51</v>
      </c>
      <c r="G404" s="1" t="str">
        <f t="shared" si="24"/>
        <v>34 Rue St-Paul O.</v>
      </c>
      <c r="H404" s="1">
        <f t="shared" si="25"/>
        <v>694</v>
      </c>
      <c r="I404" t="str">
        <f t="shared" si="26"/>
        <v>H2Y3</v>
      </c>
      <c r="J404" t="str">
        <f t="shared" si="27"/>
        <v>H2Y</v>
      </c>
    </row>
    <row r="405" spans="1:10" x14ac:dyDescent="0.25">
      <c r="A405" t="s">
        <v>5</v>
      </c>
      <c r="B405" t="s">
        <v>1257</v>
      </c>
      <c r="C405" t="s">
        <v>285</v>
      </c>
      <c r="D405" t="s">
        <v>1258</v>
      </c>
      <c r="E405" t="s">
        <v>972</v>
      </c>
      <c r="G405" s="1" t="str">
        <f t="shared" si="24"/>
        <v>65 Rue St-Paul O.</v>
      </c>
      <c r="H405" s="1">
        <f t="shared" si="25"/>
        <v>764</v>
      </c>
      <c r="I405" t="str">
        <f t="shared" si="26"/>
        <v>H2Y3</v>
      </c>
      <c r="J405" t="str">
        <f t="shared" si="27"/>
        <v>H2Y</v>
      </c>
    </row>
    <row r="406" spans="1:10" x14ac:dyDescent="0.25">
      <c r="A406" t="s">
        <v>5</v>
      </c>
      <c r="B406" t="s">
        <v>1259</v>
      </c>
      <c r="C406" t="s">
        <v>1260</v>
      </c>
      <c r="D406" t="s">
        <v>1258</v>
      </c>
      <c r="E406" t="s">
        <v>39</v>
      </c>
      <c r="G406" s="1" t="str">
        <f t="shared" si="24"/>
        <v>65 Rue St-Paul O.</v>
      </c>
      <c r="H406" s="1">
        <f t="shared" si="25"/>
        <v>741</v>
      </c>
      <c r="I406" t="str">
        <f t="shared" si="26"/>
        <v>H2Y3</v>
      </c>
      <c r="J406" t="str">
        <f t="shared" si="27"/>
        <v>H2Y</v>
      </c>
    </row>
    <row r="407" spans="1:10" x14ac:dyDescent="0.25">
      <c r="A407" t="s">
        <v>5</v>
      </c>
      <c r="B407" t="s">
        <v>1261</v>
      </c>
      <c r="C407" t="s">
        <v>163</v>
      </c>
      <c r="D407" t="s">
        <v>1262</v>
      </c>
      <c r="E407" t="s">
        <v>9</v>
      </c>
      <c r="G407" s="1" t="str">
        <f t="shared" si="24"/>
        <v>700 Rue St-Paul O.</v>
      </c>
      <c r="H407" s="1">
        <f t="shared" si="25"/>
        <v>894</v>
      </c>
      <c r="I407" t="str">
        <f t="shared" si="26"/>
        <v>H3C0</v>
      </c>
      <c r="J407" t="str">
        <f t="shared" si="27"/>
        <v>H3C</v>
      </c>
    </row>
    <row r="408" spans="1:10" x14ac:dyDescent="0.25">
      <c r="A408" t="s">
        <v>5</v>
      </c>
      <c r="B408" t="s">
        <v>1263</v>
      </c>
      <c r="C408" t="s">
        <v>77</v>
      </c>
      <c r="D408" t="s">
        <v>1262</v>
      </c>
      <c r="E408" t="s">
        <v>897</v>
      </c>
      <c r="G408" s="1" t="str">
        <f t="shared" si="24"/>
        <v>700 Rue St-Paul O.</v>
      </c>
      <c r="H408" s="1">
        <f t="shared" si="25"/>
        <v>794</v>
      </c>
      <c r="I408" t="str">
        <f t="shared" si="26"/>
        <v>H3C0</v>
      </c>
      <c r="J408" t="str">
        <f t="shared" si="27"/>
        <v>H3C</v>
      </c>
    </row>
    <row r="409" spans="1:10" x14ac:dyDescent="0.25">
      <c r="A409" t="s">
        <v>5</v>
      </c>
      <c r="B409" t="s">
        <v>1264</v>
      </c>
      <c r="C409" t="s">
        <v>241</v>
      </c>
      <c r="D409" t="s">
        <v>1265</v>
      </c>
      <c r="E409" t="s">
        <v>380</v>
      </c>
      <c r="G409" s="1" t="str">
        <f t="shared" si="24"/>
        <v>211 Rue du St-Sacrement</v>
      </c>
      <c r="H409" s="1">
        <f t="shared" si="25"/>
        <v>654</v>
      </c>
      <c r="I409" t="str">
        <f t="shared" si="26"/>
        <v>H2Y1</v>
      </c>
      <c r="J409" t="str">
        <f t="shared" si="27"/>
        <v>H2Y</v>
      </c>
    </row>
    <row r="410" spans="1:10" x14ac:dyDescent="0.25">
      <c r="A410" t="s">
        <v>5</v>
      </c>
      <c r="B410" t="s">
        <v>1266</v>
      </c>
      <c r="C410" t="s">
        <v>212</v>
      </c>
      <c r="D410" t="s">
        <v>1267</v>
      </c>
      <c r="E410" t="s">
        <v>1268</v>
      </c>
      <c r="G410" s="1" t="str">
        <f t="shared" si="24"/>
        <v>325 Rue du St-Sacrement</v>
      </c>
      <c r="H410" s="1">
        <f t="shared" si="25"/>
        <v>664</v>
      </c>
      <c r="I410" t="str">
        <f t="shared" si="26"/>
        <v>H2Y1</v>
      </c>
      <c r="J410" t="str">
        <f t="shared" si="27"/>
        <v>H2Y</v>
      </c>
    </row>
    <row r="411" spans="1:10" x14ac:dyDescent="0.25">
      <c r="A411" t="s">
        <v>5</v>
      </c>
      <c r="B411" t="s">
        <v>1269</v>
      </c>
      <c r="C411" t="s">
        <v>221</v>
      </c>
      <c r="D411" t="s">
        <v>1270</v>
      </c>
      <c r="E411" t="s">
        <v>121</v>
      </c>
      <c r="G411" s="1" t="str">
        <f t="shared" si="24"/>
        <v>1081 Rue St-Urbain</v>
      </c>
      <c r="H411" s="1">
        <f t="shared" si="25"/>
        <v>593</v>
      </c>
      <c r="I411" t="str">
        <f t="shared" si="26"/>
        <v>H2Z1</v>
      </c>
      <c r="J411" t="str">
        <f t="shared" si="27"/>
        <v>H2Z</v>
      </c>
    </row>
    <row r="412" spans="1:10" x14ac:dyDescent="0.25">
      <c r="A412" t="s">
        <v>5</v>
      </c>
      <c r="B412" t="s">
        <v>1271</v>
      </c>
      <c r="C412" t="s">
        <v>514</v>
      </c>
      <c r="D412" t="s">
        <v>1270</v>
      </c>
      <c r="E412" t="s">
        <v>82</v>
      </c>
      <c r="G412" s="1" t="str">
        <f t="shared" si="24"/>
        <v>1081 Rue St-Urbain</v>
      </c>
      <c r="H412" s="1">
        <f t="shared" si="25"/>
        <v>638</v>
      </c>
      <c r="I412" t="str">
        <f t="shared" si="26"/>
        <v>H2Z1</v>
      </c>
      <c r="J412" t="str">
        <f t="shared" si="27"/>
        <v>H2Z</v>
      </c>
    </row>
    <row r="413" spans="1:10" x14ac:dyDescent="0.25">
      <c r="A413" t="s">
        <v>5</v>
      </c>
      <c r="B413" t="s">
        <v>1272</v>
      </c>
      <c r="C413" t="s">
        <v>218</v>
      </c>
      <c r="D413" t="s">
        <v>1270</v>
      </c>
      <c r="E413" t="s">
        <v>168</v>
      </c>
      <c r="G413" s="1" t="str">
        <f t="shared" si="24"/>
        <v>1101 Rue St-Urbain</v>
      </c>
      <c r="H413" s="1">
        <f t="shared" si="25"/>
        <v>537</v>
      </c>
      <c r="I413" t="str">
        <f t="shared" si="26"/>
        <v>H2Z1</v>
      </c>
      <c r="J413" t="str">
        <f t="shared" si="27"/>
        <v>H2Z</v>
      </c>
    </row>
    <row r="414" spans="1:10" x14ac:dyDescent="0.25">
      <c r="A414" t="s">
        <v>5</v>
      </c>
      <c r="B414" t="s">
        <v>1273</v>
      </c>
      <c r="C414" t="s">
        <v>1274</v>
      </c>
      <c r="D414" t="s">
        <v>1275</v>
      </c>
      <c r="E414" t="s">
        <v>1276</v>
      </c>
      <c r="G414" s="1" t="str">
        <f t="shared" si="24"/>
        <v>1961 Rue Tansley</v>
      </c>
      <c r="H414" s="1">
        <f t="shared" si="25"/>
        <v>473</v>
      </c>
      <c r="I414" t="str">
        <f t="shared" si="26"/>
        <v>H2K0</v>
      </c>
      <c r="J414" t="str">
        <f t="shared" si="27"/>
        <v>H2K</v>
      </c>
    </row>
    <row r="415" spans="1:10" x14ac:dyDescent="0.25">
      <c r="A415" t="s">
        <v>5</v>
      </c>
      <c r="B415" t="s">
        <v>1277</v>
      </c>
      <c r="C415" t="s">
        <v>216</v>
      </c>
      <c r="D415" t="s">
        <v>1278</v>
      </c>
      <c r="E415" t="s">
        <v>1279</v>
      </c>
      <c r="G415" s="1" t="str">
        <f t="shared" si="24"/>
        <v>1804 Rue Tupper</v>
      </c>
      <c r="H415" s="1">
        <f t="shared" si="25"/>
        <v>497</v>
      </c>
      <c r="I415" t="str">
        <f t="shared" si="26"/>
        <v>H3H1</v>
      </c>
      <c r="J415" t="str">
        <f t="shared" si="27"/>
        <v>H3H</v>
      </c>
    </row>
    <row r="416" spans="1:10" x14ac:dyDescent="0.25">
      <c r="A416" t="s">
        <v>5</v>
      </c>
      <c r="B416" t="s">
        <v>1280</v>
      </c>
      <c r="C416" t="s">
        <v>111</v>
      </c>
      <c r="D416" t="s">
        <v>1281</v>
      </c>
      <c r="E416" t="s">
        <v>67</v>
      </c>
      <c r="G416" s="1" t="str">
        <f t="shared" si="24"/>
        <v>2117 Rue Tupper</v>
      </c>
      <c r="H416" s="1">
        <f t="shared" si="25"/>
        <v>666</v>
      </c>
      <c r="I416" t="str">
        <f t="shared" si="26"/>
        <v>H3H0</v>
      </c>
      <c r="J416" t="str">
        <f t="shared" si="27"/>
        <v>H3H</v>
      </c>
    </row>
    <row r="417" spans="1:10" x14ac:dyDescent="0.25">
      <c r="A417" t="s">
        <v>5</v>
      </c>
      <c r="B417" t="s">
        <v>1282</v>
      </c>
      <c r="C417" t="s">
        <v>971</v>
      </c>
      <c r="D417" t="s">
        <v>1283</v>
      </c>
      <c r="E417" t="s">
        <v>24</v>
      </c>
      <c r="G417" s="1" t="str">
        <f t="shared" si="24"/>
        <v>1188 Av. Union</v>
      </c>
      <c r="H417" s="1">
        <f t="shared" si="25"/>
        <v>779</v>
      </c>
      <c r="I417" t="str">
        <f t="shared" si="26"/>
        <v>H3B0</v>
      </c>
      <c r="J417" t="str">
        <f t="shared" si="27"/>
        <v>H3B</v>
      </c>
    </row>
    <row r="418" spans="1:10" x14ac:dyDescent="0.25">
      <c r="A418" t="s">
        <v>5</v>
      </c>
      <c r="B418" t="s">
        <v>1284</v>
      </c>
      <c r="C418" t="s">
        <v>236</v>
      </c>
      <c r="D418" t="s">
        <v>1283</v>
      </c>
      <c r="E418" t="s">
        <v>649</v>
      </c>
      <c r="G418" s="1" t="str">
        <f t="shared" si="24"/>
        <v>1188 Av. Union</v>
      </c>
      <c r="H418" s="1">
        <f t="shared" si="25"/>
        <v>686</v>
      </c>
      <c r="I418" t="str">
        <f t="shared" si="26"/>
        <v>H3B0</v>
      </c>
      <c r="J418" t="str">
        <f t="shared" si="27"/>
        <v>H3B</v>
      </c>
    </row>
    <row r="419" spans="1:10" x14ac:dyDescent="0.25">
      <c r="A419" t="s">
        <v>5</v>
      </c>
      <c r="B419" t="s">
        <v>1285</v>
      </c>
      <c r="C419" t="s">
        <v>81</v>
      </c>
      <c r="D419" t="s">
        <v>1283</v>
      </c>
      <c r="E419" t="s">
        <v>1286</v>
      </c>
      <c r="G419" s="1" t="str">
        <f t="shared" si="24"/>
        <v>1188 Av. Union</v>
      </c>
      <c r="H419" s="1">
        <f t="shared" si="25"/>
        <v>781</v>
      </c>
      <c r="I419" t="str">
        <f t="shared" si="26"/>
        <v>H3B0</v>
      </c>
      <c r="J419" t="str">
        <f t="shared" si="27"/>
        <v>H3B</v>
      </c>
    </row>
    <row r="420" spans="1:10" x14ac:dyDescent="0.25">
      <c r="A420" t="s">
        <v>5</v>
      </c>
      <c r="B420" t="s">
        <v>1287</v>
      </c>
      <c r="C420" t="s">
        <v>1288</v>
      </c>
      <c r="D420" t="s">
        <v>1283</v>
      </c>
      <c r="E420" t="s">
        <v>1289</v>
      </c>
      <c r="G420" s="1" t="str">
        <f t="shared" si="24"/>
        <v>1188 Av. Union</v>
      </c>
      <c r="H420" s="1">
        <f t="shared" si="25"/>
        <v>897</v>
      </c>
      <c r="I420" t="str">
        <f t="shared" si="26"/>
        <v>H3B0</v>
      </c>
      <c r="J420" t="str">
        <f t="shared" si="27"/>
        <v>H3B</v>
      </c>
    </row>
    <row r="421" spans="1:10" x14ac:dyDescent="0.25">
      <c r="A421" t="s">
        <v>5</v>
      </c>
      <c r="B421" t="s">
        <v>1290</v>
      </c>
      <c r="C421" t="s">
        <v>749</v>
      </c>
      <c r="D421" t="s">
        <v>1291</v>
      </c>
      <c r="E421" t="s">
        <v>34</v>
      </c>
      <c r="G421" s="1" t="str">
        <f t="shared" si="24"/>
        <v>1188 Av. Union</v>
      </c>
      <c r="H421" s="1">
        <f t="shared" si="25"/>
        <v>749</v>
      </c>
      <c r="I421" t="str">
        <f t="shared" si="26"/>
        <v>H3B3</v>
      </c>
      <c r="J421" t="str">
        <f t="shared" si="27"/>
        <v>H3B</v>
      </c>
    </row>
    <row r="422" spans="1:10" x14ac:dyDescent="0.25">
      <c r="A422" t="s">
        <v>5</v>
      </c>
      <c r="B422" t="s">
        <v>1292</v>
      </c>
      <c r="C422" t="s">
        <v>987</v>
      </c>
      <c r="D422" t="s">
        <v>1283</v>
      </c>
      <c r="E422" t="s">
        <v>1293</v>
      </c>
      <c r="G422" s="1" t="str">
        <f t="shared" si="24"/>
        <v>1188 Av. Union</v>
      </c>
      <c r="H422" s="1">
        <f t="shared" si="25"/>
        <v>793</v>
      </c>
      <c r="I422" t="str">
        <f t="shared" si="26"/>
        <v>H3B0</v>
      </c>
      <c r="J422" t="str">
        <f t="shared" si="27"/>
        <v>H3B</v>
      </c>
    </row>
    <row r="423" spans="1:10" x14ac:dyDescent="0.25">
      <c r="A423" t="s">
        <v>5</v>
      </c>
      <c r="B423" t="s">
        <v>1294</v>
      </c>
      <c r="C423" t="s">
        <v>243</v>
      </c>
      <c r="D423" t="s">
        <v>1283</v>
      </c>
      <c r="E423" t="s">
        <v>452</v>
      </c>
      <c r="G423" s="1" t="str">
        <f t="shared" si="24"/>
        <v>1188 Av. Union</v>
      </c>
      <c r="H423" s="1">
        <f t="shared" si="25"/>
        <v>813</v>
      </c>
      <c r="I423" t="str">
        <f t="shared" si="26"/>
        <v>H3B0</v>
      </c>
      <c r="J423" t="str">
        <f t="shared" si="27"/>
        <v>H3B</v>
      </c>
    </row>
    <row r="424" spans="1:10" x14ac:dyDescent="0.25">
      <c r="A424" t="s">
        <v>5</v>
      </c>
      <c r="B424" t="s">
        <v>1295</v>
      </c>
      <c r="C424" t="s">
        <v>17</v>
      </c>
      <c r="D424" t="s">
        <v>1283</v>
      </c>
      <c r="E424" t="s">
        <v>1296</v>
      </c>
      <c r="G424" s="1" t="str">
        <f t="shared" si="24"/>
        <v>1188 Av. Union</v>
      </c>
      <c r="H424" s="1">
        <f t="shared" si="25"/>
        <v>936</v>
      </c>
      <c r="I424" t="str">
        <f t="shared" si="26"/>
        <v>H3B0</v>
      </c>
      <c r="J424" t="str">
        <f t="shared" si="27"/>
        <v>H3B</v>
      </c>
    </row>
    <row r="425" spans="1:10" x14ac:dyDescent="0.25">
      <c r="A425" t="s">
        <v>5</v>
      </c>
      <c r="B425" t="s">
        <v>1297</v>
      </c>
      <c r="C425" t="s">
        <v>573</v>
      </c>
      <c r="D425" t="s">
        <v>1012</v>
      </c>
      <c r="E425" t="s">
        <v>60</v>
      </c>
      <c r="G425" s="1" t="str">
        <f t="shared" si="24"/>
        <v>1188 Av. Union</v>
      </c>
      <c r="H425" s="1">
        <f t="shared" si="25"/>
        <v>680</v>
      </c>
      <c r="I425" t="str">
        <f t="shared" si="26"/>
        <v>H3B3</v>
      </c>
      <c r="J425" t="str">
        <f t="shared" si="27"/>
        <v>H3B</v>
      </c>
    </row>
    <row r="426" spans="1:10" x14ac:dyDescent="0.25">
      <c r="A426" t="s">
        <v>5</v>
      </c>
      <c r="B426" t="s">
        <v>1298</v>
      </c>
      <c r="C426" t="s">
        <v>197</v>
      </c>
      <c r="D426" t="s">
        <v>1299</v>
      </c>
      <c r="E426" t="s">
        <v>433</v>
      </c>
      <c r="G426" s="1" t="str">
        <f t="shared" si="24"/>
        <v>1 Av. Viger O.</v>
      </c>
      <c r="H426" s="1">
        <f t="shared" si="25"/>
        <v>671</v>
      </c>
      <c r="I426" t="str">
        <f t="shared" si="26"/>
        <v>H2Z1</v>
      </c>
      <c r="J426" t="str">
        <f t="shared" si="27"/>
        <v>H2Z</v>
      </c>
    </row>
    <row r="427" spans="1:10" x14ac:dyDescent="0.25">
      <c r="A427" t="s">
        <v>5</v>
      </c>
      <c r="B427" t="s">
        <v>1300</v>
      </c>
      <c r="C427" t="s">
        <v>1301</v>
      </c>
      <c r="D427" t="s">
        <v>1299</v>
      </c>
      <c r="E427" t="s">
        <v>1302</v>
      </c>
      <c r="G427" s="1" t="str">
        <f t="shared" si="24"/>
        <v>1 Av. Viger O.</v>
      </c>
      <c r="H427" s="1">
        <f t="shared" si="25"/>
        <v>807</v>
      </c>
      <c r="I427" t="str">
        <f t="shared" si="26"/>
        <v>H2Z1</v>
      </c>
      <c r="J427" t="str">
        <f t="shared" si="27"/>
        <v>H2Z</v>
      </c>
    </row>
    <row r="428" spans="1:10" x14ac:dyDescent="0.25">
      <c r="A428" t="s">
        <v>5</v>
      </c>
      <c r="B428" t="s">
        <v>1303</v>
      </c>
      <c r="C428" t="s">
        <v>58</v>
      </c>
      <c r="D428" t="s">
        <v>1299</v>
      </c>
      <c r="E428" t="s">
        <v>358</v>
      </c>
      <c r="G428" s="1" t="str">
        <f t="shared" si="24"/>
        <v>1 Av. Viger O.</v>
      </c>
      <c r="H428" s="1">
        <f t="shared" si="25"/>
        <v>909</v>
      </c>
      <c r="I428" t="str">
        <f t="shared" si="26"/>
        <v>H2Z1</v>
      </c>
      <c r="J428" t="str">
        <f t="shared" si="27"/>
        <v>H2Z</v>
      </c>
    </row>
    <row r="429" spans="1:10" x14ac:dyDescent="0.25">
      <c r="A429" t="s">
        <v>5</v>
      </c>
      <c r="B429" t="s">
        <v>1304</v>
      </c>
      <c r="C429" t="s">
        <v>1305</v>
      </c>
      <c r="D429" t="s">
        <v>1299</v>
      </c>
      <c r="E429" t="s">
        <v>378</v>
      </c>
      <c r="G429" s="1" t="str">
        <f t="shared" si="24"/>
        <v>1 Av. Viger O.</v>
      </c>
      <c r="H429" s="1">
        <f t="shared" si="25"/>
        <v>784</v>
      </c>
      <c r="I429" t="str">
        <f t="shared" si="26"/>
        <v>H2Z1</v>
      </c>
      <c r="J429" t="str">
        <f t="shared" si="27"/>
        <v>H2Z</v>
      </c>
    </row>
    <row r="430" spans="1:10" x14ac:dyDescent="0.25">
      <c r="A430" t="s">
        <v>5</v>
      </c>
      <c r="B430" t="s">
        <v>1306</v>
      </c>
      <c r="C430" t="s">
        <v>940</v>
      </c>
      <c r="D430" t="s">
        <v>1307</v>
      </c>
      <c r="E430" t="s">
        <v>1308</v>
      </c>
      <c r="G430" s="1" t="str">
        <f t="shared" si="24"/>
        <v>495 Av. Viger O.</v>
      </c>
      <c r="H430" s="1">
        <f t="shared" si="25"/>
        <v>1069</v>
      </c>
      <c r="I430" t="str">
        <f t="shared" si="26"/>
        <v>H2Z0</v>
      </c>
      <c r="J430" t="str">
        <f t="shared" si="27"/>
        <v>H2Z</v>
      </c>
    </row>
    <row r="431" spans="1:10" x14ac:dyDescent="0.25">
      <c r="A431" t="s">
        <v>5</v>
      </c>
      <c r="B431" t="s">
        <v>1309</v>
      </c>
      <c r="C431" t="s">
        <v>299</v>
      </c>
      <c r="D431" t="s">
        <v>1310</v>
      </c>
      <c r="E431" t="s">
        <v>128</v>
      </c>
      <c r="G431" s="1" t="str">
        <f t="shared" si="24"/>
        <v>1885 Rue de la Visitation</v>
      </c>
      <c r="H431" s="1">
        <f t="shared" si="25"/>
        <v>586</v>
      </c>
      <c r="I431" t="str">
        <f t="shared" si="26"/>
        <v>H2L3</v>
      </c>
      <c r="J431" t="str">
        <f t="shared" si="27"/>
        <v>H2L</v>
      </c>
    </row>
    <row r="432" spans="1:10" x14ac:dyDescent="0.25">
      <c r="A432" t="s">
        <v>5</v>
      </c>
      <c r="B432" t="s">
        <v>1311</v>
      </c>
      <c r="C432" t="s">
        <v>289</v>
      </c>
      <c r="D432" t="s">
        <v>1312</v>
      </c>
      <c r="E432" t="s">
        <v>1313</v>
      </c>
      <c r="G432" s="1" t="str">
        <f t="shared" si="24"/>
        <v>2253 Rue de la Visitation</v>
      </c>
      <c r="H432" s="1">
        <f t="shared" si="25"/>
        <v>498</v>
      </c>
      <c r="I432" t="str">
        <f t="shared" si="26"/>
        <v>H2L3</v>
      </c>
      <c r="J432" t="str">
        <f t="shared" si="27"/>
        <v>H2L</v>
      </c>
    </row>
    <row r="433" spans="1:10" x14ac:dyDescent="0.25">
      <c r="A433" t="s">
        <v>5</v>
      </c>
      <c r="B433" t="s">
        <v>1314</v>
      </c>
      <c r="C433" t="s">
        <v>236</v>
      </c>
      <c r="D433" t="s">
        <v>1312</v>
      </c>
      <c r="E433" t="s">
        <v>369</v>
      </c>
      <c r="G433" s="1" t="str">
        <f t="shared" si="24"/>
        <v>2255 Rue de la Visitation</v>
      </c>
      <c r="H433" s="1">
        <f t="shared" si="25"/>
        <v>651</v>
      </c>
      <c r="I433" t="str">
        <f t="shared" si="26"/>
        <v>H2L3</v>
      </c>
      <c r="J433" t="str">
        <f t="shared" si="27"/>
        <v>H2L</v>
      </c>
    </row>
    <row r="434" spans="1:10" x14ac:dyDescent="0.25">
      <c r="A434" t="s">
        <v>5</v>
      </c>
      <c r="B434" t="s">
        <v>1315</v>
      </c>
      <c r="C434" t="s">
        <v>1117</v>
      </c>
      <c r="D434" t="s">
        <v>1316</v>
      </c>
      <c r="E434" t="s">
        <v>24</v>
      </c>
      <c r="G434" s="1" t="str">
        <f t="shared" si="24"/>
        <v>888 Rue Wellington</v>
      </c>
      <c r="H434" s="1">
        <f t="shared" si="25"/>
        <v>779</v>
      </c>
      <c r="I434" t="str">
        <f t="shared" si="26"/>
        <v>H3C0</v>
      </c>
      <c r="J434" t="str">
        <f t="shared" si="27"/>
        <v>H3C</v>
      </c>
    </row>
    <row r="435" spans="1:10" x14ac:dyDescent="0.25">
      <c r="A435" t="s">
        <v>5</v>
      </c>
      <c r="B435" t="s">
        <v>1317</v>
      </c>
      <c r="C435" t="s">
        <v>517</v>
      </c>
      <c r="D435" t="s">
        <v>1316</v>
      </c>
      <c r="E435" t="s">
        <v>51</v>
      </c>
      <c r="G435" s="1" t="str">
        <f t="shared" si="24"/>
        <v>888 Rue Wellington</v>
      </c>
      <c r="H435" s="1">
        <f t="shared" si="25"/>
        <v>694</v>
      </c>
      <c r="I435" t="str">
        <f t="shared" si="26"/>
        <v>H3C0</v>
      </c>
      <c r="J435" t="str">
        <f t="shared" si="27"/>
        <v>H3C</v>
      </c>
    </row>
    <row r="436" spans="1:10" x14ac:dyDescent="0.25">
      <c r="A436" t="s">
        <v>5</v>
      </c>
      <c r="B436" t="s">
        <v>1318</v>
      </c>
      <c r="C436" t="s">
        <v>573</v>
      </c>
      <c r="D436" t="s">
        <v>1316</v>
      </c>
      <c r="E436" t="s">
        <v>1132</v>
      </c>
      <c r="G436" s="1" t="str">
        <f t="shared" si="24"/>
        <v>888 Rue Wellington</v>
      </c>
      <c r="H436" s="1">
        <f t="shared" si="25"/>
        <v>772</v>
      </c>
      <c r="I436" t="str">
        <f t="shared" si="26"/>
        <v>H3C0</v>
      </c>
      <c r="J436" t="str">
        <f t="shared" si="27"/>
        <v>H3C</v>
      </c>
    </row>
    <row r="437" spans="1:10" x14ac:dyDescent="0.25">
      <c r="A437" t="s">
        <v>5</v>
      </c>
      <c r="B437" t="s">
        <v>1319</v>
      </c>
      <c r="C437" t="s">
        <v>1320</v>
      </c>
      <c r="D437" t="s">
        <v>1316</v>
      </c>
      <c r="E437" t="s">
        <v>61</v>
      </c>
      <c r="G437" s="1" t="str">
        <f t="shared" si="24"/>
        <v>888 Rue Wellington</v>
      </c>
      <c r="H437" s="1">
        <f t="shared" si="25"/>
        <v>675</v>
      </c>
      <c r="I437" t="str">
        <f t="shared" si="26"/>
        <v>H3C0</v>
      </c>
      <c r="J437" t="str">
        <f t="shared" si="27"/>
        <v>H3C</v>
      </c>
    </row>
    <row r="438" spans="1:10" x14ac:dyDescent="0.25">
      <c r="A438" t="s">
        <v>5</v>
      </c>
      <c r="B438" t="s">
        <v>1321</v>
      </c>
      <c r="C438" t="s">
        <v>197</v>
      </c>
      <c r="D438" t="s">
        <v>1322</v>
      </c>
      <c r="E438" t="s">
        <v>79</v>
      </c>
      <c r="G438" s="1" t="str">
        <f t="shared" si="24"/>
        <v>630 Rue William</v>
      </c>
      <c r="H438" s="1">
        <f t="shared" si="25"/>
        <v>643</v>
      </c>
      <c r="I438" t="str">
        <f t="shared" si="26"/>
        <v>H3C4</v>
      </c>
      <c r="J438" t="str">
        <f t="shared" si="27"/>
        <v>H3C</v>
      </c>
    </row>
    <row r="439" spans="1:10" x14ac:dyDescent="0.25">
      <c r="A439" t="s">
        <v>5</v>
      </c>
      <c r="B439" t="s">
        <v>1323</v>
      </c>
      <c r="C439" t="s">
        <v>1324</v>
      </c>
      <c r="D439" t="s">
        <v>1322</v>
      </c>
      <c r="E439" t="s">
        <v>51</v>
      </c>
      <c r="G439" s="1" t="str">
        <f t="shared" si="24"/>
        <v>630 Rue William</v>
      </c>
      <c r="H439" s="1">
        <f t="shared" si="25"/>
        <v>694</v>
      </c>
      <c r="I439" t="str">
        <f t="shared" si="26"/>
        <v>H3C4</v>
      </c>
      <c r="J439" t="str">
        <f t="shared" si="27"/>
        <v>H3C</v>
      </c>
    </row>
    <row r="440" spans="1:10" x14ac:dyDescent="0.25">
      <c r="A440" t="s">
        <v>5</v>
      </c>
      <c r="B440" t="s">
        <v>1325</v>
      </c>
      <c r="C440" t="s">
        <v>181</v>
      </c>
      <c r="D440" t="s">
        <v>1326</v>
      </c>
      <c r="E440" t="s">
        <v>1327</v>
      </c>
      <c r="G440" s="1" t="str">
        <f t="shared" si="24"/>
        <v>705 Rue William</v>
      </c>
      <c r="H440" s="1">
        <f t="shared" si="25"/>
        <v>828</v>
      </c>
      <c r="I440" t="str">
        <f t="shared" si="26"/>
        <v>H3C0</v>
      </c>
      <c r="J440" t="str">
        <f t="shared" si="27"/>
        <v>H3C</v>
      </c>
    </row>
    <row r="441" spans="1:10" x14ac:dyDescent="0.25">
      <c r="A441" t="s">
        <v>5</v>
      </c>
      <c r="B441" t="s">
        <v>1328</v>
      </c>
      <c r="C441" t="s">
        <v>1329</v>
      </c>
      <c r="D441" t="s">
        <v>1326</v>
      </c>
      <c r="E441" t="s">
        <v>555</v>
      </c>
      <c r="G441" s="1" t="str">
        <f t="shared" si="24"/>
        <v>705 Rue William</v>
      </c>
      <c r="H441" s="1">
        <f t="shared" si="25"/>
        <v>896</v>
      </c>
      <c r="I441" t="str">
        <f t="shared" si="26"/>
        <v>H3C0</v>
      </c>
      <c r="J441" t="str">
        <f t="shared" si="27"/>
        <v>H3C</v>
      </c>
    </row>
    <row r="442" spans="1:10" x14ac:dyDescent="0.25">
      <c r="A442" t="s">
        <v>5</v>
      </c>
      <c r="B442" t="s">
        <v>1330</v>
      </c>
      <c r="C442" t="s">
        <v>115</v>
      </c>
      <c r="D442" t="s">
        <v>1326</v>
      </c>
      <c r="E442" t="s">
        <v>1302</v>
      </c>
      <c r="G442" s="1" t="str">
        <f t="shared" si="24"/>
        <v>705 Rue William</v>
      </c>
      <c r="H442" s="1">
        <f t="shared" si="25"/>
        <v>807</v>
      </c>
      <c r="I442" t="str">
        <f t="shared" si="26"/>
        <v>H3C0</v>
      </c>
      <c r="J442" t="str">
        <f t="shared" si="27"/>
        <v>H3C</v>
      </c>
    </row>
    <row r="443" spans="1:10" x14ac:dyDescent="0.25">
      <c r="A443" t="s">
        <v>5</v>
      </c>
      <c r="B443" t="s">
        <v>1331</v>
      </c>
      <c r="C443" t="s">
        <v>275</v>
      </c>
      <c r="D443" t="s">
        <v>1332</v>
      </c>
      <c r="E443" t="s">
        <v>816</v>
      </c>
      <c r="G443" s="1" t="str">
        <f t="shared" si="24"/>
        <v>1450 Rue Wolfe</v>
      </c>
      <c r="H443" s="1">
        <f t="shared" si="25"/>
        <v>494</v>
      </c>
      <c r="I443" t="str">
        <f t="shared" si="26"/>
        <v>H2L3</v>
      </c>
      <c r="J443" t="str">
        <f t="shared" si="27"/>
        <v>H2L</v>
      </c>
    </row>
    <row r="444" spans="1:10" x14ac:dyDescent="0.25">
      <c r="A444" t="s">
        <v>5</v>
      </c>
      <c r="B444" t="s">
        <v>1333</v>
      </c>
      <c r="C444" t="s">
        <v>272</v>
      </c>
      <c r="D444" t="s">
        <v>1334</v>
      </c>
      <c r="E444" t="s">
        <v>162</v>
      </c>
      <c r="G444" s="1" t="str">
        <f t="shared" si="24"/>
        <v>1915 Rue Wolfe</v>
      </c>
      <c r="H444" s="1">
        <f t="shared" si="25"/>
        <v>541</v>
      </c>
      <c r="I444" t="str">
        <f t="shared" si="26"/>
        <v>H2L3</v>
      </c>
      <c r="J444" t="str">
        <f t="shared" si="27"/>
        <v>H2L</v>
      </c>
    </row>
    <row r="445" spans="1:10" x14ac:dyDescent="0.25">
      <c r="A445" t="s">
        <v>287</v>
      </c>
      <c r="B445" t="s">
        <v>1335</v>
      </c>
      <c r="C445" t="s">
        <v>134</v>
      </c>
      <c r="D445" t="s">
        <v>1336</v>
      </c>
      <c r="E445" t="s">
        <v>617</v>
      </c>
      <c r="G445" s="1" t="str">
        <f t="shared" si="24"/>
        <v>667 2e Avenue</v>
      </c>
      <c r="H445" s="1">
        <f t="shared" si="25"/>
        <v>635</v>
      </c>
      <c r="I445" t="str">
        <f t="shared" si="26"/>
        <v>H4G2</v>
      </c>
      <c r="J445" t="str">
        <f t="shared" si="27"/>
        <v>H4G</v>
      </c>
    </row>
    <row r="446" spans="1:10" x14ac:dyDescent="0.25">
      <c r="A446" t="s">
        <v>287</v>
      </c>
      <c r="B446" t="s">
        <v>1337</v>
      </c>
      <c r="C446" t="s">
        <v>1338</v>
      </c>
      <c r="D446" t="s">
        <v>1339</v>
      </c>
      <c r="E446" t="s">
        <v>117</v>
      </c>
      <c r="G446" s="1" t="str">
        <f t="shared" si="24"/>
        <v>100 Rue André-Prévost</v>
      </c>
      <c r="H446" s="1">
        <f t="shared" si="25"/>
        <v>600</v>
      </c>
      <c r="I446" t="str">
        <f t="shared" si="26"/>
        <v>H3E0</v>
      </c>
      <c r="J446" t="str">
        <f t="shared" si="27"/>
        <v>H3E</v>
      </c>
    </row>
    <row r="447" spans="1:10" x14ac:dyDescent="0.25">
      <c r="A447" t="s">
        <v>287</v>
      </c>
      <c r="B447" t="s">
        <v>1340</v>
      </c>
      <c r="C447" t="s">
        <v>1341</v>
      </c>
      <c r="D447" t="s">
        <v>1339</v>
      </c>
      <c r="E447" t="s">
        <v>1342</v>
      </c>
      <c r="G447" s="1" t="str">
        <f t="shared" si="24"/>
        <v>100 Rue André-Prévost</v>
      </c>
      <c r="H447" s="1">
        <f t="shared" si="25"/>
        <v>667</v>
      </c>
      <c r="I447" t="str">
        <f t="shared" si="26"/>
        <v>H3E0</v>
      </c>
      <c r="J447" t="str">
        <f t="shared" si="27"/>
        <v>H3E</v>
      </c>
    </row>
    <row r="448" spans="1:10" x14ac:dyDescent="0.25">
      <c r="A448" t="s">
        <v>287</v>
      </c>
      <c r="B448" t="s">
        <v>1343</v>
      </c>
      <c r="C448" t="s">
        <v>1344</v>
      </c>
      <c r="D448" t="s">
        <v>1339</v>
      </c>
      <c r="E448" t="s">
        <v>1345</v>
      </c>
      <c r="G448" s="1" t="str">
        <f t="shared" si="24"/>
        <v>100 Rue André-Prévost</v>
      </c>
      <c r="H448" s="1">
        <f t="shared" si="25"/>
        <v>601</v>
      </c>
      <c r="I448" t="str">
        <f t="shared" si="26"/>
        <v>H3E0</v>
      </c>
      <c r="J448" t="str">
        <f t="shared" si="27"/>
        <v>H3E</v>
      </c>
    </row>
    <row r="449" spans="1:10" x14ac:dyDescent="0.25">
      <c r="A449" t="s">
        <v>287</v>
      </c>
      <c r="B449" t="s">
        <v>1346</v>
      </c>
      <c r="C449" t="s">
        <v>1179</v>
      </c>
      <c r="D449" t="s">
        <v>1347</v>
      </c>
      <c r="E449" t="s">
        <v>1348</v>
      </c>
      <c r="G449" s="1" t="str">
        <f t="shared" si="24"/>
        <v>100 Rue André-Prévost</v>
      </c>
      <c r="H449" s="1">
        <f t="shared" si="25"/>
        <v>707</v>
      </c>
      <c r="I449" t="str">
        <f t="shared" si="26"/>
        <v>H3C0</v>
      </c>
      <c r="J449" t="str">
        <f t="shared" si="27"/>
        <v>H3C</v>
      </c>
    </row>
    <row r="450" spans="1:10" x14ac:dyDescent="0.25">
      <c r="A450" t="s">
        <v>287</v>
      </c>
      <c r="B450" t="s">
        <v>1349</v>
      </c>
      <c r="C450" t="s">
        <v>77</v>
      </c>
      <c r="D450" t="s">
        <v>1339</v>
      </c>
      <c r="E450" t="s">
        <v>1268</v>
      </c>
      <c r="G450" s="1" t="str">
        <f t="shared" si="24"/>
        <v>100 Rue André-Prévost</v>
      </c>
      <c r="H450" s="1">
        <f t="shared" si="25"/>
        <v>664</v>
      </c>
      <c r="I450" t="str">
        <f t="shared" si="26"/>
        <v>H3E0</v>
      </c>
      <c r="J450" t="str">
        <f t="shared" si="27"/>
        <v>H3E</v>
      </c>
    </row>
    <row r="451" spans="1:10" x14ac:dyDescent="0.25">
      <c r="A451" t="s">
        <v>287</v>
      </c>
      <c r="B451" t="s">
        <v>1350</v>
      </c>
      <c r="C451" t="s">
        <v>238</v>
      </c>
      <c r="D451" t="s">
        <v>1351</v>
      </c>
      <c r="E451" t="s">
        <v>69</v>
      </c>
      <c r="G451" s="1" t="str">
        <f t="shared" ref="G451:G514" si="28">IF(ISNUMBER(SEARCH(", app.",B451)),LEFT(B451,SEARCH(", app.",B451)-1),B451)</f>
        <v>100 Rue André-Prévost</v>
      </c>
      <c r="H451" s="1">
        <f t="shared" ref="H451:H514" si="29">SUBSTITUTE(SUBSTITUTE(E451,"$","")," ","")*1</f>
        <v>657</v>
      </c>
      <c r="I451" t="str">
        <f t="shared" ref="I451:I514" si="30">LEFT(SUBSTITUTE(D451," ",""),4)</f>
        <v>H3E0</v>
      </c>
      <c r="J451" t="str">
        <f t="shared" ref="J451:J514" si="31">LEFT(I451,3)</f>
        <v>H3E</v>
      </c>
    </row>
    <row r="452" spans="1:10" x14ac:dyDescent="0.25">
      <c r="A452" t="s">
        <v>287</v>
      </c>
      <c r="B452" t="s">
        <v>1352</v>
      </c>
      <c r="C452" t="s">
        <v>213</v>
      </c>
      <c r="D452" t="s">
        <v>1339</v>
      </c>
      <c r="E452" t="s">
        <v>67</v>
      </c>
      <c r="G452" s="1" t="str">
        <f t="shared" si="28"/>
        <v>100 Rue André-Prévost</v>
      </c>
      <c r="H452" s="1">
        <f t="shared" si="29"/>
        <v>666</v>
      </c>
      <c r="I452" t="str">
        <f t="shared" si="30"/>
        <v>H3E0</v>
      </c>
      <c r="J452" t="str">
        <f t="shared" si="31"/>
        <v>H3E</v>
      </c>
    </row>
    <row r="453" spans="1:10" x14ac:dyDescent="0.25">
      <c r="A453" t="s">
        <v>287</v>
      </c>
      <c r="B453" t="s">
        <v>1353</v>
      </c>
      <c r="C453" t="s">
        <v>1009</v>
      </c>
      <c r="D453" t="s">
        <v>1339</v>
      </c>
      <c r="E453" t="s">
        <v>15</v>
      </c>
      <c r="G453" s="1" t="str">
        <f t="shared" si="28"/>
        <v>200 Rue André-Prévost</v>
      </c>
      <c r="H453" s="1">
        <f t="shared" si="29"/>
        <v>840</v>
      </c>
      <c r="I453" t="str">
        <f t="shared" si="30"/>
        <v>H3E0</v>
      </c>
      <c r="J453" t="str">
        <f t="shared" si="31"/>
        <v>H3E</v>
      </c>
    </row>
    <row r="454" spans="1:10" x14ac:dyDescent="0.25">
      <c r="A454" t="s">
        <v>287</v>
      </c>
      <c r="B454" t="s">
        <v>1354</v>
      </c>
      <c r="C454" t="s">
        <v>243</v>
      </c>
      <c r="D454" t="s">
        <v>1355</v>
      </c>
      <c r="E454" t="s">
        <v>1356</v>
      </c>
      <c r="G454" s="1" t="str">
        <f t="shared" si="28"/>
        <v>900 Rue André-Prévost</v>
      </c>
      <c r="H454" s="1">
        <f t="shared" si="29"/>
        <v>898</v>
      </c>
      <c r="I454" t="str">
        <f t="shared" si="30"/>
        <v>H3E0</v>
      </c>
      <c r="J454" t="str">
        <f t="shared" si="31"/>
        <v>H3E</v>
      </c>
    </row>
    <row r="455" spans="1:10" x14ac:dyDescent="0.25">
      <c r="A455" t="s">
        <v>287</v>
      </c>
      <c r="B455" t="s">
        <v>1357</v>
      </c>
      <c r="C455" t="s">
        <v>962</v>
      </c>
      <c r="D455" t="s">
        <v>1355</v>
      </c>
      <c r="E455" t="s">
        <v>1358</v>
      </c>
      <c r="G455" s="1" t="str">
        <f t="shared" si="28"/>
        <v>900 Rue André-Prévost</v>
      </c>
      <c r="H455" s="1">
        <f t="shared" si="29"/>
        <v>900</v>
      </c>
      <c r="I455" t="str">
        <f t="shared" si="30"/>
        <v>H3E0</v>
      </c>
      <c r="J455" t="str">
        <f t="shared" si="31"/>
        <v>H3E</v>
      </c>
    </row>
    <row r="456" spans="1:10" x14ac:dyDescent="0.25">
      <c r="A456" t="s">
        <v>287</v>
      </c>
      <c r="B456" t="s">
        <v>1359</v>
      </c>
      <c r="C456" t="s">
        <v>749</v>
      </c>
      <c r="D456" t="s">
        <v>1355</v>
      </c>
      <c r="E456" t="s">
        <v>1360</v>
      </c>
      <c r="G456" s="1" t="str">
        <f t="shared" si="28"/>
        <v>900 Rue André-Prévost</v>
      </c>
      <c r="H456" s="1">
        <f t="shared" si="29"/>
        <v>818</v>
      </c>
      <c r="I456" t="str">
        <f t="shared" si="30"/>
        <v>H3E0</v>
      </c>
      <c r="J456" t="str">
        <f t="shared" si="31"/>
        <v>H3E</v>
      </c>
    </row>
    <row r="457" spans="1:10" x14ac:dyDescent="0.25">
      <c r="A457" t="s">
        <v>287</v>
      </c>
      <c r="B457" t="s">
        <v>1361</v>
      </c>
      <c r="C457" t="s">
        <v>81</v>
      </c>
      <c r="D457" t="s">
        <v>1355</v>
      </c>
      <c r="E457" t="s">
        <v>1362</v>
      </c>
      <c r="G457" s="1" t="str">
        <f t="shared" si="28"/>
        <v>900 Rue André-Prévost</v>
      </c>
      <c r="H457" s="1">
        <f t="shared" si="29"/>
        <v>867</v>
      </c>
      <c r="I457" t="str">
        <f t="shared" si="30"/>
        <v>H3E0</v>
      </c>
      <c r="J457" t="str">
        <f t="shared" si="31"/>
        <v>H3E</v>
      </c>
    </row>
    <row r="458" spans="1:10" x14ac:dyDescent="0.25">
      <c r="A458" t="s">
        <v>287</v>
      </c>
      <c r="B458" t="s">
        <v>1363</v>
      </c>
      <c r="C458" t="s">
        <v>254</v>
      </c>
      <c r="D458" t="s">
        <v>1364</v>
      </c>
      <c r="E458" t="s">
        <v>1365</v>
      </c>
      <c r="G458" s="1" t="str">
        <f t="shared" si="28"/>
        <v>722 Rue Argyle</v>
      </c>
      <c r="H458" s="1">
        <f t="shared" si="29"/>
        <v>527</v>
      </c>
      <c r="I458" t="str">
        <f t="shared" si="30"/>
        <v>H4H1</v>
      </c>
      <c r="J458" t="str">
        <f t="shared" si="31"/>
        <v>H4H</v>
      </c>
    </row>
    <row r="459" spans="1:10" x14ac:dyDescent="0.25">
      <c r="A459" t="s">
        <v>287</v>
      </c>
      <c r="B459" t="s">
        <v>1366</v>
      </c>
      <c r="C459" t="s">
        <v>1367</v>
      </c>
      <c r="D459" t="s">
        <v>1368</v>
      </c>
      <c r="E459" t="s">
        <v>1369</v>
      </c>
      <c r="G459" s="1" t="str">
        <f t="shared" si="28"/>
        <v>3964 Rue Bannantyne</v>
      </c>
      <c r="H459" s="1">
        <f t="shared" si="29"/>
        <v>532</v>
      </c>
      <c r="I459" t="str">
        <f t="shared" si="30"/>
        <v>H4G1</v>
      </c>
      <c r="J459" t="str">
        <f t="shared" si="31"/>
        <v>H4G</v>
      </c>
    </row>
    <row r="460" spans="1:10" x14ac:dyDescent="0.25">
      <c r="A460" t="s">
        <v>287</v>
      </c>
      <c r="B460" t="s">
        <v>1370</v>
      </c>
      <c r="C460" t="s">
        <v>226</v>
      </c>
      <c r="D460" t="s">
        <v>1368</v>
      </c>
      <c r="E460" t="s">
        <v>130</v>
      </c>
      <c r="G460" s="1" t="str">
        <f t="shared" si="28"/>
        <v>3964 Rue Bannantyne</v>
      </c>
      <c r="H460" s="1">
        <f t="shared" si="29"/>
        <v>584</v>
      </c>
      <c r="I460" t="str">
        <f t="shared" si="30"/>
        <v>H4G1</v>
      </c>
      <c r="J460" t="str">
        <f t="shared" si="31"/>
        <v>H4G</v>
      </c>
    </row>
    <row r="461" spans="1:10" x14ac:dyDescent="0.25">
      <c r="A461" t="s">
        <v>287</v>
      </c>
      <c r="B461" t="s">
        <v>1371</v>
      </c>
      <c r="C461" t="s">
        <v>151</v>
      </c>
      <c r="D461" t="s">
        <v>1372</v>
      </c>
      <c r="E461" t="s">
        <v>386</v>
      </c>
      <c r="G461" s="1" t="str">
        <f t="shared" si="28"/>
        <v>3965 Rue Bannantyne</v>
      </c>
      <c r="H461" s="1">
        <f t="shared" si="29"/>
        <v>496</v>
      </c>
      <c r="I461" t="str">
        <f t="shared" si="30"/>
        <v>H4G1</v>
      </c>
      <c r="J461" t="str">
        <f t="shared" si="31"/>
        <v>H4G</v>
      </c>
    </row>
    <row r="462" spans="1:10" x14ac:dyDescent="0.25">
      <c r="A462" t="s">
        <v>287</v>
      </c>
      <c r="B462" t="s">
        <v>1373</v>
      </c>
      <c r="C462" t="s">
        <v>1374</v>
      </c>
      <c r="D462" t="s">
        <v>1372</v>
      </c>
      <c r="E462" t="s">
        <v>440</v>
      </c>
      <c r="G462" s="1" t="str">
        <f t="shared" si="28"/>
        <v>3995 Rue Bannantyne</v>
      </c>
      <c r="H462" s="1">
        <f t="shared" si="29"/>
        <v>673</v>
      </c>
      <c r="I462" t="str">
        <f t="shared" si="30"/>
        <v>H4G1</v>
      </c>
      <c r="J462" t="str">
        <f t="shared" si="31"/>
        <v>H4G</v>
      </c>
    </row>
    <row r="463" spans="1:10" x14ac:dyDescent="0.25">
      <c r="A463" t="s">
        <v>287</v>
      </c>
      <c r="B463" t="s">
        <v>1375</v>
      </c>
      <c r="C463" t="s">
        <v>230</v>
      </c>
      <c r="D463" t="s">
        <v>1372</v>
      </c>
      <c r="E463" t="s">
        <v>72</v>
      </c>
      <c r="G463" s="1" t="str">
        <f t="shared" si="28"/>
        <v>3995 Rue Bannantyne</v>
      </c>
      <c r="H463" s="1">
        <f t="shared" si="29"/>
        <v>649</v>
      </c>
      <c r="I463" t="str">
        <f t="shared" si="30"/>
        <v>H4G1</v>
      </c>
      <c r="J463" t="str">
        <f t="shared" si="31"/>
        <v>H4G</v>
      </c>
    </row>
    <row r="464" spans="1:10" x14ac:dyDescent="0.25">
      <c r="A464" t="s">
        <v>287</v>
      </c>
      <c r="B464" t="s">
        <v>1376</v>
      </c>
      <c r="C464" t="s">
        <v>842</v>
      </c>
      <c r="D464" t="s">
        <v>1372</v>
      </c>
      <c r="E464" t="s">
        <v>106</v>
      </c>
      <c r="G464" s="1" t="str">
        <f t="shared" si="28"/>
        <v>4051 Rue Bannantyne</v>
      </c>
      <c r="H464" s="1">
        <f t="shared" si="29"/>
        <v>612</v>
      </c>
      <c r="I464" t="str">
        <f t="shared" si="30"/>
        <v>H4G1</v>
      </c>
      <c r="J464" t="str">
        <f t="shared" si="31"/>
        <v>H4G</v>
      </c>
    </row>
    <row r="465" spans="1:10" x14ac:dyDescent="0.25">
      <c r="A465" t="s">
        <v>287</v>
      </c>
      <c r="B465" t="s">
        <v>1377</v>
      </c>
      <c r="C465" t="s">
        <v>299</v>
      </c>
      <c r="D465" t="s">
        <v>1378</v>
      </c>
      <c r="E465" t="s">
        <v>110</v>
      </c>
      <c r="G465" s="1" t="str">
        <f t="shared" si="28"/>
        <v>4920 Rue Bannantyne</v>
      </c>
      <c r="H465" s="1">
        <f t="shared" si="29"/>
        <v>607</v>
      </c>
      <c r="I465" t="str">
        <f t="shared" si="30"/>
        <v>H4G1</v>
      </c>
      <c r="J465" t="str">
        <f t="shared" si="31"/>
        <v>H4G</v>
      </c>
    </row>
    <row r="466" spans="1:10" x14ac:dyDescent="0.25">
      <c r="A466" t="s">
        <v>287</v>
      </c>
      <c r="B466" t="s">
        <v>1379</v>
      </c>
      <c r="C466" t="s">
        <v>1380</v>
      </c>
      <c r="D466" t="s">
        <v>1378</v>
      </c>
      <c r="E466" t="s">
        <v>1088</v>
      </c>
      <c r="G466" s="1" t="str">
        <f t="shared" si="28"/>
        <v>4930 Rue Bannantyne</v>
      </c>
      <c r="H466" s="1">
        <f t="shared" si="29"/>
        <v>629</v>
      </c>
      <c r="I466" t="str">
        <f t="shared" si="30"/>
        <v>H4G1</v>
      </c>
      <c r="J466" t="str">
        <f t="shared" si="31"/>
        <v>H4G</v>
      </c>
    </row>
    <row r="467" spans="1:10" x14ac:dyDescent="0.25">
      <c r="A467" t="s">
        <v>287</v>
      </c>
      <c r="B467" t="s">
        <v>1381</v>
      </c>
      <c r="C467" t="s">
        <v>147</v>
      </c>
      <c r="D467" t="s">
        <v>1382</v>
      </c>
      <c r="E467" t="s">
        <v>190</v>
      </c>
      <c r="G467" s="1" t="str">
        <f t="shared" si="28"/>
        <v>50 Rue Berlioz</v>
      </c>
      <c r="H467" s="1">
        <f t="shared" si="29"/>
        <v>456</v>
      </c>
      <c r="I467" t="str">
        <f t="shared" si="30"/>
        <v>H3E1</v>
      </c>
      <c r="J467" t="str">
        <f t="shared" si="31"/>
        <v>H3E</v>
      </c>
    </row>
    <row r="468" spans="1:10" x14ac:dyDescent="0.25">
      <c r="A468" t="s">
        <v>287</v>
      </c>
      <c r="B468" t="s">
        <v>1383</v>
      </c>
      <c r="C468" t="s">
        <v>1384</v>
      </c>
      <c r="D468" t="s">
        <v>1385</v>
      </c>
      <c r="E468" t="s">
        <v>106</v>
      </c>
      <c r="G468" s="1" t="str">
        <f t="shared" si="28"/>
        <v>50 Rue Berlioz</v>
      </c>
      <c r="H468" s="1">
        <f t="shared" si="29"/>
        <v>612</v>
      </c>
      <c r="I468" t="str">
        <f t="shared" si="30"/>
        <v>H3E1</v>
      </c>
      <c r="J468" t="str">
        <f t="shared" si="31"/>
        <v>H3E</v>
      </c>
    </row>
    <row r="469" spans="1:10" x14ac:dyDescent="0.25">
      <c r="A469" t="s">
        <v>287</v>
      </c>
      <c r="B469" t="s">
        <v>1386</v>
      </c>
      <c r="C469" t="s">
        <v>276</v>
      </c>
      <c r="D469" t="s">
        <v>1382</v>
      </c>
      <c r="E469" t="s">
        <v>164</v>
      </c>
      <c r="G469" s="1" t="str">
        <f t="shared" si="28"/>
        <v>60 Rue Berlioz</v>
      </c>
      <c r="H469" s="1">
        <f t="shared" si="29"/>
        <v>539</v>
      </c>
      <c r="I469" t="str">
        <f t="shared" si="30"/>
        <v>H3E1</v>
      </c>
      <c r="J469" t="str">
        <f t="shared" si="31"/>
        <v>H3E</v>
      </c>
    </row>
    <row r="470" spans="1:10" x14ac:dyDescent="0.25">
      <c r="A470" t="s">
        <v>287</v>
      </c>
      <c r="B470" t="s">
        <v>1387</v>
      </c>
      <c r="C470" t="s">
        <v>114</v>
      </c>
      <c r="D470" t="s">
        <v>1382</v>
      </c>
      <c r="E470" t="s">
        <v>209</v>
      </c>
      <c r="G470" s="1" t="str">
        <f t="shared" si="28"/>
        <v>60 Rue Berlioz</v>
      </c>
      <c r="H470" s="1">
        <f t="shared" si="29"/>
        <v>438</v>
      </c>
      <c r="I470" t="str">
        <f t="shared" si="30"/>
        <v>H3E1</v>
      </c>
      <c r="J470" t="str">
        <f t="shared" si="31"/>
        <v>H3E</v>
      </c>
    </row>
    <row r="471" spans="1:10" x14ac:dyDescent="0.25">
      <c r="A471" t="s">
        <v>287</v>
      </c>
      <c r="B471" t="s">
        <v>1388</v>
      </c>
      <c r="C471" t="s">
        <v>280</v>
      </c>
      <c r="D471" t="s">
        <v>1382</v>
      </c>
      <c r="E471" t="s">
        <v>396</v>
      </c>
      <c r="G471" s="1" t="str">
        <f t="shared" si="28"/>
        <v>60 Rue Berlioz</v>
      </c>
      <c r="H471" s="1">
        <f t="shared" si="29"/>
        <v>514</v>
      </c>
      <c r="I471" t="str">
        <f t="shared" si="30"/>
        <v>H3E1</v>
      </c>
      <c r="J471" t="str">
        <f t="shared" si="31"/>
        <v>H3E</v>
      </c>
    </row>
    <row r="472" spans="1:10" x14ac:dyDescent="0.25">
      <c r="A472" t="s">
        <v>287</v>
      </c>
      <c r="B472" t="s">
        <v>1389</v>
      </c>
      <c r="C472" t="s">
        <v>232</v>
      </c>
      <c r="D472" t="s">
        <v>1390</v>
      </c>
      <c r="E472" t="s">
        <v>170</v>
      </c>
      <c r="G472" s="1" t="str">
        <f t="shared" si="28"/>
        <v>80 Rue Berlioz</v>
      </c>
      <c r="H472" s="1">
        <f t="shared" si="29"/>
        <v>531</v>
      </c>
      <c r="I472" t="str">
        <f t="shared" si="30"/>
        <v>H3E1</v>
      </c>
      <c r="J472" t="str">
        <f t="shared" si="31"/>
        <v>H3E</v>
      </c>
    </row>
    <row r="473" spans="1:10" x14ac:dyDescent="0.25">
      <c r="A473" t="s">
        <v>287</v>
      </c>
      <c r="B473" t="s">
        <v>1391</v>
      </c>
      <c r="C473" t="s">
        <v>1392</v>
      </c>
      <c r="D473" t="s">
        <v>1393</v>
      </c>
      <c r="E473" t="s">
        <v>1394</v>
      </c>
      <c r="G473" s="1" t="str">
        <f t="shared" si="28"/>
        <v>90 Rue Berlioz</v>
      </c>
      <c r="H473" s="1">
        <f t="shared" si="29"/>
        <v>548</v>
      </c>
      <c r="I473" t="str">
        <f t="shared" si="30"/>
        <v>H3E1</v>
      </c>
      <c r="J473" t="str">
        <f t="shared" si="31"/>
        <v>H3E</v>
      </c>
    </row>
    <row r="474" spans="1:10" x14ac:dyDescent="0.25">
      <c r="A474" t="s">
        <v>287</v>
      </c>
      <c r="B474" t="s">
        <v>1395</v>
      </c>
      <c r="C474" t="s">
        <v>1396</v>
      </c>
      <c r="D474" t="s">
        <v>1397</v>
      </c>
      <c r="E474" t="s">
        <v>1398</v>
      </c>
      <c r="G474" s="1" t="str">
        <f t="shared" si="28"/>
        <v>100 Rue Berlioz</v>
      </c>
      <c r="H474" s="1">
        <f t="shared" si="29"/>
        <v>596</v>
      </c>
      <c r="I474" t="str">
        <f t="shared" si="30"/>
        <v>H3E1</v>
      </c>
      <c r="J474" t="str">
        <f t="shared" si="31"/>
        <v>H3E</v>
      </c>
    </row>
    <row r="475" spans="1:10" x14ac:dyDescent="0.25">
      <c r="A475" t="s">
        <v>287</v>
      </c>
      <c r="B475" t="s">
        <v>1399</v>
      </c>
      <c r="C475" t="s">
        <v>299</v>
      </c>
      <c r="D475" t="s">
        <v>1397</v>
      </c>
      <c r="E475" t="s">
        <v>511</v>
      </c>
      <c r="G475" s="1" t="str">
        <f t="shared" si="28"/>
        <v>100 Rue Berlioz</v>
      </c>
      <c r="H475" s="1">
        <f t="shared" si="29"/>
        <v>576</v>
      </c>
      <c r="I475" t="str">
        <f t="shared" si="30"/>
        <v>H3E1</v>
      </c>
      <c r="J475" t="str">
        <f t="shared" si="31"/>
        <v>H3E</v>
      </c>
    </row>
    <row r="476" spans="1:10" x14ac:dyDescent="0.25">
      <c r="A476" t="s">
        <v>287</v>
      </c>
      <c r="B476" t="s">
        <v>1400</v>
      </c>
      <c r="C476" t="s">
        <v>206</v>
      </c>
      <c r="D476" t="s">
        <v>1401</v>
      </c>
      <c r="E476" t="s">
        <v>682</v>
      </c>
      <c r="G476" s="1" t="str">
        <f t="shared" si="28"/>
        <v>150 Rue Berlioz</v>
      </c>
      <c r="H476" s="1">
        <f t="shared" si="29"/>
        <v>520</v>
      </c>
      <c r="I476" t="str">
        <f t="shared" si="30"/>
        <v>H3E1</v>
      </c>
      <c r="J476" t="str">
        <f t="shared" si="31"/>
        <v>H3E</v>
      </c>
    </row>
    <row r="477" spans="1:10" x14ac:dyDescent="0.25">
      <c r="A477" t="s">
        <v>287</v>
      </c>
      <c r="B477" t="s">
        <v>1402</v>
      </c>
      <c r="C477" t="s">
        <v>216</v>
      </c>
      <c r="D477" t="s">
        <v>1403</v>
      </c>
      <c r="E477" t="s">
        <v>814</v>
      </c>
      <c r="G477" s="1" t="str">
        <f t="shared" si="28"/>
        <v>200 Rue Berlioz</v>
      </c>
      <c r="H477" s="1">
        <f t="shared" si="29"/>
        <v>444</v>
      </c>
      <c r="I477" t="str">
        <f t="shared" si="30"/>
        <v>H3E1</v>
      </c>
      <c r="J477" t="str">
        <f t="shared" si="31"/>
        <v>H3E</v>
      </c>
    </row>
    <row r="478" spans="1:10" x14ac:dyDescent="0.25">
      <c r="A478" t="s">
        <v>287</v>
      </c>
      <c r="B478" t="s">
        <v>1404</v>
      </c>
      <c r="C478" t="s">
        <v>147</v>
      </c>
      <c r="D478" t="s">
        <v>1403</v>
      </c>
      <c r="E478" t="s">
        <v>1405</v>
      </c>
      <c r="G478" s="1" t="str">
        <f t="shared" si="28"/>
        <v>200 Rue Berlioz</v>
      </c>
      <c r="H478" s="1">
        <f t="shared" si="29"/>
        <v>472</v>
      </c>
      <c r="I478" t="str">
        <f t="shared" si="30"/>
        <v>H3E1</v>
      </c>
      <c r="J478" t="str">
        <f t="shared" si="31"/>
        <v>H3E</v>
      </c>
    </row>
    <row r="479" spans="1:10" x14ac:dyDescent="0.25">
      <c r="A479" t="s">
        <v>287</v>
      </c>
      <c r="B479" t="s">
        <v>1406</v>
      </c>
      <c r="C479" t="s">
        <v>258</v>
      </c>
      <c r="D479" t="s">
        <v>1407</v>
      </c>
      <c r="E479" t="s">
        <v>1408</v>
      </c>
      <c r="G479" s="1" t="str">
        <f t="shared" si="28"/>
        <v>477 Rue Brault</v>
      </c>
      <c r="H479" s="1">
        <f t="shared" si="29"/>
        <v>573</v>
      </c>
      <c r="I479" t="str">
        <f t="shared" si="30"/>
        <v>H4H2</v>
      </c>
      <c r="J479" t="str">
        <f t="shared" si="31"/>
        <v>H4H</v>
      </c>
    </row>
    <row r="480" spans="1:10" x14ac:dyDescent="0.25">
      <c r="A480" t="s">
        <v>287</v>
      </c>
      <c r="B480" t="s">
        <v>1409</v>
      </c>
      <c r="C480" t="s">
        <v>257</v>
      </c>
      <c r="D480" t="s">
        <v>1410</v>
      </c>
      <c r="E480" t="s">
        <v>208</v>
      </c>
      <c r="G480" s="1" t="str">
        <f t="shared" si="28"/>
        <v>20 Allée des Brises-du-Fleuve</v>
      </c>
      <c r="H480" s="1">
        <f t="shared" si="29"/>
        <v>441</v>
      </c>
      <c r="I480" t="str">
        <f t="shared" si="30"/>
        <v>H4G3</v>
      </c>
      <c r="J480" t="str">
        <f t="shared" si="31"/>
        <v>H4G</v>
      </c>
    </row>
    <row r="481" spans="1:10" x14ac:dyDescent="0.25">
      <c r="A481" t="s">
        <v>287</v>
      </c>
      <c r="B481" t="s">
        <v>1411</v>
      </c>
      <c r="C481" t="s">
        <v>212</v>
      </c>
      <c r="D481" t="s">
        <v>1410</v>
      </c>
      <c r="E481" t="s">
        <v>652</v>
      </c>
      <c r="G481" s="1" t="str">
        <f t="shared" si="28"/>
        <v>20 Allée des Brises-du-Fleuve</v>
      </c>
      <c r="H481" s="1">
        <f t="shared" si="29"/>
        <v>674</v>
      </c>
      <c r="I481" t="str">
        <f t="shared" si="30"/>
        <v>H4G3</v>
      </c>
      <c r="J481" t="str">
        <f t="shared" si="31"/>
        <v>H4G</v>
      </c>
    </row>
    <row r="482" spans="1:10" x14ac:dyDescent="0.25">
      <c r="A482" t="s">
        <v>287</v>
      </c>
      <c r="B482" t="s">
        <v>1412</v>
      </c>
      <c r="C482" t="s">
        <v>1413</v>
      </c>
      <c r="D482" t="s">
        <v>1414</v>
      </c>
      <c r="E482" t="s">
        <v>613</v>
      </c>
      <c r="G482" s="1" t="str">
        <f t="shared" si="28"/>
        <v>30 Allée des Brises-du-Fleuve</v>
      </c>
      <c r="H482" s="1">
        <f t="shared" si="29"/>
        <v>465</v>
      </c>
      <c r="I482" t="str">
        <f t="shared" si="30"/>
        <v>H4G3</v>
      </c>
      <c r="J482" t="str">
        <f t="shared" si="31"/>
        <v>H4G</v>
      </c>
    </row>
    <row r="483" spans="1:10" x14ac:dyDescent="0.25">
      <c r="A483" t="s">
        <v>287</v>
      </c>
      <c r="B483" t="s">
        <v>1415</v>
      </c>
      <c r="C483" t="s">
        <v>687</v>
      </c>
      <c r="D483" t="s">
        <v>1416</v>
      </c>
      <c r="E483" t="s">
        <v>1417</v>
      </c>
      <c r="G483" s="1" t="str">
        <f t="shared" si="28"/>
        <v>345 Rue Caisse</v>
      </c>
      <c r="H483" s="1">
        <f t="shared" si="29"/>
        <v>503</v>
      </c>
      <c r="I483" t="str">
        <f t="shared" si="30"/>
        <v>H4G3</v>
      </c>
      <c r="J483" t="str">
        <f t="shared" si="31"/>
        <v>H4G</v>
      </c>
    </row>
    <row r="484" spans="1:10" x14ac:dyDescent="0.25">
      <c r="A484" t="s">
        <v>287</v>
      </c>
      <c r="B484" t="s">
        <v>1418</v>
      </c>
      <c r="C484" t="s">
        <v>216</v>
      </c>
      <c r="D484" t="s">
        <v>1419</v>
      </c>
      <c r="E484" t="s">
        <v>1420</v>
      </c>
      <c r="G484" s="1" t="str">
        <f t="shared" si="28"/>
        <v>4400 Boul. Champlain</v>
      </c>
      <c r="H484" s="1">
        <f t="shared" si="29"/>
        <v>517</v>
      </c>
      <c r="I484" t="str">
        <f t="shared" si="30"/>
        <v>H4G1</v>
      </c>
      <c r="J484" t="str">
        <f t="shared" si="31"/>
        <v>H4G</v>
      </c>
    </row>
    <row r="485" spans="1:10" x14ac:dyDescent="0.25">
      <c r="A485" t="s">
        <v>287</v>
      </c>
      <c r="B485" t="s">
        <v>1421</v>
      </c>
      <c r="C485" t="s">
        <v>299</v>
      </c>
      <c r="D485" t="s">
        <v>1422</v>
      </c>
      <c r="E485" t="s">
        <v>1423</v>
      </c>
      <c r="G485" s="1" t="str">
        <f t="shared" si="28"/>
        <v>201 Ch. du Club-Marin</v>
      </c>
      <c r="H485" s="1">
        <f t="shared" si="29"/>
        <v>597</v>
      </c>
      <c r="I485" t="str">
        <f t="shared" si="30"/>
        <v>H3E1</v>
      </c>
      <c r="J485" t="str">
        <f t="shared" si="31"/>
        <v>H3E</v>
      </c>
    </row>
    <row r="486" spans="1:10" x14ac:dyDescent="0.25">
      <c r="A486" t="s">
        <v>287</v>
      </c>
      <c r="B486" t="s">
        <v>1424</v>
      </c>
      <c r="C486" t="s">
        <v>1425</v>
      </c>
      <c r="D486" t="s">
        <v>1426</v>
      </c>
      <c r="E486" t="s">
        <v>156</v>
      </c>
      <c r="G486" s="1" t="str">
        <f t="shared" si="28"/>
        <v>532 Rue De La Noue</v>
      </c>
      <c r="H486" s="1">
        <f t="shared" si="29"/>
        <v>557</v>
      </c>
      <c r="I486" t="str">
        <f t="shared" si="30"/>
        <v>H3E1</v>
      </c>
      <c r="J486" t="str">
        <f t="shared" si="31"/>
        <v>H3E</v>
      </c>
    </row>
    <row r="487" spans="1:10" x14ac:dyDescent="0.25">
      <c r="A487" t="s">
        <v>287</v>
      </c>
      <c r="B487" t="s">
        <v>1427</v>
      </c>
      <c r="C487" t="s">
        <v>854</v>
      </c>
      <c r="D487" t="s">
        <v>1428</v>
      </c>
      <c r="E487" t="s">
        <v>1429</v>
      </c>
      <c r="G487" s="1" t="str">
        <f t="shared" si="28"/>
        <v>559 Rue De La Noue</v>
      </c>
      <c r="H487" s="1">
        <f t="shared" si="29"/>
        <v>477</v>
      </c>
      <c r="I487" t="str">
        <f t="shared" si="30"/>
        <v>H3E1</v>
      </c>
      <c r="J487" t="str">
        <f t="shared" si="31"/>
        <v>H3E</v>
      </c>
    </row>
    <row r="488" spans="1:10" x14ac:dyDescent="0.25">
      <c r="A488" t="s">
        <v>287</v>
      </c>
      <c r="B488" t="s">
        <v>1430</v>
      </c>
      <c r="C488" t="s">
        <v>1431</v>
      </c>
      <c r="D488" t="s">
        <v>1432</v>
      </c>
      <c r="E488" t="s">
        <v>1279</v>
      </c>
      <c r="G488" s="1" t="str">
        <f t="shared" si="28"/>
        <v>755 Rue De La Noue</v>
      </c>
      <c r="H488" s="1">
        <f t="shared" si="29"/>
        <v>497</v>
      </c>
      <c r="I488" t="str">
        <f t="shared" si="30"/>
        <v>H3E1</v>
      </c>
      <c r="J488" t="str">
        <f t="shared" si="31"/>
        <v>H3E</v>
      </c>
    </row>
    <row r="489" spans="1:10" x14ac:dyDescent="0.25">
      <c r="A489" t="s">
        <v>287</v>
      </c>
      <c r="B489" t="s">
        <v>1433</v>
      </c>
      <c r="C489" t="s">
        <v>272</v>
      </c>
      <c r="D489" t="s">
        <v>1432</v>
      </c>
      <c r="E489" t="s">
        <v>135</v>
      </c>
      <c r="G489" s="1" t="str">
        <f t="shared" si="28"/>
        <v>755 Rue De La Noue</v>
      </c>
      <c r="H489" s="1">
        <f t="shared" si="29"/>
        <v>579</v>
      </c>
      <c r="I489" t="str">
        <f t="shared" si="30"/>
        <v>H3E1</v>
      </c>
      <c r="J489" t="str">
        <f t="shared" si="31"/>
        <v>H3E</v>
      </c>
    </row>
    <row r="490" spans="1:10" x14ac:dyDescent="0.25">
      <c r="A490" t="s">
        <v>287</v>
      </c>
      <c r="B490" t="s">
        <v>1434</v>
      </c>
      <c r="C490" t="s">
        <v>137</v>
      </c>
      <c r="D490" t="s">
        <v>1435</v>
      </c>
      <c r="E490" t="s">
        <v>104</v>
      </c>
      <c r="G490" s="1" t="str">
        <f t="shared" si="28"/>
        <v>917 Rue de l'Église</v>
      </c>
      <c r="H490" s="1">
        <f t="shared" si="29"/>
        <v>614</v>
      </c>
      <c r="I490" t="str">
        <f t="shared" si="30"/>
        <v>H4G2</v>
      </c>
      <c r="J490" t="str">
        <f t="shared" si="31"/>
        <v>H4G</v>
      </c>
    </row>
    <row r="491" spans="1:10" x14ac:dyDescent="0.25">
      <c r="A491" t="s">
        <v>287</v>
      </c>
      <c r="B491" t="s">
        <v>1436</v>
      </c>
      <c r="C491" t="s">
        <v>1437</v>
      </c>
      <c r="D491" t="s">
        <v>1438</v>
      </c>
      <c r="E491" t="s">
        <v>103</v>
      </c>
      <c r="G491" s="1" t="str">
        <f t="shared" si="28"/>
        <v>1015 Rue de l'Église</v>
      </c>
      <c r="H491" s="1">
        <f t="shared" si="29"/>
        <v>616</v>
      </c>
      <c r="I491" t="str">
        <f t="shared" si="30"/>
        <v>H2G2</v>
      </c>
      <c r="J491" t="str">
        <f t="shared" si="31"/>
        <v>H2G</v>
      </c>
    </row>
    <row r="492" spans="1:10" x14ac:dyDescent="0.25">
      <c r="A492" t="s">
        <v>287</v>
      </c>
      <c r="B492" t="s">
        <v>1439</v>
      </c>
      <c r="C492" t="s">
        <v>1440</v>
      </c>
      <c r="D492" t="s">
        <v>1441</v>
      </c>
      <c r="E492" t="s">
        <v>435</v>
      </c>
      <c r="G492" s="1" t="str">
        <f t="shared" si="28"/>
        <v>3640 Rue Evelyn</v>
      </c>
      <c r="H492" s="1">
        <f t="shared" si="29"/>
        <v>661</v>
      </c>
      <c r="I492" t="str">
        <f t="shared" si="30"/>
        <v>H4G1</v>
      </c>
      <c r="J492" t="str">
        <f t="shared" si="31"/>
        <v>H4G</v>
      </c>
    </row>
    <row r="493" spans="1:10" x14ac:dyDescent="0.25">
      <c r="A493" t="s">
        <v>287</v>
      </c>
      <c r="B493" t="s">
        <v>1442</v>
      </c>
      <c r="C493" t="s">
        <v>1443</v>
      </c>
      <c r="D493" t="s">
        <v>1441</v>
      </c>
      <c r="E493" t="s">
        <v>90</v>
      </c>
      <c r="G493" s="1" t="str">
        <f t="shared" si="28"/>
        <v>3658 Rue Evelyn</v>
      </c>
      <c r="H493" s="1">
        <f t="shared" si="29"/>
        <v>627</v>
      </c>
      <c r="I493" t="str">
        <f t="shared" si="30"/>
        <v>H4G1</v>
      </c>
      <c r="J493" t="str">
        <f t="shared" si="31"/>
        <v>H4G</v>
      </c>
    </row>
    <row r="494" spans="1:10" x14ac:dyDescent="0.25">
      <c r="A494" t="s">
        <v>287</v>
      </c>
      <c r="B494" t="s">
        <v>1444</v>
      </c>
      <c r="C494" t="s">
        <v>1445</v>
      </c>
      <c r="D494" t="s">
        <v>1446</v>
      </c>
      <c r="E494" t="s">
        <v>248</v>
      </c>
      <c r="G494" s="1" t="str">
        <f t="shared" si="28"/>
        <v>3973 Rue Evelyn</v>
      </c>
      <c r="H494" s="1">
        <f t="shared" si="29"/>
        <v>403</v>
      </c>
      <c r="I494" t="str">
        <f t="shared" si="30"/>
        <v>H4G1</v>
      </c>
      <c r="J494" t="str">
        <f t="shared" si="31"/>
        <v>H4G</v>
      </c>
    </row>
    <row r="495" spans="1:10" x14ac:dyDescent="0.25">
      <c r="A495" t="s">
        <v>287</v>
      </c>
      <c r="B495" t="s">
        <v>1447</v>
      </c>
      <c r="C495" t="s">
        <v>62</v>
      </c>
      <c r="D495" t="s">
        <v>1448</v>
      </c>
      <c r="E495" t="s">
        <v>117</v>
      </c>
      <c r="G495" s="1" t="str">
        <f t="shared" si="28"/>
        <v>3966 Rue Gertrude</v>
      </c>
      <c r="H495" s="1">
        <f t="shared" si="29"/>
        <v>600</v>
      </c>
      <c r="I495" t="str">
        <f t="shared" si="30"/>
        <v>H4G1</v>
      </c>
      <c r="J495" t="str">
        <f t="shared" si="31"/>
        <v>H4G</v>
      </c>
    </row>
    <row r="496" spans="1:10" x14ac:dyDescent="0.25">
      <c r="A496" t="s">
        <v>287</v>
      </c>
      <c r="B496" t="s">
        <v>1449</v>
      </c>
      <c r="C496" t="s">
        <v>118</v>
      </c>
      <c r="D496" t="s">
        <v>1450</v>
      </c>
      <c r="E496" t="s">
        <v>682</v>
      </c>
      <c r="G496" s="1" t="str">
        <f t="shared" si="28"/>
        <v>525 Rue Gibbons</v>
      </c>
      <c r="H496" s="1">
        <f t="shared" si="29"/>
        <v>520</v>
      </c>
      <c r="I496" t="str">
        <f t="shared" si="30"/>
        <v>H4G0</v>
      </c>
      <c r="J496" t="str">
        <f t="shared" si="31"/>
        <v>H4G</v>
      </c>
    </row>
    <row r="497" spans="1:10" x14ac:dyDescent="0.25">
      <c r="A497" t="s">
        <v>287</v>
      </c>
      <c r="B497" t="s">
        <v>1451</v>
      </c>
      <c r="C497" t="s">
        <v>197</v>
      </c>
      <c r="D497" t="s">
        <v>1452</v>
      </c>
      <c r="E497" t="s">
        <v>108</v>
      </c>
      <c r="G497" s="1" t="str">
        <f t="shared" si="28"/>
        <v>210 Ch. du Golf</v>
      </c>
      <c r="H497" s="1">
        <f t="shared" si="29"/>
        <v>611</v>
      </c>
      <c r="I497" t="str">
        <f t="shared" si="30"/>
        <v>H3E2</v>
      </c>
      <c r="J497" t="str">
        <f t="shared" si="31"/>
        <v>H3E</v>
      </c>
    </row>
    <row r="498" spans="1:10" x14ac:dyDescent="0.25">
      <c r="A498" t="s">
        <v>287</v>
      </c>
      <c r="B498" t="s">
        <v>1453</v>
      </c>
      <c r="C498" t="s">
        <v>197</v>
      </c>
      <c r="D498" t="s">
        <v>1452</v>
      </c>
      <c r="E498" t="s">
        <v>335</v>
      </c>
      <c r="G498" s="1" t="str">
        <f t="shared" si="28"/>
        <v>210 Ch. du Golf</v>
      </c>
      <c r="H498" s="1">
        <f t="shared" si="29"/>
        <v>622</v>
      </c>
      <c r="I498" t="str">
        <f t="shared" si="30"/>
        <v>H3E2</v>
      </c>
      <c r="J498" t="str">
        <f t="shared" si="31"/>
        <v>H3E</v>
      </c>
    </row>
    <row r="499" spans="1:10" x14ac:dyDescent="0.25">
      <c r="A499" t="s">
        <v>287</v>
      </c>
      <c r="B499" t="s">
        <v>1454</v>
      </c>
      <c r="C499" t="s">
        <v>1455</v>
      </c>
      <c r="D499" t="s">
        <v>1452</v>
      </c>
      <c r="E499" t="s">
        <v>112</v>
      </c>
      <c r="G499" s="1" t="str">
        <f t="shared" si="28"/>
        <v>210 Ch. du Golf</v>
      </c>
      <c r="H499" s="1">
        <f t="shared" si="29"/>
        <v>605</v>
      </c>
      <c r="I499" t="str">
        <f t="shared" si="30"/>
        <v>H3E2</v>
      </c>
      <c r="J499" t="str">
        <f t="shared" si="31"/>
        <v>H3E</v>
      </c>
    </row>
    <row r="500" spans="1:10" x14ac:dyDescent="0.25">
      <c r="A500" t="s">
        <v>287</v>
      </c>
      <c r="B500" t="s">
        <v>1456</v>
      </c>
      <c r="C500" t="s">
        <v>299</v>
      </c>
      <c r="D500" t="s">
        <v>1452</v>
      </c>
      <c r="E500" t="s">
        <v>136</v>
      </c>
      <c r="G500" s="1" t="str">
        <f t="shared" si="28"/>
        <v>210 Ch. du Golf</v>
      </c>
      <c r="H500" s="1">
        <f t="shared" si="29"/>
        <v>578</v>
      </c>
      <c r="I500" t="str">
        <f t="shared" si="30"/>
        <v>H3E2</v>
      </c>
      <c r="J500" t="str">
        <f t="shared" si="31"/>
        <v>H3E</v>
      </c>
    </row>
    <row r="501" spans="1:10" x14ac:dyDescent="0.25">
      <c r="A501" t="s">
        <v>287</v>
      </c>
      <c r="B501" t="s">
        <v>1457</v>
      </c>
      <c r="C501" t="s">
        <v>1458</v>
      </c>
      <c r="D501" t="s">
        <v>1459</v>
      </c>
      <c r="E501" t="s">
        <v>1157</v>
      </c>
      <c r="G501" s="1" t="str">
        <f t="shared" si="28"/>
        <v>230 Ch. du Golf</v>
      </c>
      <c r="H501" s="1">
        <f t="shared" si="29"/>
        <v>575</v>
      </c>
      <c r="I501" t="str">
        <f t="shared" si="30"/>
        <v>H3E2</v>
      </c>
      <c r="J501" t="str">
        <f t="shared" si="31"/>
        <v>H3E</v>
      </c>
    </row>
    <row r="502" spans="1:10" x14ac:dyDescent="0.25">
      <c r="A502" t="s">
        <v>287</v>
      </c>
      <c r="B502" t="s">
        <v>1460</v>
      </c>
      <c r="C502" t="s">
        <v>236</v>
      </c>
      <c r="D502" t="s">
        <v>1459</v>
      </c>
      <c r="E502" t="s">
        <v>835</v>
      </c>
      <c r="G502" s="1" t="str">
        <f t="shared" si="28"/>
        <v>230 Ch. du Golf</v>
      </c>
      <c r="H502" s="1">
        <f t="shared" si="29"/>
        <v>604</v>
      </c>
      <c r="I502" t="str">
        <f t="shared" si="30"/>
        <v>H3E2</v>
      </c>
      <c r="J502" t="str">
        <f t="shared" si="31"/>
        <v>H3E</v>
      </c>
    </row>
    <row r="503" spans="1:10" x14ac:dyDescent="0.25">
      <c r="A503" t="s">
        <v>287</v>
      </c>
      <c r="B503" t="s">
        <v>1461</v>
      </c>
      <c r="C503" t="s">
        <v>224</v>
      </c>
      <c r="D503" t="s">
        <v>1459</v>
      </c>
      <c r="E503" t="s">
        <v>93</v>
      </c>
      <c r="G503" s="1" t="str">
        <f t="shared" si="28"/>
        <v>230 Ch. du Golf</v>
      </c>
      <c r="H503" s="1">
        <f t="shared" si="29"/>
        <v>626</v>
      </c>
      <c r="I503" t="str">
        <f t="shared" si="30"/>
        <v>H3E2</v>
      </c>
      <c r="J503" t="str">
        <f t="shared" si="31"/>
        <v>H3E</v>
      </c>
    </row>
    <row r="504" spans="1:10" x14ac:dyDescent="0.25">
      <c r="A504" t="s">
        <v>287</v>
      </c>
      <c r="B504" t="s">
        <v>1462</v>
      </c>
      <c r="C504" t="s">
        <v>476</v>
      </c>
      <c r="D504" t="s">
        <v>1459</v>
      </c>
      <c r="E504" t="s">
        <v>136</v>
      </c>
      <c r="G504" s="1" t="str">
        <f t="shared" si="28"/>
        <v>230 Ch. du Golf</v>
      </c>
      <c r="H504" s="1">
        <f t="shared" si="29"/>
        <v>578</v>
      </c>
      <c r="I504" t="str">
        <f t="shared" si="30"/>
        <v>H3E2</v>
      </c>
      <c r="J504" t="str">
        <f t="shared" si="31"/>
        <v>H3E</v>
      </c>
    </row>
    <row r="505" spans="1:10" x14ac:dyDescent="0.25">
      <c r="A505" t="s">
        <v>287</v>
      </c>
      <c r="B505" t="s">
        <v>1463</v>
      </c>
      <c r="C505" t="s">
        <v>37</v>
      </c>
      <c r="D505" t="s">
        <v>1464</v>
      </c>
      <c r="E505" t="s">
        <v>96</v>
      </c>
      <c r="G505" s="1" t="str">
        <f t="shared" si="28"/>
        <v>1200 Ch. du Golf</v>
      </c>
      <c r="H505" s="1">
        <f t="shared" si="29"/>
        <v>624</v>
      </c>
      <c r="I505" t="str">
        <f t="shared" si="30"/>
        <v>H3E1</v>
      </c>
      <c r="J505" t="str">
        <f t="shared" si="31"/>
        <v>H3E</v>
      </c>
    </row>
    <row r="506" spans="1:10" x14ac:dyDescent="0.25">
      <c r="A506" t="s">
        <v>287</v>
      </c>
      <c r="B506" t="s">
        <v>1465</v>
      </c>
      <c r="C506" t="s">
        <v>298</v>
      </c>
      <c r="D506" t="s">
        <v>1464</v>
      </c>
      <c r="E506" t="s">
        <v>1466</v>
      </c>
      <c r="G506" s="1" t="str">
        <f t="shared" si="28"/>
        <v>1200 Ch. du Golf</v>
      </c>
      <c r="H506" s="1">
        <f t="shared" si="29"/>
        <v>587</v>
      </c>
      <c r="I506" t="str">
        <f t="shared" si="30"/>
        <v>H3E1</v>
      </c>
      <c r="J506" t="str">
        <f t="shared" si="31"/>
        <v>H3E</v>
      </c>
    </row>
    <row r="507" spans="1:10" x14ac:dyDescent="0.25">
      <c r="A507" t="s">
        <v>287</v>
      </c>
      <c r="B507" t="s">
        <v>1467</v>
      </c>
      <c r="C507" t="s">
        <v>1468</v>
      </c>
      <c r="D507" t="s">
        <v>1469</v>
      </c>
      <c r="E507" t="s">
        <v>1470</v>
      </c>
      <c r="G507" s="1" t="str">
        <f t="shared" si="28"/>
        <v>252 Rue Gordon</v>
      </c>
      <c r="H507" s="1">
        <f t="shared" si="29"/>
        <v>640</v>
      </c>
      <c r="I507" t="str">
        <f t="shared" si="30"/>
        <v>H4G2</v>
      </c>
      <c r="J507" t="str">
        <f t="shared" si="31"/>
        <v>H4G</v>
      </c>
    </row>
    <row r="508" spans="1:10" x14ac:dyDescent="0.25">
      <c r="A508" t="s">
        <v>287</v>
      </c>
      <c r="B508" t="s">
        <v>1471</v>
      </c>
      <c r="C508" t="s">
        <v>226</v>
      </c>
      <c r="D508" t="s">
        <v>1472</v>
      </c>
      <c r="E508" t="s">
        <v>1039</v>
      </c>
      <c r="G508" s="1" t="str">
        <f t="shared" si="28"/>
        <v>1000 Rue Gordon</v>
      </c>
      <c r="H508" s="1">
        <f t="shared" si="29"/>
        <v>542</v>
      </c>
      <c r="I508" t="str">
        <f t="shared" si="30"/>
        <v>H4G2</v>
      </c>
      <c r="J508" t="str">
        <f t="shared" si="31"/>
        <v>H4G</v>
      </c>
    </row>
    <row r="509" spans="1:10" x14ac:dyDescent="0.25">
      <c r="A509" t="s">
        <v>287</v>
      </c>
      <c r="B509" t="s">
        <v>1473</v>
      </c>
      <c r="C509" t="s">
        <v>241</v>
      </c>
      <c r="D509" t="s">
        <v>1472</v>
      </c>
      <c r="E509" t="s">
        <v>129</v>
      </c>
      <c r="G509" s="1" t="str">
        <f t="shared" si="28"/>
        <v>1000 Rue Gordon</v>
      </c>
      <c r="H509" s="1">
        <f t="shared" si="29"/>
        <v>585</v>
      </c>
      <c r="I509" t="str">
        <f t="shared" si="30"/>
        <v>H4G2</v>
      </c>
      <c r="J509" t="str">
        <f t="shared" si="31"/>
        <v>H4G</v>
      </c>
    </row>
    <row r="510" spans="1:10" x14ac:dyDescent="0.25">
      <c r="A510" t="s">
        <v>287</v>
      </c>
      <c r="B510" t="s">
        <v>1474</v>
      </c>
      <c r="C510" t="s">
        <v>297</v>
      </c>
      <c r="D510" t="s">
        <v>1475</v>
      </c>
      <c r="E510" t="s">
        <v>106</v>
      </c>
      <c r="G510" s="1" t="str">
        <f t="shared" si="28"/>
        <v>640 Rue Henri-Duhamel</v>
      </c>
      <c r="H510" s="1">
        <f t="shared" si="29"/>
        <v>612</v>
      </c>
      <c r="I510" t="str">
        <f t="shared" si="30"/>
        <v>H4G2</v>
      </c>
      <c r="J510" t="str">
        <f t="shared" si="31"/>
        <v>H4G</v>
      </c>
    </row>
    <row r="511" spans="1:10" x14ac:dyDescent="0.25">
      <c r="A511" t="s">
        <v>287</v>
      </c>
      <c r="B511" t="s">
        <v>1476</v>
      </c>
      <c r="C511" t="s">
        <v>62</v>
      </c>
      <c r="D511" t="s">
        <v>1477</v>
      </c>
      <c r="E511" t="s">
        <v>1478</v>
      </c>
      <c r="G511" s="1" t="str">
        <f t="shared" si="28"/>
        <v>201 Rue Jacques-Le Ber</v>
      </c>
      <c r="H511" s="1">
        <f t="shared" si="29"/>
        <v>698</v>
      </c>
      <c r="I511" t="str">
        <f t="shared" si="30"/>
        <v>H3E0</v>
      </c>
      <c r="J511" t="str">
        <f t="shared" si="31"/>
        <v>H3E</v>
      </c>
    </row>
    <row r="512" spans="1:10" x14ac:dyDescent="0.25">
      <c r="A512" t="s">
        <v>287</v>
      </c>
      <c r="B512" t="s">
        <v>1479</v>
      </c>
      <c r="C512" t="s">
        <v>247</v>
      </c>
      <c r="D512" t="s">
        <v>1480</v>
      </c>
      <c r="E512" t="s">
        <v>1218</v>
      </c>
      <c r="G512" s="1" t="str">
        <f t="shared" si="28"/>
        <v>201 Rue Jacques-Le Ber</v>
      </c>
      <c r="H512" s="1">
        <f t="shared" si="29"/>
        <v>732</v>
      </c>
      <c r="I512" t="str">
        <f t="shared" si="30"/>
        <v>H3E0</v>
      </c>
      <c r="J512" t="str">
        <f t="shared" si="31"/>
        <v>H3E</v>
      </c>
    </row>
    <row r="513" spans="1:10" x14ac:dyDescent="0.25">
      <c r="A513" t="s">
        <v>287</v>
      </c>
      <c r="B513" t="s">
        <v>1481</v>
      </c>
      <c r="C513" t="s">
        <v>273</v>
      </c>
      <c r="D513" t="s">
        <v>1480</v>
      </c>
      <c r="E513" t="s">
        <v>52</v>
      </c>
      <c r="G513" s="1" t="str">
        <f t="shared" si="28"/>
        <v>201 Rue Jacques-Le Ber</v>
      </c>
      <c r="H513" s="1">
        <f t="shared" si="29"/>
        <v>692</v>
      </c>
      <c r="I513" t="str">
        <f t="shared" si="30"/>
        <v>H3E0</v>
      </c>
      <c r="J513" t="str">
        <f t="shared" si="31"/>
        <v>H3E</v>
      </c>
    </row>
    <row r="514" spans="1:10" x14ac:dyDescent="0.25">
      <c r="A514" t="s">
        <v>287</v>
      </c>
      <c r="B514" t="s">
        <v>1482</v>
      </c>
      <c r="C514" t="s">
        <v>431</v>
      </c>
      <c r="D514" t="s">
        <v>1480</v>
      </c>
      <c r="E514" t="s">
        <v>57</v>
      </c>
      <c r="G514" s="1" t="str">
        <f t="shared" si="28"/>
        <v>201 Rue Jacques-Le Ber</v>
      </c>
      <c r="H514" s="1">
        <f t="shared" si="29"/>
        <v>682</v>
      </c>
      <c r="I514" t="str">
        <f t="shared" si="30"/>
        <v>H3E0</v>
      </c>
      <c r="J514" t="str">
        <f t="shared" si="31"/>
        <v>H3E</v>
      </c>
    </row>
    <row r="515" spans="1:10" x14ac:dyDescent="0.25">
      <c r="A515" t="s">
        <v>287</v>
      </c>
      <c r="B515" t="s">
        <v>1483</v>
      </c>
      <c r="C515" t="s">
        <v>226</v>
      </c>
      <c r="D515" t="s">
        <v>1484</v>
      </c>
      <c r="E515" t="s">
        <v>154</v>
      </c>
      <c r="G515" s="1" t="str">
        <f t="shared" ref="G515:G578" si="32">IF(ISNUMBER(SEARCH(", app.",B515)),LEFT(B515,SEARCH(", app.",B515)-1),B515)</f>
        <v>2 Place des Jardins-des-Vosges</v>
      </c>
      <c r="H515" s="1">
        <f t="shared" ref="H515:H578" si="33">SUBSTITUTE(SUBSTITUTE(E515,"$","")," ","")*1</f>
        <v>559</v>
      </c>
      <c r="I515" t="str">
        <f t="shared" ref="I515:I578" si="34">LEFT(SUBSTITUTE(D515," ",""),4)</f>
        <v>H3E2</v>
      </c>
      <c r="J515" t="str">
        <f t="shared" ref="J515:J578" si="35">LEFT(I515,3)</f>
        <v>H3E</v>
      </c>
    </row>
    <row r="516" spans="1:10" x14ac:dyDescent="0.25">
      <c r="A516" t="s">
        <v>287</v>
      </c>
      <c r="B516" t="s">
        <v>1485</v>
      </c>
      <c r="C516" t="s">
        <v>241</v>
      </c>
      <c r="D516" t="s">
        <v>1486</v>
      </c>
      <c r="E516" t="s">
        <v>51</v>
      </c>
      <c r="G516" s="1" t="str">
        <f t="shared" si="32"/>
        <v>3028 Boul. LaSalle</v>
      </c>
      <c r="H516" s="1">
        <f t="shared" si="33"/>
        <v>694</v>
      </c>
      <c r="I516" t="str">
        <f t="shared" si="34"/>
        <v>H4G1</v>
      </c>
      <c r="J516" t="str">
        <f t="shared" si="35"/>
        <v>H4G</v>
      </c>
    </row>
    <row r="517" spans="1:10" x14ac:dyDescent="0.25">
      <c r="A517" t="s">
        <v>287</v>
      </c>
      <c r="B517" t="s">
        <v>1487</v>
      </c>
      <c r="C517" t="s">
        <v>1488</v>
      </c>
      <c r="D517" t="s">
        <v>1489</v>
      </c>
      <c r="E517" t="s">
        <v>384</v>
      </c>
      <c r="G517" s="1" t="str">
        <f t="shared" si="32"/>
        <v>3480 Boul. LaSalle</v>
      </c>
      <c r="H517" s="1">
        <f t="shared" si="33"/>
        <v>663</v>
      </c>
      <c r="I517" t="str">
        <f t="shared" si="34"/>
        <v>H4G1</v>
      </c>
      <c r="J517" t="str">
        <f t="shared" si="35"/>
        <v>H4G</v>
      </c>
    </row>
    <row r="518" spans="1:10" x14ac:dyDescent="0.25">
      <c r="A518" t="s">
        <v>287</v>
      </c>
      <c r="B518" t="s">
        <v>1490</v>
      </c>
      <c r="C518" t="s">
        <v>78</v>
      </c>
      <c r="D518" t="s">
        <v>1491</v>
      </c>
      <c r="E518" t="s">
        <v>1492</v>
      </c>
      <c r="G518" s="1" t="str">
        <f t="shared" si="32"/>
        <v>4141 Boul. LaSalle</v>
      </c>
      <c r="H518" s="1">
        <f t="shared" si="33"/>
        <v>824</v>
      </c>
      <c r="I518" t="str">
        <f t="shared" si="34"/>
        <v>H4G0</v>
      </c>
      <c r="J518" t="str">
        <f t="shared" si="35"/>
        <v>H4G</v>
      </c>
    </row>
    <row r="519" spans="1:10" x14ac:dyDescent="0.25">
      <c r="A519" t="s">
        <v>287</v>
      </c>
      <c r="B519" t="s">
        <v>1493</v>
      </c>
      <c r="C519" t="s">
        <v>1494</v>
      </c>
      <c r="D519" t="s">
        <v>1495</v>
      </c>
      <c r="E519" t="s">
        <v>166</v>
      </c>
      <c r="G519" s="1" t="str">
        <f t="shared" si="32"/>
        <v>4472 Boul. LaSalle</v>
      </c>
      <c r="H519" s="1">
        <f t="shared" si="33"/>
        <v>538</v>
      </c>
      <c r="I519" t="str">
        <f t="shared" si="34"/>
        <v>H4G2</v>
      </c>
      <c r="J519" t="str">
        <f t="shared" si="35"/>
        <v>H4G</v>
      </c>
    </row>
    <row r="520" spans="1:10" x14ac:dyDescent="0.25">
      <c r="A520" t="s">
        <v>287</v>
      </c>
      <c r="B520" t="s">
        <v>1496</v>
      </c>
      <c r="C520" t="s">
        <v>64</v>
      </c>
      <c r="D520" t="s">
        <v>1497</v>
      </c>
      <c r="E520" t="s">
        <v>156</v>
      </c>
      <c r="G520" s="1" t="str">
        <f t="shared" si="32"/>
        <v>5013 Boul. LaSalle</v>
      </c>
      <c r="H520" s="1">
        <f t="shared" si="33"/>
        <v>557</v>
      </c>
      <c r="I520" t="str">
        <f t="shared" si="34"/>
        <v>H4G2</v>
      </c>
      <c r="J520" t="str">
        <f t="shared" si="35"/>
        <v>H4G</v>
      </c>
    </row>
    <row r="521" spans="1:10" x14ac:dyDescent="0.25">
      <c r="A521" t="s">
        <v>287</v>
      </c>
      <c r="B521" t="s">
        <v>1498</v>
      </c>
      <c r="C521" t="s">
        <v>1499</v>
      </c>
      <c r="D521" t="s">
        <v>1500</v>
      </c>
      <c r="E521" t="s">
        <v>1268</v>
      </c>
      <c r="G521" s="1" t="str">
        <f t="shared" si="32"/>
        <v>1000 Rue Levert</v>
      </c>
      <c r="H521" s="1">
        <f t="shared" si="33"/>
        <v>664</v>
      </c>
      <c r="I521" t="str">
        <f t="shared" si="34"/>
        <v>H3E1</v>
      </c>
      <c r="J521" t="str">
        <f t="shared" si="35"/>
        <v>H3E</v>
      </c>
    </row>
    <row r="522" spans="1:10" x14ac:dyDescent="0.25">
      <c r="A522" t="s">
        <v>287</v>
      </c>
      <c r="B522" t="s">
        <v>1501</v>
      </c>
      <c r="C522" t="s">
        <v>1502</v>
      </c>
      <c r="D522" t="s">
        <v>1500</v>
      </c>
      <c r="E522" t="s">
        <v>1268</v>
      </c>
      <c r="G522" s="1" t="str">
        <f t="shared" si="32"/>
        <v>1000 Rue Levert</v>
      </c>
      <c r="H522" s="1">
        <f t="shared" si="33"/>
        <v>664</v>
      </c>
      <c r="I522" t="str">
        <f t="shared" si="34"/>
        <v>H3E1</v>
      </c>
      <c r="J522" t="str">
        <f t="shared" si="35"/>
        <v>H3E</v>
      </c>
    </row>
    <row r="523" spans="1:10" x14ac:dyDescent="0.25">
      <c r="A523" t="s">
        <v>287</v>
      </c>
      <c r="B523" t="s">
        <v>1503</v>
      </c>
      <c r="C523" t="s">
        <v>1504</v>
      </c>
      <c r="D523" t="s">
        <v>1500</v>
      </c>
      <c r="E523" t="s">
        <v>1505</v>
      </c>
      <c r="G523" s="1" t="str">
        <f t="shared" si="32"/>
        <v>1000 Rue Levert</v>
      </c>
      <c r="H523" s="1">
        <f t="shared" si="33"/>
        <v>806</v>
      </c>
      <c r="I523" t="str">
        <f t="shared" si="34"/>
        <v>H3E1</v>
      </c>
      <c r="J523" t="str">
        <f t="shared" si="35"/>
        <v>H3E</v>
      </c>
    </row>
    <row r="524" spans="1:10" x14ac:dyDescent="0.25">
      <c r="A524" t="s">
        <v>287</v>
      </c>
      <c r="B524" t="s">
        <v>1506</v>
      </c>
      <c r="C524" t="s">
        <v>250</v>
      </c>
      <c r="D524" t="s">
        <v>1507</v>
      </c>
      <c r="E524" t="s">
        <v>50</v>
      </c>
      <c r="G524" s="1" t="str">
        <f t="shared" si="32"/>
        <v>760 Ch. Marie-Le Ber</v>
      </c>
      <c r="H524" s="1">
        <f t="shared" si="33"/>
        <v>700</v>
      </c>
      <c r="I524" t="str">
        <f t="shared" si="34"/>
        <v>H3E1</v>
      </c>
      <c r="J524" t="str">
        <f t="shared" si="35"/>
        <v>H3E</v>
      </c>
    </row>
    <row r="525" spans="1:10" x14ac:dyDescent="0.25">
      <c r="A525" t="s">
        <v>287</v>
      </c>
      <c r="B525" t="s">
        <v>1508</v>
      </c>
      <c r="C525" t="s">
        <v>226</v>
      </c>
      <c r="D525" t="s">
        <v>1507</v>
      </c>
      <c r="E525" t="s">
        <v>129</v>
      </c>
      <c r="G525" s="1" t="str">
        <f t="shared" si="32"/>
        <v>760 Ch. Marie-Le Ber</v>
      </c>
      <c r="H525" s="1">
        <f t="shared" si="33"/>
        <v>585</v>
      </c>
      <c r="I525" t="str">
        <f t="shared" si="34"/>
        <v>H3E1</v>
      </c>
      <c r="J525" t="str">
        <f t="shared" si="35"/>
        <v>H3E</v>
      </c>
    </row>
    <row r="526" spans="1:10" x14ac:dyDescent="0.25">
      <c r="A526" t="s">
        <v>287</v>
      </c>
      <c r="B526" t="s">
        <v>1509</v>
      </c>
      <c r="C526" t="s">
        <v>218</v>
      </c>
      <c r="D526" t="s">
        <v>1510</v>
      </c>
      <c r="E526" t="s">
        <v>152</v>
      </c>
      <c r="G526" s="1" t="str">
        <f t="shared" si="32"/>
        <v>775 Ch. Marie-Le Ber</v>
      </c>
      <c r="H526" s="1">
        <f t="shared" si="33"/>
        <v>560</v>
      </c>
      <c r="I526" t="str">
        <f t="shared" si="34"/>
        <v>H3E1</v>
      </c>
      <c r="J526" t="str">
        <f t="shared" si="35"/>
        <v>H3E</v>
      </c>
    </row>
    <row r="527" spans="1:10" x14ac:dyDescent="0.25">
      <c r="A527" t="s">
        <v>287</v>
      </c>
      <c r="B527" t="s">
        <v>1511</v>
      </c>
      <c r="C527" t="s">
        <v>37</v>
      </c>
      <c r="D527" t="s">
        <v>1512</v>
      </c>
      <c r="E527" t="s">
        <v>1394</v>
      </c>
      <c r="G527" s="1" t="str">
        <f t="shared" si="32"/>
        <v>520 Rue de la Métairie</v>
      </c>
      <c r="H527" s="1">
        <f t="shared" si="33"/>
        <v>548</v>
      </c>
      <c r="I527" t="str">
        <f t="shared" si="34"/>
        <v>H3E1</v>
      </c>
      <c r="J527" t="str">
        <f t="shared" si="35"/>
        <v>H3E</v>
      </c>
    </row>
    <row r="528" spans="1:10" x14ac:dyDescent="0.25">
      <c r="A528" t="s">
        <v>287</v>
      </c>
      <c r="B528" t="s">
        <v>1513</v>
      </c>
      <c r="C528" t="s">
        <v>1514</v>
      </c>
      <c r="D528" t="s">
        <v>1515</v>
      </c>
      <c r="E528" t="s">
        <v>1161</v>
      </c>
      <c r="G528" s="1" t="str">
        <f t="shared" si="32"/>
        <v>616 Rue de la Métairie</v>
      </c>
      <c r="H528" s="1">
        <f t="shared" si="33"/>
        <v>552</v>
      </c>
      <c r="I528" t="str">
        <f t="shared" si="34"/>
        <v>H3E1</v>
      </c>
      <c r="J528" t="str">
        <f t="shared" si="35"/>
        <v>H3E</v>
      </c>
    </row>
    <row r="529" spans="1:10" x14ac:dyDescent="0.25">
      <c r="A529" t="s">
        <v>287</v>
      </c>
      <c r="B529" t="s">
        <v>1516</v>
      </c>
      <c r="C529" t="s">
        <v>643</v>
      </c>
      <c r="D529" t="s">
        <v>1517</v>
      </c>
      <c r="E529" t="s">
        <v>1342</v>
      </c>
      <c r="G529" s="1" t="str">
        <f t="shared" si="32"/>
        <v>637 Rue de la Métairie</v>
      </c>
      <c r="H529" s="1">
        <f t="shared" si="33"/>
        <v>667</v>
      </c>
      <c r="I529" t="str">
        <f t="shared" si="34"/>
        <v>H3E1</v>
      </c>
      <c r="J529" t="str">
        <f t="shared" si="35"/>
        <v>H3E</v>
      </c>
    </row>
    <row r="530" spans="1:10" x14ac:dyDescent="0.25">
      <c r="A530" t="s">
        <v>287</v>
      </c>
      <c r="B530" t="s">
        <v>1518</v>
      </c>
      <c r="C530" t="s">
        <v>292</v>
      </c>
      <c r="D530" t="s">
        <v>1519</v>
      </c>
      <c r="E530" t="s">
        <v>1520</v>
      </c>
      <c r="G530" s="1" t="str">
        <f t="shared" si="32"/>
        <v>662 Rue de la Métairie</v>
      </c>
      <c r="H530" s="1">
        <f t="shared" si="33"/>
        <v>522</v>
      </c>
      <c r="I530" t="str">
        <f t="shared" si="34"/>
        <v>H3E1</v>
      </c>
      <c r="J530" t="str">
        <f t="shared" si="35"/>
        <v>H3E</v>
      </c>
    </row>
    <row r="531" spans="1:10" x14ac:dyDescent="0.25">
      <c r="A531" t="s">
        <v>287</v>
      </c>
      <c r="B531" t="s">
        <v>1521</v>
      </c>
      <c r="C531" t="s">
        <v>1522</v>
      </c>
      <c r="D531" t="s">
        <v>1523</v>
      </c>
      <c r="E531" t="s">
        <v>157</v>
      </c>
      <c r="G531" s="1" t="str">
        <f t="shared" si="32"/>
        <v>668 Rue de la Métairie</v>
      </c>
      <c r="H531" s="1">
        <f t="shared" si="33"/>
        <v>556</v>
      </c>
      <c r="I531" t="str">
        <f t="shared" si="34"/>
        <v>H3T1</v>
      </c>
      <c r="J531" t="str">
        <f t="shared" si="35"/>
        <v>H3T</v>
      </c>
    </row>
    <row r="532" spans="1:10" x14ac:dyDescent="0.25">
      <c r="A532" t="s">
        <v>287</v>
      </c>
      <c r="B532" t="s">
        <v>1524</v>
      </c>
      <c r="C532" t="s">
        <v>1525</v>
      </c>
      <c r="D532" t="s">
        <v>1526</v>
      </c>
      <c r="E532" t="s">
        <v>149</v>
      </c>
      <c r="G532" s="1" t="str">
        <f t="shared" si="32"/>
        <v>962 Rue Moffat</v>
      </c>
      <c r="H532" s="1">
        <f t="shared" si="33"/>
        <v>561</v>
      </c>
      <c r="I532" t="str">
        <f t="shared" si="34"/>
        <v>H4H1</v>
      </c>
      <c r="J532" t="str">
        <f t="shared" si="35"/>
        <v>H4H</v>
      </c>
    </row>
    <row r="533" spans="1:10" x14ac:dyDescent="0.25">
      <c r="A533" t="s">
        <v>287</v>
      </c>
      <c r="B533" t="s">
        <v>1527</v>
      </c>
      <c r="C533" t="s">
        <v>1528</v>
      </c>
      <c r="D533" t="s">
        <v>1529</v>
      </c>
      <c r="E533" t="s">
        <v>87</v>
      </c>
      <c r="G533" s="1" t="str">
        <f t="shared" si="32"/>
        <v>111 Ch. de la Pointe-Nord</v>
      </c>
      <c r="H533" s="1">
        <f t="shared" si="33"/>
        <v>633</v>
      </c>
      <c r="I533" t="str">
        <f t="shared" si="34"/>
        <v>H3E0</v>
      </c>
      <c r="J533" t="str">
        <f t="shared" si="35"/>
        <v>H3E</v>
      </c>
    </row>
    <row r="534" spans="1:10" x14ac:dyDescent="0.25">
      <c r="A534" t="s">
        <v>287</v>
      </c>
      <c r="B534" t="s">
        <v>1530</v>
      </c>
      <c r="C534" t="s">
        <v>211</v>
      </c>
      <c r="D534" t="s">
        <v>1529</v>
      </c>
      <c r="E534" t="s">
        <v>563</v>
      </c>
      <c r="G534" s="1" t="str">
        <f t="shared" si="32"/>
        <v>111 Ch. de la Pointe-Nord</v>
      </c>
      <c r="H534" s="1">
        <f t="shared" si="33"/>
        <v>610</v>
      </c>
      <c r="I534" t="str">
        <f t="shared" si="34"/>
        <v>H3E0</v>
      </c>
      <c r="J534" t="str">
        <f t="shared" si="35"/>
        <v>H3E</v>
      </c>
    </row>
    <row r="535" spans="1:10" x14ac:dyDescent="0.25">
      <c r="A535" t="s">
        <v>287</v>
      </c>
      <c r="B535" t="s">
        <v>1531</v>
      </c>
      <c r="C535" t="s">
        <v>197</v>
      </c>
      <c r="D535" t="s">
        <v>1529</v>
      </c>
      <c r="E535" t="s">
        <v>86</v>
      </c>
      <c r="G535" s="1" t="str">
        <f t="shared" si="32"/>
        <v>111 Ch. de la Pointe-Nord</v>
      </c>
      <c r="H535" s="1">
        <f t="shared" si="33"/>
        <v>634</v>
      </c>
      <c r="I535" t="str">
        <f t="shared" si="34"/>
        <v>H3E0</v>
      </c>
      <c r="J535" t="str">
        <f t="shared" si="35"/>
        <v>H3E</v>
      </c>
    </row>
    <row r="536" spans="1:10" x14ac:dyDescent="0.25">
      <c r="A536" t="s">
        <v>287</v>
      </c>
      <c r="B536" t="s">
        <v>1532</v>
      </c>
      <c r="C536" t="s">
        <v>85</v>
      </c>
      <c r="D536" t="s">
        <v>1529</v>
      </c>
      <c r="E536" t="s">
        <v>897</v>
      </c>
      <c r="G536" s="1" t="str">
        <f t="shared" si="32"/>
        <v>111 Ch. de la Pointe-Nord</v>
      </c>
      <c r="H536" s="1">
        <f t="shared" si="33"/>
        <v>794</v>
      </c>
      <c r="I536" t="str">
        <f t="shared" si="34"/>
        <v>H3E0</v>
      </c>
      <c r="J536" t="str">
        <f t="shared" si="35"/>
        <v>H3E</v>
      </c>
    </row>
    <row r="537" spans="1:10" x14ac:dyDescent="0.25">
      <c r="A537" t="s">
        <v>287</v>
      </c>
      <c r="B537" t="s">
        <v>1533</v>
      </c>
      <c r="C537" t="s">
        <v>1050</v>
      </c>
      <c r="D537" t="s">
        <v>1529</v>
      </c>
      <c r="E537" t="s">
        <v>108</v>
      </c>
      <c r="G537" s="1" t="str">
        <f t="shared" si="32"/>
        <v>111 Ch. de la Pointe-Nord</v>
      </c>
      <c r="H537" s="1">
        <f t="shared" si="33"/>
        <v>611</v>
      </c>
      <c r="I537" t="str">
        <f t="shared" si="34"/>
        <v>H3E0</v>
      </c>
      <c r="J537" t="str">
        <f t="shared" si="35"/>
        <v>H3E</v>
      </c>
    </row>
    <row r="538" spans="1:10" x14ac:dyDescent="0.25">
      <c r="A538" t="s">
        <v>287</v>
      </c>
      <c r="B538" t="s">
        <v>1534</v>
      </c>
      <c r="C538" t="s">
        <v>284</v>
      </c>
      <c r="D538" t="s">
        <v>1529</v>
      </c>
      <c r="E538" t="s">
        <v>1268</v>
      </c>
      <c r="G538" s="1" t="str">
        <f t="shared" si="32"/>
        <v>111 Ch. de la Pointe-Nord</v>
      </c>
      <c r="H538" s="1">
        <f t="shared" si="33"/>
        <v>664</v>
      </c>
      <c r="I538" t="str">
        <f t="shared" si="34"/>
        <v>H3E0</v>
      </c>
      <c r="J538" t="str">
        <f t="shared" si="35"/>
        <v>H3E</v>
      </c>
    </row>
    <row r="539" spans="1:10" x14ac:dyDescent="0.25">
      <c r="A539" t="s">
        <v>287</v>
      </c>
      <c r="B539" t="s">
        <v>1535</v>
      </c>
      <c r="C539" t="s">
        <v>211</v>
      </c>
      <c r="D539" t="s">
        <v>1529</v>
      </c>
      <c r="E539" t="s">
        <v>659</v>
      </c>
      <c r="G539" s="1" t="str">
        <f t="shared" si="32"/>
        <v>111 Ch. de la Pointe-Nord</v>
      </c>
      <c r="H539" s="1">
        <f t="shared" si="33"/>
        <v>679</v>
      </c>
      <c r="I539" t="str">
        <f t="shared" si="34"/>
        <v>H3E0</v>
      </c>
      <c r="J539" t="str">
        <f t="shared" si="35"/>
        <v>H3E</v>
      </c>
    </row>
    <row r="540" spans="1:10" x14ac:dyDescent="0.25">
      <c r="A540" t="s">
        <v>287</v>
      </c>
      <c r="B540" t="s">
        <v>1536</v>
      </c>
      <c r="C540" t="s">
        <v>1537</v>
      </c>
      <c r="D540" t="s">
        <v>1529</v>
      </c>
      <c r="E540" t="s">
        <v>1538</v>
      </c>
      <c r="G540" s="1" t="str">
        <f t="shared" si="32"/>
        <v>111 Ch. de la Pointe-Nord</v>
      </c>
      <c r="H540" s="1">
        <f t="shared" si="33"/>
        <v>799</v>
      </c>
      <c r="I540" t="str">
        <f t="shared" si="34"/>
        <v>H3E0</v>
      </c>
      <c r="J540" t="str">
        <f t="shared" si="35"/>
        <v>H3E</v>
      </c>
    </row>
    <row r="541" spans="1:10" x14ac:dyDescent="0.25">
      <c r="A541" t="s">
        <v>287</v>
      </c>
      <c r="B541" t="s">
        <v>1539</v>
      </c>
      <c r="C541" t="s">
        <v>109</v>
      </c>
      <c r="D541" t="s">
        <v>1540</v>
      </c>
      <c r="E541" t="s">
        <v>402</v>
      </c>
      <c r="G541" s="1" t="str">
        <f t="shared" si="32"/>
        <v>150 Ch. de la Pointe-Sud</v>
      </c>
      <c r="H541" s="1">
        <f t="shared" si="33"/>
        <v>727</v>
      </c>
      <c r="I541" t="str">
        <f t="shared" si="34"/>
        <v>H3E0</v>
      </c>
      <c r="J541" t="str">
        <f t="shared" si="35"/>
        <v>H3E</v>
      </c>
    </row>
    <row r="542" spans="1:10" x14ac:dyDescent="0.25">
      <c r="A542" t="s">
        <v>287</v>
      </c>
      <c r="B542" t="s">
        <v>1541</v>
      </c>
      <c r="C542" t="s">
        <v>1542</v>
      </c>
      <c r="D542" t="s">
        <v>1540</v>
      </c>
      <c r="E542" t="s">
        <v>29</v>
      </c>
      <c r="G542" s="1" t="str">
        <f t="shared" si="32"/>
        <v>150 Ch. de la Pointe-Sud</v>
      </c>
      <c r="H542" s="1">
        <f t="shared" si="33"/>
        <v>762</v>
      </c>
      <c r="I542" t="str">
        <f t="shared" si="34"/>
        <v>H3E0</v>
      </c>
      <c r="J542" t="str">
        <f t="shared" si="35"/>
        <v>H3E</v>
      </c>
    </row>
    <row r="543" spans="1:10" x14ac:dyDescent="0.25">
      <c r="A543" t="s">
        <v>287</v>
      </c>
      <c r="B543" t="s">
        <v>1543</v>
      </c>
      <c r="C543" t="s">
        <v>37</v>
      </c>
      <c r="D543" t="s">
        <v>1544</v>
      </c>
      <c r="E543" t="s">
        <v>332</v>
      </c>
      <c r="G543" s="1" t="str">
        <f t="shared" si="32"/>
        <v>201 Ch. de la Pointe-Sud</v>
      </c>
      <c r="H543" s="1">
        <f t="shared" si="33"/>
        <v>590</v>
      </c>
      <c r="I543" t="str">
        <f t="shared" si="34"/>
        <v>H3E0</v>
      </c>
      <c r="J543" t="str">
        <f t="shared" si="35"/>
        <v>H3E</v>
      </c>
    </row>
    <row r="544" spans="1:10" x14ac:dyDescent="0.25">
      <c r="A544" t="s">
        <v>287</v>
      </c>
      <c r="B544" t="s">
        <v>1545</v>
      </c>
      <c r="C544" t="s">
        <v>1546</v>
      </c>
      <c r="D544" t="s">
        <v>1547</v>
      </c>
      <c r="E544" t="s">
        <v>972</v>
      </c>
      <c r="G544" s="1" t="str">
        <f t="shared" si="32"/>
        <v>250 Ch. de la Pointe-Sud</v>
      </c>
      <c r="H544" s="1">
        <f t="shared" si="33"/>
        <v>764</v>
      </c>
      <c r="I544" t="str">
        <f t="shared" si="34"/>
        <v>H3E0</v>
      </c>
      <c r="J544" t="str">
        <f t="shared" si="35"/>
        <v>H3E</v>
      </c>
    </row>
    <row r="545" spans="1:10" x14ac:dyDescent="0.25">
      <c r="A545" t="s">
        <v>287</v>
      </c>
      <c r="B545" t="s">
        <v>1548</v>
      </c>
      <c r="C545" t="s">
        <v>1549</v>
      </c>
      <c r="D545" t="s">
        <v>1547</v>
      </c>
      <c r="E545" t="s">
        <v>1550</v>
      </c>
      <c r="G545" s="1" t="str">
        <f t="shared" si="32"/>
        <v>250 Ch. de la Pointe-Sud</v>
      </c>
      <c r="H545" s="1">
        <f t="shared" si="33"/>
        <v>709</v>
      </c>
      <c r="I545" t="str">
        <f t="shared" si="34"/>
        <v>H3E0</v>
      </c>
      <c r="J545" t="str">
        <f t="shared" si="35"/>
        <v>H3E</v>
      </c>
    </row>
    <row r="546" spans="1:10" x14ac:dyDescent="0.25">
      <c r="A546" t="s">
        <v>287</v>
      </c>
      <c r="B546" t="s">
        <v>1551</v>
      </c>
      <c r="C546" t="s">
        <v>1165</v>
      </c>
      <c r="D546" t="s">
        <v>1547</v>
      </c>
      <c r="E546" t="s">
        <v>649</v>
      </c>
      <c r="G546" s="1" t="str">
        <f t="shared" si="32"/>
        <v>250 Ch. de la Pointe-Sud</v>
      </c>
      <c r="H546" s="1">
        <f t="shared" si="33"/>
        <v>686</v>
      </c>
      <c r="I546" t="str">
        <f t="shared" si="34"/>
        <v>H3E0</v>
      </c>
      <c r="J546" t="str">
        <f t="shared" si="35"/>
        <v>H3E</v>
      </c>
    </row>
    <row r="547" spans="1:10" x14ac:dyDescent="0.25">
      <c r="A547" t="s">
        <v>287</v>
      </c>
      <c r="B547" t="s">
        <v>1552</v>
      </c>
      <c r="C547" t="s">
        <v>1553</v>
      </c>
      <c r="D547" t="s">
        <v>1554</v>
      </c>
      <c r="E547" t="s">
        <v>1555</v>
      </c>
      <c r="G547" s="1" t="str">
        <f t="shared" si="32"/>
        <v>280 Rue Régina</v>
      </c>
      <c r="H547" s="1">
        <f t="shared" si="33"/>
        <v>507</v>
      </c>
      <c r="I547" t="str">
        <f t="shared" si="34"/>
        <v>H4G2</v>
      </c>
      <c r="J547" t="str">
        <f t="shared" si="35"/>
        <v>H4G</v>
      </c>
    </row>
    <row r="548" spans="1:10" x14ac:dyDescent="0.25">
      <c r="A548" t="s">
        <v>287</v>
      </c>
      <c r="B548" t="s">
        <v>1556</v>
      </c>
      <c r="C548" t="s">
        <v>1557</v>
      </c>
      <c r="D548" t="s">
        <v>1558</v>
      </c>
      <c r="E548" t="s">
        <v>487</v>
      </c>
      <c r="G548" s="1" t="str">
        <f t="shared" si="32"/>
        <v>100 Rue Rhéaume</v>
      </c>
      <c r="H548" s="1">
        <f t="shared" si="33"/>
        <v>519</v>
      </c>
      <c r="I548" t="str">
        <f t="shared" si="34"/>
        <v>H4G3</v>
      </c>
      <c r="J548" t="str">
        <f t="shared" si="35"/>
        <v>H4G</v>
      </c>
    </row>
    <row r="549" spans="1:10" x14ac:dyDescent="0.25">
      <c r="A549" t="s">
        <v>287</v>
      </c>
      <c r="B549" t="s">
        <v>1559</v>
      </c>
      <c r="C549" t="s">
        <v>272</v>
      </c>
      <c r="D549" t="s">
        <v>1558</v>
      </c>
      <c r="E549" t="s">
        <v>588</v>
      </c>
      <c r="G549" s="1" t="str">
        <f t="shared" si="32"/>
        <v>100 Rue Rhéaume</v>
      </c>
      <c r="H549" s="1">
        <f t="shared" si="33"/>
        <v>550</v>
      </c>
      <c r="I549" t="str">
        <f t="shared" si="34"/>
        <v>H4G3</v>
      </c>
      <c r="J549" t="str">
        <f t="shared" si="35"/>
        <v>H4G</v>
      </c>
    </row>
    <row r="550" spans="1:10" x14ac:dyDescent="0.25">
      <c r="A550" t="s">
        <v>287</v>
      </c>
      <c r="B550" t="s">
        <v>1560</v>
      </c>
      <c r="C550" t="s">
        <v>176</v>
      </c>
      <c r="D550" t="s">
        <v>1558</v>
      </c>
      <c r="E550" t="s">
        <v>145</v>
      </c>
      <c r="G550" s="1" t="str">
        <f t="shared" si="32"/>
        <v>100 Rue Rhéaume</v>
      </c>
      <c r="H550" s="1">
        <f t="shared" si="33"/>
        <v>565</v>
      </c>
      <c r="I550" t="str">
        <f t="shared" si="34"/>
        <v>H4G3</v>
      </c>
      <c r="J550" t="str">
        <f t="shared" si="35"/>
        <v>H4G</v>
      </c>
    </row>
    <row r="551" spans="1:10" x14ac:dyDescent="0.25">
      <c r="A551" t="s">
        <v>287</v>
      </c>
      <c r="B551" t="s">
        <v>1561</v>
      </c>
      <c r="C551" t="s">
        <v>1562</v>
      </c>
      <c r="D551" t="s">
        <v>1558</v>
      </c>
      <c r="E551" t="s">
        <v>855</v>
      </c>
      <c r="G551" s="1" t="str">
        <f t="shared" si="32"/>
        <v>100 Rue Rhéaume</v>
      </c>
      <c r="H551" s="1">
        <f t="shared" si="33"/>
        <v>500</v>
      </c>
      <c r="I551" t="str">
        <f t="shared" si="34"/>
        <v>H4G3</v>
      </c>
      <c r="J551" t="str">
        <f t="shared" si="35"/>
        <v>H4G</v>
      </c>
    </row>
    <row r="552" spans="1:10" x14ac:dyDescent="0.25">
      <c r="A552" t="s">
        <v>287</v>
      </c>
      <c r="B552" t="s">
        <v>1563</v>
      </c>
      <c r="C552" t="s">
        <v>292</v>
      </c>
      <c r="D552" t="s">
        <v>1558</v>
      </c>
      <c r="E552" t="s">
        <v>1564</v>
      </c>
      <c r="G552" s="1" t="str">
        <f t="shared" si="32"/>
        <v>100 Rue Rhéaume</v>
      </c>
      <c r="H552" s="1">
        <f t="shared" si="33"/>
        <v>528</v>
      </c>
      <c r="I552" t="str">
        <f t="shared" si="34"/>
        <v>H4G3</v>
      </c>
      <c r="J552" t="str">
        <f t="shared" si="35"/>
        <v>H4G</v>
      </c>
    </row>
    <row r="553" spans="1:10" x14ac:dyDescent="0.25">
      <c r="A553" t="s">
        <v>287</v>
      </c>
      <c r="B553" t="s">
        <v>1565</v>
      </c>
      <c r="C553" t="s">
        <v>111</v>
      </c>
      <c r="D553" t="s">
        <v>1558</v>
      </c>
      <c r="E553" t="s">
        <v>511</v>
      </c>
      <c r="G553" s="1" t="str">
        <f t="shared" si="32"/>
        <v>100 Rue Rhéaume</v>
      </c>
      <c r="H553" s="1">
        <f t="shared" si="33"/>
        <v>576</v>
      </c>
      <c r="I553" t="str">
        <f t="shared" si="34"/>
        <v>H4G3</v>
      </c>
      <c r="J553" t="str">
        <f t="shared" si="35"/>
        <v>H4G</v>
      </c>
    </row>
    <row r="554" spans="1:10" x14ac:dyDescent="0.25">
      <c r="A554" t="s">
        <v>287</v>
      </c>
      <c r="B554" t="s">
        <v>1566</v>
      </c>
      <c r="C554" t="s">
        <v>1220</v>
      </c>
      <c r="D554" t="s">
        <v>1567</v>
      </c>
      <c r="E554" t="s">
        <v>1568</v>
      </c>
      <c r="G554" s="1" t="str">
        <f t="shared" si="32"/>
        <v>811 Rue Rielle</v>
      </c>
      <c r="H554" s="1">
        <f t="shared" si="33"/>
        <v>746</v>
      </c>
      <c r="I554" t="str">
        <f t="shared" si="34"/>
        <v>H4G0</v>
      </c>
      <c r="J554" t="str">
        <f t="shared" si="35"/>
        <v>H4G</v>
      </c>
    </row>
    <row r="555" spans="1:10" x14ac:dyDescent="0.25">
      <c r="A555" t="s">
        <v>287</v>
      </c>
      <c r="B555" t="s">
        <v>1569</v>
      </c>
      <c r="C555" t="s">
        <v>1570</v>
      </c>
      <c r="D555" t="s">
        <v>1571</v>
      </c>
      <c r="E555" t="s">
        <v>386</v>
      </c>
      <c r="G555" s="1" t="str">
        <f t="shared" si="32"/>
        <v>4040 Rue Ross</v>
      </c>
      <c r="H555" s="1">
        <f t="shared" si="33"/>
        <v>496</v>
      </c>
      <c r="I555" t="str">
        <f t="shared" si="34"/>
        <v>H4G1</v>
      </c>
      <c r="J555" t="str">
        <f t="shared" si="35"/>
        <v>H4G</v>
      </c>
    </row>
    <row r="556" spans="1:10" x14ac:dyDescent="0.25">
      <c r="A556" t="s">
        <v>287</v>
      </c>
      <c r="B556" t="s">
        <v>1572</v>
      </c>
      <c r="C556" t="s">
        <v>227</v>
      </c>
      <c r="D556" t="s">
        <v>1573</v>
      </c>
      <c r="E556" t="s">
        <v>1492</v>
      </c>
      <c r="G556" s="1" t="str">
        <f t="shared" si="32"/>
        <v>101 Rue de la Rotonde</v>
      </c>
      <c r="H556" s="1">
        <f t="shared" si="33"/>
        <v>824</v>
      </c>
      <c r="I556" t="str">
        <f t="shared" si="34"/>
        <v>H3E0</v>
      </c>
      <c r="J556" t="str">
        <f t="shared" si="35"/>
        <v>H3E</v>
      </c>
    </row>
    <row r="557" spans="1:10" x14ac:dyDescent="0.25">
      <c r="A557" t="s">
        <v>287</v>
      </c>
      <c r="B557" t="s">
        <v>1574</v>
      </c>
      <c r="C557" t="s">
        <v>274</v>
      </c>
      <c r="D557" t="s">
        <v>1573</v>
      </c>
      <c r="E557" t="s">
        <v>1575</v>
      </c>
      <c r="G557" s="1" t="str">
        <f t="shared" si="32"/>
        <v>101 Rue de la Rotonde</v>
      </c>
      <c r="H557" s="1">
        <f t="shared" si="33"/>
        <v>869</v>
      </c>
      <c r="I557" t="str">
        <f t="shared" si="34"/>
        <v>H3E0</v>
      </c>
      <c r="J557" t="str">
        <f t="shared" si="35"/>
        <v>H3E</v>
      </c>
    </row>
    <row r="558" spans="1:10" x14ac:dyDescent="0.25">
      <c r="A558" t="s">
        <v>287</v>
      </c>
      <c r="B558" t="s">
        <v>1576</v>
      </c>
      <c r="C558" t="s">
        <v>225</v>
      </c>
      <c r="D558" t="s">
        <v>1573</v>
      </c>
      <c r="E558" t="s">
        <v>1293</v>
      </c>
      <c r="G558" s="1" t="str">
        <f t="shared" si="32"/>
        <v>101 Rue de la Rotonde</v>
      </c>
      <c r="H558" s="1">
        <f t="shared" si="33"/>
        <v>793</v>
      </c>
      <c r="I558" t="str">
        <f t="shared" si="34"/>
        <v>H3E0</v>
      </c>
      <c r="J558" t="str">
        <f t="shared" si="35"/>
        <v>H3E</v>
      </c>
    </row>
    <row r="559" spans="1:10" x14ac:dyDescent="0.25">
      <c r="A559" t="s">
        <v>287</v>
      </c>
      <c r="B559" t="s">
        <v>1577</v>
      </c>
      <c r="C559" t="s">
        <v>81</v>
      </c>
      <c r="D559" t="s">
        <v>1573</v>
      </c>
      <c r="E559" t="s">
        <v>1578</v>
      </c>
      <c r="G559" s="1" t="str">
        <f t="shared" si="32"/>
        <v>101 Rue de la Rotonde</v>
      </c>
      <c r="H559" s="1">
        <f t="shared" si="33"/>
        <v>756</v>
      </c>
      <c r="I559" t="str">
        <f t="shared" si="34"/>
        <v>H3E0</v>
      </c>
      <c r="J559" t="str">
        <f t="shared" si="35"/>
        <v>H3E</v>
      </c>
    </row>
    <row r="560" spans="1:10" x14ac:dyDescent="0.25">
      <c r="A560" t="s">
        <v>287</v>
      </c>
      <c r="B560" t="s">
        <v>1579</v>
      </c>
      <c r="C560" t="s">
        <v>1580</v>
      </c>
      <c r="D560" t="s">
        <v>1573</v>
      </c>
      <c r="E560" t="s">
        <v>620</v>
      </c>
      <c r="G560" s="1" t="str">
        <f t="shared" si="32"/>
        <v>101 Rue de la Rotonde</v>
      </c>
      <c r="H560" s="1">
        <f t="shared" si="33"/>
        <v>770</v>
      </c>
      <c r="I560" t="str">
        <f t="shared" si="34"/>
        <v>H3E0</v>
      </c>
      <c r="J560" t="str">
        <f t="shared" si="35"/>
        <v>H3E</v>
      </c>
    </row>
    <row r="561" spans="1:10" x14ac:dyDescent="0.25">
      <c r="A561" t="s">
        <v>287</v>
      </c>
      <c r="B561" t="s">
        <v>1581</v>
      </c>
      <c r="C561" t="s">
        <v>1582</v>
      </c>
      <c r="D561" t="s">
        <v>1583</v>
      </c>
      <c r="E561" t="s">
        <v>1584</v>
      </c>
      <c r="G561" s="1" t="str">
        <f t="shared" si="32"/>
        <v>151 Rue de la Rotonde</v>
      </c>
      <c r="H561" s="1">
        <f t="shared" si="33"/>
        <v>962</v>
      </c>
      <c r="I561" t="str">
        <f t="shared" si="34"/>
        <v>H3E0</v>
      </c>
      <c r="J561" t="str">
        <f t="shared" si="35"/>
        <v>H3E</v>
      </c>
    </row>
    <row r="562" spans="1:10" x14ac:dyDescent="0.25">
      <c r="A562" t="s">
        <v>287</v>
      </c>
      <c r="B562" t="s">
        <v>1585</v>
      </c>
      <c r="C562" t="s">
        <v>95</v>
      </c>
      <c r="D562" t="s">
        <v>1583</v>
      </c>
      <c r="E562" t="s">
        <v>1586</v>
      </c>
      <c r="G562" s="1" t="str">
        <f t="shared" si="32"/>
        <v>151 Rue de la Rotonde</v>
      </c>
      <c r="H562" s="1">
        <f t="shared" si="33"/>
        <v>1018</v>
      </c>
      <c r="I562" t="str">
        <f t="shared" si="34"/>
        <v>H3E0</v>
      </c>
      <c r="J562" t="str">
        <f t="shared" si="35"/>
        <v>H3E</v>
      </c>
    </row>
    <row r="563" spans="1:10" x14ac:dyDescent="0.25">
      <c r="A563" t="s">
        <v>287</v>
      </c>
      <c r="B563" t="s">
        <v>1587</v>
      </c>
      <c r="C563" t="s">
        <v>178</v>
      </c>
      <c r="D563" t="s">
        <v>1583</v>
      </c>
      <c r="E563" t="s">
        <v>1588</v>
      </c>
      <c r="G563" s="1" t="str">
        <f t="shared" si="32"/>
        <v>151 Rue de la Rotonde</v>
      </c>
      <c r="H563" s="1">
        <f t="shared" si="33"/>
        <v>948</v>
      </c>
      <c r="I563" t="str">
        <f t="shared" si="34"/>
        <v>H3E0</v>
      </c>
      <c r="J563" t="str">
        <f t="shared" si="35"/>
        <v>H3E</v>
      </c>
    </row>
    <row r="564" spans="1:10" x14ac:dyDescent="0.25">
      <c r="A564" t="s">
        <v>287</v>
      </c>
      <c r="B564" t="s">
        <v>1589</v>
      </c>
      <c r="C564" t="s">
        <v>971</v>
      </c>
      <c r="D564" t="s">
        <v>1583</v>
      </c>
      <c r="E564" t="s">
        <v>16</v>
      </c>
      <c r="G564" s="1" t="str">
        <f t="shared" si="32"/>
        <v>151 Rue de la Rotonde</v>
      </c>
      <c r="H564" s="1">
        <f t="shared" si="33"/>
        <v>835</v>
      </c>
      <c r="I564" t="str">
        <f t="shared" si="34"/>
        <v>H3E0</v>
      </c>
      <c r="J564" t="str">
        <f t="shared" si="35"/>
        <v>H3E</v>
      </c>
    </row>
    <row r="565" spans="1:10" x14ac:dyDescent="0.25">
      <c r="A565" t="s">
        <v>287</v>
      </c>
      <c r="B565" t="s">
        <v>1590</v>
      </c>
      <c r="C565" t="s">
        <v>1591</v>
      </c>
      <c r="D565" t="s">
        <v>1583</v>
      </c>
      <c r="E565" t="s">
        <v>1592</v>
      </c>
      <c r="G565" s="1" t="str">
        <f t="shared" si="32"/>
        <v>151 Rue de la Rotonde</v>
      </c>
      <c r="H565" s="1">
        <f t="shared" si="33"/>
        <v>1009</v>
      </c>
      <c r="I565" t="str">
        <f t="shared" si="34"/>
        <v>H3E0</v>
      </c>
      <c r="J565" t="str">
        <f t="shared" si="35"/>
        <v>H3E</v>
      </c>
    </row>
    <row r="566" spans="1:10" x14ac:dyDescent="0.25">
      <c r="A566" t="s">
        <v>287</v>
      </c>
      <c r="B566" t="s">
        <v>1593</v>
      </c>
      <c r="C566" t="s">
        <v>1594</v>
      </c>
      <c r="D566" t="s">
        <v>1583</v>
      </c>
      <c r="E566" t="s">
        <v>999</v>
      </c>
      <c r="G566" s="1" t="str">
        <f t="shared" si="32"/>
        <v>151 Rue de la Rotonde</v>
      </c>
      <c r="H566" s="1">
        <f t="shared" si="33"/>
        <v>872</v>
      </c>
      <c r="I566" t="str">
        <f t="shared" si="34"/>
        <v>H3E0</v>
      </c>
      <c r="J566" t="str">
        <f t="shared" si="35"/>
        <v>H3E</v>
      </c>
    </row>
    <row r="567" spans="1:10" x14ac:dyDescent="0.25">
      <c r="A567" t="s">
        <v>287</v>
      </c>
      <c r="B567" t="s">
        <v>1595</v>
      </c>
      <c r="C567" t="s">
        <v>1546</v>
      </c>
      <c r="D567" t="s">
        <v>1583</v>
      </c>
      <c r="E567" t="s">
        <v>1596</v>
      </c>
      <c r="G567" s="1" t="str">
        <f t="shared" si="32"/>
        <v>151 Rue de la Rotonde</v>
      </c>
      <c r="H567" s="1">
        <f t="shared" si="33"/>
        <v>878</v>
      </c>
      <c r="I567" t="str">
        <f t="shared" si="34"/>
        <v>H3E0</v>
      </c>
      <c r="J567" t="str">
        <f t="shared" si="35"/>
        <v>H3E</v>
      </c>
    </row>
    <row r="568" spans="1:10" x14ac:dyDescent="0.25">
      <c r="A568" t="s">
        <v>287</v>
      </c>
      <c r="B568" t="s">
        <v>1597</v>
      </c>
      <c r="C568" t="s">
        <v>1598</v>
      </c>
      <c r="D568" t="s">
        <v>1583</v>
      </c>
      <c r="E568" t="s">
        <v>1599</v>
      </c>
      <c r="G568" s="1" t="str">
        <f t="shared" si="32"/>
        <v>151 Rue de la Rotonde</v>
      </c>
      <c r="H568" s="1">
        <f t="shared" si="33"/>
        <v>1091</v>
      </c>
      <c r="I568" t="str">
        <f t="shared" si="34"/>
        <v>H3E0</v>
      </c>
      <c r="J568" t="str">
        <f t="shared" si="35"/>
        <v>H3E</v>
      </c>
    </row>
    <row r="569" spans="1:10" x14ac:dyDescent="0.25">
      <c r="A569" t="s">
        <v>287</v>
      </c>
      <c r="B569" t="s">
        <v>1600</v>
      </c>
      <c r="C569" t="s">
        <v>1601</v>
      </c>
      <c r="D569" t="s">
        <v>1583</v>
      </c>
      <c r="E569" t="s">
        <v>1602</v>
      </c>
      <c r="G569" s="1" t="str">
        <f t="shared" si="32"/>
        <v>151 Rue de la Rotonde</v>
      </c>
      <c r="H569" s="1">
        <f t="shared" si="33"/>
        <v>1064</v>
      </c>
      <c r="I569" t="str">
        <f t="shared" si="34"/>
        <v>H3E0</v>
      </c>
      <c r="J569" t="str">
        <f t="shared" si="35"/>
        <v>H3E</v>
      </c>
    </row>
    <row r="570" spans="1:10" x14ac:dyDescent="0.25">
      <c r="A570" t="s">
        <v>287</v>
      </c>
      <c r="B570" t="s">
        <v>1603</v>
      </c>
      <c r="C570" t="s">
        <v>906</v>
      </c>
      <c r="D570" t="s">
        <v>1583</v>
      </c>
      <c r="E570" t="s">
        <v>1604</v>
      </c>
      <c r="G570" s="1" t="str">
        <f t="shared" si="32"/>
        <v>151 Rue de la Rotonde</v>
      </c>
      <c r="H570" s="1">
        <f t="shared" si="33"/>
        <v>858</v>
      </c>
      <c r="I570" t="str">
        <f t="shared" si="34"/>
        <v>H3E0</v>
      </c>
      <c r="J570" t="str">
        <f t="shared" si="35"/>
        <v>H3E</v>
      </c>
    </row>
    <row r="571" spans="1:10" x14ac:dyDescent="0.25">
      <c r="A571" t="s">
        <v>287</v>
      </c>
      <c r="B571" t="s">
        <v>1605</v>
      </c>
      <c r="C571" t="s">
        <v>73</v>
      </c>
      <c r="D571" t="s">
        <v>1606</v>
      </c>
      <c r="E571" t="s">
        <v>1106</v>
      </c>
      <c r="G571" s="1" t="str">
        <f t="shared" si="32"/>
        <v>151 Rue de la Rotonde</v>
      </c>
      <c r="H571" s="1">
        <f t="shared" si="33"/>
        <v>912</v>
      </c>
      <c r="I571" t="str">
        <f t="shared" si="34"/>
        <v>H3E3</v>
      </c>
      <c r="J571" t="str">
        <f t="shared" si="35"/>
        <v>H3E</v>
      </c>
    </row>
    <row r="572" spans="1:10" x14ac:dyDescent="0.25">
      <c r="A572" t="s">
        <v>287</v>
      </c>
      <c r="B572" t="s">
        <v>1607</v>
      </c>
      <c r="C572" t="s">
        <v>1591</v>
      </c>
      <c r="D572" t="s">
        <v>1583</v>
      </c>
      <c r="E572" t="s">
        <v>1608</v>
      </c>
      <c r="G572" s="1" t="str">
        <f t="shared" si="32"/>
        <v>151 Rue de la Rotonde</v>
      </c>
      <c r="H572" s="1">
        <f t="shared" si="33"/>
        <v>1007</v>
      </c>
      <c r="I572" t="str">
        <f t="shared" si="34"/>
        <v>H3E0</v>
      </c>
      <c r="J572" t="str">
        <f t="shared" si="35"/>
        <v>H3E</v>
      </c>
    </row>
    <row r="573" spans="1:10" x14ac:dyDescent="0.25">
      <c r="A573" t="s">
        <v>287</v>
      </c>
      <c r="B573" t="s">
        <v>1609</v>
      </c>
      <c r="C573" t="s">
        <v>81</v>
      </c>
      <c r="D573" t="s">
        <v>1610</v>
      </c>
      <c r="E573" t="s">
        <v>717</v>
      </c>
      <c r="G573" s="1" t="str">
        <f t="shared" si="32"/>
        <v>199 Rue de la Rotonde</v>
      </c>
      <c r="H573" s="1">
        <f t="shared" si="33"/>
        <v>862</v>
      </c>
      <c r="I573" t="str">
        <f t="shared" si="34"/>
        <v>H3E0</v>
      </c>
      <c r="J573" t="str">
        <f t="shared" si="35"/>
        <v>H3E</v>
      </c>
    </row>
    <row r="574" spans="1:10" x14ac:dyDescent="0.25">
      <c r="A574" t="s">
        <v>287</v>
      </c>
      <c r="B574" t="s">
        <v>1611</v>
      </c>
      <c r="C574" t="s">
        <v>1612</v>
      </c>
      <c r="D574" t="s">
        <v>1610</v>
      </c>
      <c r="E574" t="s">
        <v>639</v>
      </c>
      <c r="G574" s="1" t="str">
        <f t="shared" si="32"/>
        <v>199 Rue de la Rotonde</v>
      </c>
      <c r="H574" s="1">
        <f t="shared" si="33"/>
        <v>646</v>
      </c>
      <c r="I574" t="str">
        <f t="shared" si="34"/>
        <v>H3E0</v>
      </c>
      <c r="J574" t="str">
        <f t="shared" si="35"/>
        <v>H3E</v>
      </c>
    </row>
    <row r="575" spans="1:10" x14ac:dyDescent="0.25">
      <c r="A575" t="s">
        <v>287</v>
      </c>
      <c r="B575" t="s">
        <v>1613</v>
      </c>
      <c r="C575" t="s">
        <v>227</v>
      </c>
      <c r="D575" t="s">
        <v>1610</v>
      </c>
      <c r="E575" t="s">
        <v>1614</v>
      </c>
      <c r="G575" s="1" t="str">
        <f t="shared" si="32"/>
        <v>199 Rue de la Rotonde</v>
      </c>
      <c r="H575" s="1">
        <f t="shared" si="33"/>
        <v>792</v>
      </c>
      <c r="I575" t="str">
        <f t="shared" si="34"/>
        <v>H3E0</v>
      </c>
      <c r="J575" t="str">
        <f t="shared" si="35"/>
        <v>H3E</v>
      </c>
    </row>
    <row r="576" spans="1:10" x14ac:dyDescent="0.25">
      <c r="A576" t="s">
        <v>287</v>
      </c>
      <c r="B576" t="s">
        <v>1615</v>
      </c>
      <c r="C576" t="s">
        <v>250</v>
      </c>
      <c r="D576" t="s">
        <v>1616</v>
      </c>
      <c r="E576" t="s">
        <v>21</v>
      </c>
      <c r="G576" s="1" t="str">
        <f t="shared" si="32"/>
        <v>211 Rue de la Rotonde</v>
      </c>
      <c r="H576" s="1">
        <f t="shared" si="33"/>
        <v>801</v>
      </c>
      <c r="I576" t="str">
        <f t="shared" si="34"/>
        <v>H3E0</v>
      </c>
      <c r="J576" t="str">
        <f t="shared" si="35"/>
        <v>H3E</v>
      </c>
    </row>
    <row r="577" spans="1:10" x14ac:dyDescent="0.25">
      <c r="A577" t="s">
        <v>287</v>
      </c>
      <c r="B577" t="s">
        <v>1617</v>
      </c>
      <c r="C577" t="s">
        <v>1618</v>
      </c>
      <c r="D577" t="s">
        <v>1619</v>
      </c>
      <c r="E577" t="s">
        <v>620</v>
      </c>
      <c r="G577" s="1" t="str">
        <f t="shared" si="32"/>
        <v>299 Rue de la Rotonde</v>
      </c>
      <c r="H577" s="1">
        <f t="shared" si="33"/>
        <v>770</v>
      </c>
      <c r="I577" t="str">
        <f t="shared" si="34"/>
        <v>H3E0</v>
      </c>
      <c r="J577" t="str">
        <f t="shared" si="35"/>
        <v>H3E</v>
      </c>
    </row>
    <row r="578" spans="1:10" x14ac:dyDescent="0.25">
      <c r="A578" t="s">
        <v>287</v>
      </c>
      <c r="B578" t="s">
        <v>1620</v>
      </c>
      <c r="C578" t="s">
        <v>1621</v>
      </c>
      <c r="D578" t="s">
        <v>1619</v>
      </c>
      <c r="E578" t="s">
        <v>1622</v>
      </c>
      <c r="G578" s="1" t="str">
        <f t="shared" si="32"/>
        <v>299 Rue de la Rotonde</v>
      </c>
      <c r="H578" s="1">
        <f t="shared" si="33"/>
        <v>953</v>
      </c>
      <c r="I578" t="str">
        <f t="shared" si="34"/>
        <v>H3E0</v>
      </c>
      <c r="J578" t="str">
        <f t="shared" si="35"/>
        <v>H3E</v>
      </c>
    </row>
    <row r="579" spans="1:10" x14ac:dyDescent="0.25">
      <c r="A579" t="s">
        <v>287</v>
      </c>
      <c r="B579" t="s">
        <v>1623</v>
      </c>
      <c r="C579" t="s">
        <v>968</v>
      </c>
      <c r="D579" t="s">
        <v>1619</v>
      </c>
      <c r="E579" t="s">
        <v>977</v>
      </c>
      <c r="G579" s="1" t="str">
        <f t="shared" ref="G579:G642" si="36">IF(ISNUMBER(SEARCH(", app.",B579)),LEFT(B579,SEARCH(", app.",B579)-1),B579)</f>
        <v>299 Rue de la Rotonde</v>
      </c>
      <c r="H579" s="1">
        <f t="shared" ref="H579:H642" si="37">SUBSTITUTE(SUBSTITUTE(E579,"$","")," ","")*1</f>
        <v>863</v>
      </c>
      <c r="I579" t="str">
        <f t="shared" ref="I579:I642" si="38">LEFT(SUBSTITUTE(D579," ",""),4)</f>
        <v>H3E0</v>
      </c>
      <c r="J579" t="str">
        <f t="shared" ref="J579:J642" si="39">LEFT(I579,3)</f>
        <v>H3E</v>
      </c>
    </row>
    <row r="580" spans="1:10" x14ac:dyDescent="0.25">
      <c r="A580" t="s">
        <v>287</v>
      </c>
      <c r="B580" t="s">
        <v>1624</v>
      </c>
      <c r="C580" t="s">
        <v>1625</v>
      </c>
      <c r="D580" t="s">
        <v>1619</v>
      </c>
      <c r="E580" t="s">
        <v>36</v>
      </c>
      <c r="G580" s="1" t="str">
        <f t="shared" si="36"/>
        <v>299 Rue de la Rotonde</v>
      </c>
      <c r="H580" s="1">
        <f t="shared" si="37"/>
        <v>745</v>
      </c>
      <c r="I580" t="str">
        <f t="shared" si="38"/>
        <v>H3E0</v>
      </c>
      <c r="J580" t="str">
        <f t="shared" si="39"/>
        <v>H3E</v>
      </c>
    </row>
    <row r="581" spans="1:10" x14ac:dyDescent="0.25">
      <c r="A581" t="s">
        <v>287</v>
      </c>
      <c r="B581" t="s">
        <v>1626</v>
      </c>
      <c r="C581" t="s">
        <v>1009</v>
      </c>
      <c r="D581" t="s">
        <v>1619</v>
      </c>
      <c r="E581" t="s">
        <v>1132</v>
      </c>
      <c r="G581" s="1" t="str">
        <f t="shared" si="36"/>
        <v>299 Rue de la Rotonde</v>
      </c>
      <c r="H581" s="1">
        <f t="shared" si="37"/>
        <v>772</v>
      </c>
      <c r="I581" t="str">
        <f t="shared" si="38"/>
        <v>H3E0</v>
      </c>
      <c r="J581" t="str">
        <f t="shared" si="39"/>
        <v>H3E</v>
      </c>
    </row>
    <row r="582" spans="1:10" x14ac:dyDescent="0.25">
      <c r="A582" t="s">
        <v>287</v>
      </c>
      <c r="B582" t="s">
        <v>1627</v>
      </c>
      <c r="C582" t="s">
        <v>85</v>
      </c>
      <c r="D582" t="s">
        <v>1619</v>
      </c>
      <c r="E582" t="s">
        <v>1628</v>
      </c>
      <c r="G582" s="1" t="str">
        <f t="shared" si="36"/>
        <v>299 Rue de la Rotonde</v>
      </c>
      <c r="H582" s="1">
        <f t="shared" si="37"/>
        <v>721</v>
      </c>
      <c r="I582" t="str">
        <f t="shared" si="38"/>
        <v>H3E0</v>
      </c>
      <c r="J582" t="str">
        <f t="shared" si="39"/>
        <v>H3E</v>
      </c>
    </row>
    <row r="583" spans="1:10" x14ac:dyDescent="0.25">
      <c r="A583" t="s">
        <v>287</v>
      </c>
      <c r="B583" t="s">
        <v>1629</v>
      </c>
      <c r="C583" t="s">
        <v>1630</v>
      </c>
      <c r="D583" t="s">
        <v>1619</v>
      </c>
      <c r="E583" t="s">
        <v>20</v>
      </c>
      <c r="G583" s="1" t="str">
        <f t="shared" si="36"/>
        <v>299 Rue de la Rotonde</v>
      </c>
      <c r="H583" s="1">
        <f t="shared" si="37"/>
        <v>808</v>
      </c>
      <c r="I583" t="str">
        <f t="shared" si="38"/>
        <v>H3E0</v>
      </c>
      <c r="J583" t="str">
        <f t="shared" si="39"/>
        <v>H3E</v>
      </c>
    </row>
    <row r="584" spans="1:10" x14ac:dyDescent="0.25">
      <c r="A584" t="s">
        <v>287</v>
      </c>
      <c r="B584" t="s">
        <v>1631</v>
      </c>
      <c r="C584" t="s">
        <v>139</v>
      </c>
      <c r="D584" t="s">
        <v>1619</v>
      </c>
      <c r="E584" t="s">
        <v>1632</v>
      </c>
      <c r="G584" s="1" t="str">
        <f t="shared" si="36"/>
        <v>299 Rue de la Rotonde</v>
      </c>
      <c r="H584" s="1">
        <f t="shared" si="37"/>
        <v>911</v>
      </c>
      <c r="I584" t="str">
        <f t="shared" si="38"/>
        <v>H3E0</v>
      </c>
      <c r="J584" t="str">
        <f t="shared" si="39"/>
        <v>H3E</v>
      </c>
    </row>
    <row r="585" spans="1:10" x14ac:dyDescent="0.25">
      <c r="A585" t="s">
        <v>287</v>
      </c>
      <c r="B585" t="s">
        <v>1633</v>
      </c>
      <c r="C585" t="s">
        <v>1260</v>
      </c>
      <c r="D585" t="s">
        <v>1619</v>
      </c>
      <c r="E585" t="s">
        <v>1568</v>
      </c>
      <c r="G585" s="1" t="str">
        <f t="shared" si="36"/>
        <v>299 Rue de la Rotonde</v>
      </c>
      <c r="H585" s="1">
        <f t="shared" si="37"/>
        <v>746</v>
      </c>
      <c r="I585" t="str">
        <f t="shared" si="38"/>
        <v>H3E0</v>
      </c>
      <c r="J585" t="str">
        <f t="shared" si="39"/>
        <v>H3E</v>
      </c>
    </row>
    <row r="586" spans="1:10" x14ac:dyDescent="0.25">
      <c r="A586" t="s">
        <v>287</v>
      </c>
      <c r="B586" t="s">
        <v>1634</v>
      </c>
      <c r="C586" t="s">
        <v>1635</v>
      </c>
      <c r="D586" t="s">
        <v>1619</v>
      </c>
      <c r="E586" t="s">
        <v>1007</v>
      </c>
      <c r="G586" s="1" t="str">
        <f t="shared" si="36"/>
        <v>299 Rue de la Rotonde</v>
      </c>
      <c r="H586" s="1">
        <f t="shared" si="37"/>
        <v>738</v>
      </c>
      <c r="I586" t="str">
        <f t="shared" si="38"/>
        <v>H3E0</v>
      </c>
      <c r="J586" t="str">
        <f t="shared" si="39"/>
        <v>H3E</v>
      </c>
    </row>
    <row r="587" spans="1:10" x14ac:dyDescent="0.25">
      <c r="A587" t="s">
        <v>287</v>
      </c>
      <c r="B587" t="s">
        <v>1636</v>
      </c>
      <c r="C587" t="s">
        <v>85</v>
      </c>
      <c r="D587" t="s">
        <v>1619</v>
      </c>
      <c r="E587" t="s">
        <v>19</v>
      </c>
      <c r="G587" s="1" t="str">
        <f t="shared" si="36"/>
        <v>299 Rue de la Rotonde</v>
      </c>
      <c r="H587" s="1">
        <f t="shared" si="37"/>
        <v>812</v>
      </c>
      <c r="I587" t="str">
        <f t="shared" si="38"/>
        <v>H3E0</v>
      </c>
      <c r="J587" t="str">
        <f t="shared" si="39"/>
        <v>H3E</v>
      </c>
    </row>
    <row r="588" spans="1:10" x14ac:dyDescent="0.25">
      <c r="A588" t="s">
        <v>287</v>
      </c>
      <c r="B588" t="s">
        <v>1637</v>
      </c>
      <c r="C588" t="s">
        <v>1638</v>
      </c>
      <c r="D588" t="s">
        <v>1639</v>
      </c>
      <c r="E588" t="s">
        <v>1640</v>
      </c>
      <c r="G588" s="1" t="str">
        <f t="shared" si="36"/>
        <v>399 Rue de la Rotonde</v>
      </c>
      <c r="H588" s="1">
        <f t="shared" si="37"/>
        <v>810</v>
      </c>
      <c r="I588" t="str">
        <f t="shared" si="38"/>
        <v>H3E0</v>
      </c>
      <c r="J588" t="str">
        <f t="shared" si="39"/>
        <v>H3E</v>
      </c>
    </row>
    <row r="589" spans="1:10" x14ac:dyDescent="0.25">
      <c r="A589" t="s">
        <v>287</v>
      </c>
      <c r="B589" t="s">
        <v>1641</v>
      </c>
      <c r="C589" t="s">
        <v>1642</v>
      </c>
      <c r="D589" t="s">
        <v>1639</v>
      </c>
      <c r="E589" t="s">
        <v>1643</v>
      </c>
      <c r="G589" s="1" t="str">
        <f t="shared" si="36"/>
        <v>399 Rue de la Rotonde</v>
      </c>
      <c r="H589" s="1">
        <f t="shared" si="37"/>
        <v>829</v>
      </c>
      <c r="I589" t="str">
        <f t="shared" si="38"/>
        <v>H3E0</v>
      </c>
      <c r="J589" t="str">
        <f t="shared" si="39"/>
        <v>H3E</v>
      </c>
    </row>
    <row r="590" spans="1:10" x14ac:dyDescent="0.25">
      <c r="A590" t="s">
        <v>287</v>
      </c>
      <c r="B590" t="s">
        <v>1644</v>
      </c>
      <c r="C590" t="s">
        <v>1645</v>
      </c>
      <c r="D590" t="s">
        <v>1639</v>
      </c>
      <c r="E590" t="s">
        <v>787</v>
      </c>
      <c r="G590" s="1" t="str">
        <f t="shared" si="36"/>
        <v>399 Rue de la Rotonde</v>
      </c>
      <c r="H590" s="1">
        <f t="shared" si="37"/>
        <v>939</v>
      </c>
      <c r="I590" t="str">
        <f t="shared" si="38"/>
        <v>H3E0</v>
      </c>
      <c r="J590" t="str">
        <f t="shared" si="39"/>
        <v>H3E</v>
      </c>
    </row>
    <row r="591" spans="1:10" x14ac:dyDescent="0.25">
      <c r="A591" t="s">
        <v>287</v>
      </c>
      <c r="B591" t="s">
        <v>1646</v>
      </c>
      <c r="C591" t="s">
        <v>1647</v>
      </c>
      <c r="D591" t="s">
        <v>1639</v>
      </c>
      <c r="E591" t="s">
        <v>787</v>
      </c>
      <c r="G591" s="1" t="str">
        <f t="shared" si="36"/>
        <v>399 Rue de la Rotonde</v>
      </c>
      <c r="H591" s="1">
        <f t="shared" si="37"/>
        <v>939</v>
      </c>
      <c r="I591" t="str">
        <f t="shared" si="38"/>
        <v>H3E0</v>
      </c>
      <c r="J591" t="str">
        <f t="shared" si="39"/>
        <v>H3E</v>
      </c>
    </row>
    <row r="592" spans="1:10" x14ac:dyDescent="0.25">
      <c r="A592" t="s">
        <v>287</v>
      </c>
      <c r="B592" t="s">
        <v>1648</v>
      </c>
      <c r="C592" t="s">
        <v>1649</v>
      </c>
      <c r="D592" t="s">
        <v>1639</v>
      </c>
      <c r="E592" t="s">
        <v>1650</v>
      </c>
      <c r="G592" s="1" t="str">
        <f t="shared" si="36"/>
        <v>399 Rue de la Rotonde</v>
      </c>
      <c r="H592" s="1">
        <f t="shared" si="37"/>
        <v>1272</v>
      </c>
      <c r="I592" t="str">
        <f t="shared" si="38"/>
        <v>H3E0</v>
      </c>
      <c r="J592" t="str">
        <f t="shared" si="39"/>
        <v>H3E</v>
      </c>
    </row>
    <row r="593" spans="1:10" x14ac:dyDescent="0.25">
      <c r="A593" t="s">
        <v>287</v>
      </c>
      <c r="B593" t="s">
        <v>1651</v>
      </c>
      <c r="C593" t="s">
        <v>1652</v>
      </c>
      <c r="D593" t="s">
        <v>1639</v>
      </c>
      <c r="E593" t="s">
        <v>1653</v>
      </c>
      <c r="G593" s="1" t="str">
        <f t="shared" si="36"/>
        <v>399 Rue de la Rotonde</v>
      </c>
      <c r="H593" s="1">
        <f t="shared" si="37"/>
        <v>832</v>
      </c>
      <c r="I593" t="str">
        <f t="shared" si="38"/>
        <v>H3E0</v>
      </c>
      <c r="J593" t="str">
        <f t="shared" si="39"/>
        <v>H3E</v>
      </c>
    </row>
    <row r="594" spans="1:10" x14ac:dyDescent="0.25">
      <c r="A594" t="s">
        <v>287</v>
      </c>
      <c r="B594" t="s">
        <v>1654</v>
      </c>
      <c r="C594" t="s">
        <v>142</v>
      </c>
      <c r="D594" t="s">
        <v>1639</v>
      </c>
      <c r="E594" t="s">
        <v>1103</v>
      </c>
      <c r="G594" s="1" t="str">
        <f t="shared" si="36"/>
        <v>399 Rue de la Rotonde</v>
      </c>
      <c r="H594" s="1">
        <f t="shared" si="37"/>
        <v>855</v>
      </c>
      <c r="I594" t="str">
        <f t="shared" si="38"/>
        <v>H3E0</v>
      </c>
      <c r="J594" t="str">
        <f t="shared" si="39"/>
        <v>H3E</v>
      </c>
    </row>
    <row r="595" spans="1:10" x14ac:dyDescent="0.25">
      <c r="A595" t="s">
        <v>287</v>
      </c>
      <c r="B595" t="s">
        <v>1655</v>
      </c>
      <c r="C595" t="s">
        <v>1656</v>
      </c>
      <c r="D595" t="s">
        <v>1639</v>
      </c>
      <c r="E595" t="s">
        <v>644</v>
      </c>
      <c r="G595" s="1" t="str">
        <f t="shared" si="36"/>
        <v>399 Rue de la Rotonde</v>
      </c>
      <c r="H595" s="1">
        <f t="shared" si="37"/>
        <v>743</v>
      </c>
      <c r="I595" t="str">
        <f t="shared" si="38"/>
        <v>H3E0</v>
      </c>
      <c r="J595" t="str">
        <f t="shared" si="39"/>
        <v>H3E</v>
      </c>
    </row>
    <row r="596" spans="1:10" x14ac:dyDescent="0.25">
      <c r="A596" t="s">
        <v>287</v>
      </c>
      <c r="B596" t="s">
        <v>1657</v>
      </c>
      <c r="C596" t="s">
        <v>206</v>
      </c>
      <c r="D596" t="s">
        <v>1658</v>
      </c>
      <c r="E596" t="s">
        <v>1276</v>
      </c>
      <c r="G596" s="1" t="str">
        <f t="shared" si="36"/>
        <v>3271 Rue de Rushbrooke</v>
      </c>
      <c r="H596" s="1">
        <f t="shared" si="37"/>
        <v>473</v>
      </c>
      <c r="I596" t="str">
        <f t="shared" si="38"/>
        <v>H4G1</v>
      </c>
      <c r="J596" t="str">
        <f t="shared" si="39"/>
        <v>H4G</v>
      </c>
    </row>
    <row r="597" spans="1:10" x14ac:dyDescent="0.25">
      <c r="A597" t="s">
        <v>287</v>
      </c>
      <c r="B597" t="s">
        <v>1659</v>
      </c>
      <c r="C597" t="s">
        <v>1660</v>
      </c>
      <c r="D597" t="s">
        <v>1658</v>
      </c>
      <c r="E597" t="s">
        <v>588</v>
      </c>
      <c r="G597" s="1" t="str">
        <f t="shared" si="36"/>
        <v>3321 Rue de Rushbrooke</v>
      </c>
      <c r="H597" s="1">
        <f t="shared" si="37"/>
        <v>550</v>
      </c>
      <c r="I597" t="str">
        <f t="shared" si="38"/>
        <v>H4G1</v>
      </c>
      <c r="J597" t="str">
        <f t="shared" si="39"/>
        <v>H4G</v>
      </c>
    </row>
    <row r="598" spans="1:10" x14ac:dyDescent="0.25">
      <c r="A598" t="s">
        <v>287</v>
      </c>
      <c r="B598" t="s">
        <v>1661</v>
      </c>
      <c r="C598" t="s">
        <v>1021</v>
      </c>
      <c r="D598" t="s">
        <v>1658</v>
      </c>
      <c r="E598" t="s">
        <v>391</v>
      </c>
      <c r="G598" s="1" t="str">
        <f t="shared" si="36"/>
        <v>3477 Rue de Rushbrooke</v>
      </c>
      <c r="H598" s="1">
        <f t="shared" si="37"/>
        <v>523</v>
      </c>
      <c r="I598" t="str">
        <f t="shared" si="38"/>
        <v>H4G1</v>
      </c>
      <c r="J598" t="str">
        <f t="shared" si="39"/>
        <v>H4G</v>
      </c>
    </row>
    <row r="599" spans="1:10" x14ac:dyDescent="0.25">
      <c r="A599" t="s">
        <v>287</v>
      </c>
      <c r="B599" t="s">
        <v>1662</v>
      </c>
      <c r="C599" t="s">
        <v>62</v>
      </c>
      <c r="D599" t="s">
        <v>1663</v>
      </c>
      <c r="E599" t="s">
        <v>617</v>
      </c>
      <c r="G599" s="1" t="str">
        <f t="shared" si="36"/>
        <v>100 Av. des Sommets</v>
      </c>
      <c r="H599" s="1">
        <f t="shared" si="37"/>
        <v>635</v>
      </c>
      <c r="I599" t="str">
        <f t="shared" si="38"/>
        <v>H3E1</v>
      </c>
      <c r="J599" t="str">
        <f t="shared" si="39"/>
        <v>H3E</v>
      </c>
    </row>
    <row r="600" spans="1:10" x14ac:dyDescent="0.25">
      <c r="A600" t="s">
        <v>287</v>
      </c>
      <c r="B600" t="s">
        <v>1664</v>
      </c>
      <c r="C600" t="s">
        <v>1437</v>
      </c>
      <c r="D600" t="s">
        <v>1665</v>
      </c>
      <c r="E600" t="s">
        <v>1550</v>
      </c>
      <c r="G600" s="1" t="str">
        <f t="shared" si="36"/>
        <v>200 Av. des Sommets</v>
      </c>
      <c r="H600" s="1">
        <f t="shared" si="37"/>
        <v>709</v>
      </c>
      <c r="I600" t="str">
        <f t="shared" si="38"/>
        <v>H3E2</v>
      </c>
      <c r="J600" t="str">
        <f t="shared" si="39"/>
        <v>H3E</v>
      </c>
    </row>
    <row r="601" spans="1:10" x14ac:dyDescent="0.25">
      <c r="A601" t="s">
        <v>287</v>
      </c>
      <c r="B601" t="s">
        <v>1666</v>
      </c>
      <c r="C601" t="s">
        <v>197</v>
      </c>
      <c r="D601" t="s">
        <v>1667</v>
      </c>
      <c r="E601" t="s">
        <v>415</v>
      </c>
      <c r="G601" s="1" t="str">
        <f t="shared" si="36"/>
        <v>300 Av. des Sommets</v>
      </c>
      <c r="H601" s="1">
        <f t="shared" si="37"/>
        <v>621</v>
      </c>
      <c r="I601" t="str">
        <f t="shared" si="38"/>
        <v>H3E2</v>
      </c>
      <c r="J601" t="str">
        <f t="shared" si="39"/>
        <v>H3E</v>
      </c>
    </row>
    <row r="602" spans="1:10" x14ac:dyDescent="0.25">
      <c r="A602" t="s">
        <v>287</v>
      </c>
      <c r="B602" t="s">
        <v>1668</v>
      </c>
      <c r="C602" t="s">
        <v>250</v>
      </c>
      <c r="D602" t="s">
        <v>1667</v>
      </c>
      <c r="E602" t="s">
        <v>70</v>
      </c>
      <c r="G602" s="1" t="str">
        <f t="shared" si="36"/>
        <v>300 Av. des Sommets</v>
      </c>
      <c r="H602" s="1">
        <f t="shared" si="37"/>
        <v>650</v>
      </c>
      <c r="I602" t="str">
        <f t="shared" si="38"/>
        <v>H3E2</v>
      </c>
      <c r="J602" t="str">
        <f t="shared" si="39"/>
        <v>H3E</v>
      </c>
    </row>
    <row r="603" spans="1:10" x14ac:dyDescent="0.25">
      <c r="A603" t="s">
        <v>287</v>
      </c>
      <c r="B603" t="s">
        <v>1669</v>
      </c>
      <c r="C603" t="s">
        <v>265</v>
      </c>
      <c r="D603" t="s">
        <v>1667</v>
      </c>
      <c r="E603" t="s">
        <v>108</v>
      </c>
      <c r="G603" s="1" t="str">
        <f t="shared" si="36"/>
        <v>300 Av. des Sommets</v>
      </c>
      <c r="H603" s="1">
        <f t="shared" si="37"/>
        <v>611</v>
      </c>
      <c r="I603" t="str">
        <f t="shared" si="38"/>
        <v>H3E2</v>
      </c>
      <c r="J603" t="str">
        <f t="shared" si="39"/>
        <v>H3E</v>
      </c>
    </row>
    <row r="604" spans="1:10" x14ac:dyDescent="0.25">
      <c r="A604" t="s">
        <v>287</v>
      </c>
      <c r="B604" t="s">
        <v>1670</v>
      </c>
      <c r="C604" t="s">
        <v>194</v>
      </c>
      <c r="D604" t="s">
        <v>1671</v>
      </c>
      <c r="E604" t="s">
        <v>122</v>
      </c>
      <c r="G604" s="1" t="str">
        <f t="shared" si="36"/>
        <v>3504 Rue de Verdun</v>
      </c>
      <c r="H604" s="1">
        <f t="shared" si="37"/>
        <v>592</v>
      </c>
      <c r="I604" t="str">
        <f t="shared" si="38"/>
        <v>H4G1</v>
      </c>
      <c r="J604" t="str">
        <f t="shared" si="39"/>
        <v>H4G</v>
      </c>
    </row>
    <row r="605" spans="1:10" x14ac:dyDescent="0.25">
      <c r="A605" t="s">
        <v>287</v>
      </c>
      <c r="B605" t="s">
        <v>1672</v>
      </c>
      <c r="C605" t="s">
        <v>295</v>
      </c>
      <c r="D605" t="s">
        <v>1673</v>
      </c>
      <c r="E605" t="s">
        <v>423</v>
      </c>
      <c r="G605" s="1" t="str">
        <f t="shared" si="36"/>
        <v>3514 Rue de Verdun</v>
      </c>
      <c r="H605" s="1">
        <f t="shared" si="37"/>
        <v>625</v>
      </c>
      <c r="I605" t="str">
        <f t="shared" si="38"/>
        <v>H4G1</v>
      </c>
      <c r="J605" t="str">
        <f t="shared" si="39"/>
        <v>H4G</v>
      </c>
    </row>
    <row r="606" spans="1:10" x14ac:dyDescent="0.25">
      <c r="A606" t="s">
        <v>287</v>
      </c>
      <c r="B606" t="s">
        <v>1674</v>
      </c>
      <c r="C606" t="s">
        <v>218</v>
      </c>
      <c r="D606" t="s">
        <v>1675</v>
      </c>
      <c r="E606" t="s">
        <v>155</v>
      </c>
      <c r="G606" s="1" t="str">
        <f t="shared" si="36"/>
        <v>3720 Rue de Verdun</v>
      </c>
      <c r="H606" s="1">
        <f t="shared" si="37"/>
        <v>558</v>
      </c>
      <c r="I606" t="str">
        <f t="shared" si="38"/>
        <v>H4G1</v>
      </c>
      <c r="J606" t="str">
        <f t="shared" si="39"/>
        <v>H4G</v>
      </c>
    </row>
    <row r="607" spans="1:10" x14ac:dyDescent="0.25">
      <c r="A607" t="s">
        <v>287</v>
      </c>
      <c r="B607" t="s">
        <v>1676</v>
      </c>
      <c r="C607" t="s">
        <v>1677</v>
      </c>
      <c r="D607" t="s">
        <v>1678</v>
      </c>
      <c r="E607" t="s">
        <v>804</v>
      </c>
      <c r="G607" s="1" t="str">
        <f t="shared" si="36"/>
        <v>3789 Rue de Verdun</v>
      </c>
      <c r="H607" s="1">
        <f t="shared" si="37"/>
        <v>628</v>
      </c>
      <c r="I607" t="str">
        <f t="shared" si="38"/>
        <v>H4G1</v>
      </c>
      <c r="J607" t="str">
        <f t="shared" si="39"/>
        <v>H4G</v>
      </c>
    </row>
    <row r="608" spans="1:10" x14ac:dyDescent="0.25">
      <c r="A608" t="s">
        <v>287</v>
      </c>
      <c r="B608" t="s">
        <v>1679</v>
      </c>
      <c r="C608" t="s">
        <v>1680</v>
      </c>
      <c r="D608" t="s">
        <v>1681</v>
      </c>
      <c r="E608" t="s">
        <v>1682</v>
      </c>
      <c r="G608" s="1" t="str">
        <f t="shared" si="36"/>
        <v>4030 Rue de Verdun</v>
      </c>
      <c r="H608" s="1">
        <f t="shared" si="37"/>
        <v>708</v>
      </c>
      <c r="I608" t="str">
        <f t="shared" si="38"/>
        <v>H4G1</v>
      </c>
      <c r="J608" t="str">
        <f t="shared" si="39"/>
        <v>H4G</v>
      </c>
    </row>
    <row r="609" spans="1:10" x14ac:dyDescent="0.25">
      <c r="A609" t="s">
        <v>287</v>
      </c>
      <c r="B609" t="s">
        <v>1683</v>
      </c>
      <c r="C609" t="s">
        <v>271</v>
      </c>
      <c r="D609" t="s">
        <v>1684</v>
      </c>
      <c r="E609" t="s">
        <v>698</v>
      </c>
      <c r="G609" s="1" t="str">
        <f t="shared" si="36"/>
        <v>60 Rue William-Paul</v>
      </c>
      <c r="H609" s="1">
        <f t="shared" si="37"/>
        <v>506</v>
      </c>
      <c r="I609" t="str">
        <f t="shared" si="38"/>
        <v>H3E1</v>
      </c>
      <c r="J609" t="str">
        <f t="shared" si="39"/>
        <v>H3E</v>
      </c>
    </row>
    <row r="610" spans="1:10" x14ac:dyDescent="0.25">
      <c r="A610" t="s">
        <v>287</v>
      </c>
      <c r="B610" t="s">
        <v>1685</v>
      </c>
      <c r="C610" t="s">
        <v>299</v>
      </c>
      <c r="D610" t="s">
        <v>1684</v>
      </c>
      <c r="E610" t="s">
        <v>487</v>
      </c>
      <c r="G610" s="1" t="str">
        <f t="shared" si="36"/>
        <v>60 Rue William-Paul</v>
      </c>
      <c r="H610" s="1">
        <f t="shared" si="37"/>
        <v>519</v>
      </c>
      <c r="I610" t="str">
        <f t="shared" si="38"/>
        <v>H3E1</v>
      </c>
      <c r="J610" t="str">
        <f t="shared" si="39"/>
        <v>H3E</v>
      </c>
    </row>
    <row r="611" spans="1:10" x14ac:dyDescent="0.25">
      <c r="A611" t="s">
        <v>287</v>
      </c>
      <c r="B611" t="s">
        <v>1686</v>
      </c>
      <c r="C611" t="s">
        <v>565</v>
      </c>
      <c r="D611" t="s">
        <v>1687</v>
      </c>
      <c r="E611" t="s">
        <v>180</v>
      </c>
      <c r="G611" s="1" t="str">
        <f t="shared" si="36"/>
        <v>175 Rue William-Paul</v>
      </c>
      <c r="H611" s="1">
        <f t="shared" si="37"/>
        <v>466</v>
      </c>
      <c r="I611" t="str">
        <f t="shared" si="38"/>
        <v>H3E1</v>
      </c>
      <c r="J611" t="str">
        <f t="shared" si="39"/>
        <v>H3E</v>
      </c>
    </row>
    <row r="612" spans="1:10" x14ac:dyDescent="0.25">
      <c r="A612" t="s">
        <v>1688</v>
      </c>
      <c r="B612" t="s">
        <v>1689</v>
      </c>
      <c r="C612" t="s">
        <v>256</v>
      </c>
      <c r="D612" t="s">
        <v>1690</v>
      </c>
      <c r="E612" t="s">
        <v>240</v>
      </c>
      <c r="G612" s="1" t="str">
        <f t="shared" si="36"/>
        <v>100 Rue Cartier</v>
      </c>
      <c r="H612" s="1">
        <f t="shared" si="37"/>
        <v>413</v>
      </c>
      <c r="I612" t="str">
        <f t="shared" si="38"/>
        <v>J4R1</v>
      </c>
      <c r="J612" t="str">
        <f t="shared" si="39"/>
        <v>J4R</v>
      </c>
    </row>
    <row r="613" spans="1:10" x14ac:dyDescent="0.25">
      <c r="A613" t="s">
        <v>1688</v>
      </c>
      <c r="B613" t="s">
        <v>1691</v>
      </c>
      <c r="C613" t="s">
        <v>473</v>
      </c>
      <c r="D613" t="s">
        <v>1692</v>
      </c>
      <c r="E613" t="s">
        <v>157</v>
      </c>
      <c r="G613" s="1" t="str">
        <f t="shared" si="36"/>
        <v>100 Rue Cartier</v>
      </c>
      <c r="H613" s="1">
        <f t="shared" si="37"/>
        <v>556</v>
      </c>
      <c r="I613" t="str">
        <f t="shared" si="38"/>
        <v>J4R0</v>
      </c>
      <c r="J613" t="str">
        <f t="shared" si="39"/>
        <v>J4R</v>
      </c>
    </row>
    <row r="614" spans="1:10" x14ac:dyDescent="0.25">
      <c r="A614" t="s">
        <v>1688</v>
      </c>
      <c r="B614" t="s">
        <v>1693</v>
      </c>
      <c r="C614" t="s">
        <v>1694</v>
      </c>
      <c r="D614" t="s">
        <v>1692</v>
      </c>
      <c r="E614" t="s">
        <v>1695</v>
      </c>
      <c r="G614" s="1" t="str">
        <f t="shared" si="36"/>
        <v>100 Rue Cartier</v>
      </c>
      <c r="H614" s="1">
        <f t="shared" si="37"/>
        <v>428</v>
      </c>
      <c r="I614" t="str">
        <f t="shared" si="38"/>
        <v>J4R0</v>
      </c>
      <c r="J614" t="str">
        <f t="shared" si="39"/>
        <v>J4R</v>
      </c>
    </row>
    <row r="615" spans="1:10" x14ac:dyDescent="0.25">
      <c r="A615" t="s">
        <v>1688</v>
      </c>
      <c r="B615" t="s">
        <v>1696</v>
      </c>
      <c r="C615" t="s">
        <v>278</v>
      </c>
      <c r="D615" t="s">
        <v>1692</v>
      </c>
      <c r="E615" t="s">
        <v>313</v>
      </c>
      <c r="G615" s="1" t="str">
        <f t="shared" si="36"/>
        <v>100 Rue Cartier</v>
      </c>
      <c r="H615" s="1">
        <f t="shared" si="37"/>
        <v>407</v>
      </c>
      <c r="I615" t="str">
        <f t="shared" si="38"/>
        <v>J4R0</v>
      </c>
      <c r="J615" t="str">
        <f t="shared" si="39"/>
        <v>J4R</v>
      </c>
    </row>
    <row r="616" spans="1:10" x14ac:dyDescent="0.25">
      <c r="A616" t="s">
        <v>1688</v>
      </c>
      <c r="B616" t="s">
        <v>1697</v>
      </c>
      <c r="C616" t="s">
        <v>1698</v>
      </c>
      <c r="D616" t="s">
        <v>1692</v>
      </c>
      <c r="E616" t="s">
        <v>1699</v>
      </c>
      <c r="G616" s="1" t="str">
        <f t="shared" si="36"/>
        <v>100 Rue Cartier</v>
      </c>
      <c r="H616" s="1">
        <f t="shared" si="37"/>
        <v>489</v>
      </c>
      <c r="I616" t="str">
        <f t="shared" si="38"/>
        <v>J4R0</v>
      </c>
      <c r="J616" t="str">
        <f t="shared" si="39"/>
        <v>J4R</v>
      </c>
    </row>
    <row r="617" spans="1:10" x14ac:dyDescent="0.25">
      <c r="A617" t="s">
        <v>1688</v>
      </c>
      <c r="B617" t="s">
        <v>1700</v>
      </c>
      <c r="C617" t="s">
        <v>207</v>
      </c>
      <c r="D617" t="s">
        <v>1701</v>
      </c>
      <c r="E617" t="s">
        <v>1702</v>
      </c>
      <c r="G617" s="1" t="str">
        <f t="shared" si="36"/>
        <v>750 Rue du Docteur-Chevrier</v>
      </c>
      <c r="H617" s="1">
        <f t="shared" si="37"/>
        <v>524</v>
      </c>
      <c r="I617" t="str">
        <f t="shared" si="38"/>
        <v>J4P0</v>
      </c>
      <c r="J617" t="str">
        <f t="shared" si="39"/>
        <v>J4P</v>
      </c>
    </row>
    <row r="618" spans="1:10" x14ac:dyDescent="0.25">
      <c r="A618" t="s">
        <v>1688</v>
      </c>
      <c r="B618" t="s">
        <v>1703</v>
      </c>
      <c r="C618" t="s">
        <v>218</v>
      </c>
      <c r="D618" t="s">
        <v>1704</v>
      </c>
      <c r="E618" t="s">
        <v>161</v>
      </c>
      <c r="G618" s="1" t="str">
        <f t="shared" si="36"/>
        <v>377 Rue Elm</v>
      </c>
      <c r="H618" s="1">
        <f t="shared" si="37"/>
        <v>547</v>
      </c>
      <c r="I618" t="str">
        <f t="shared" si="38"/>
        <v>J4P1</v>
      </c>
      <c r="J618" t="str">
        <f t="shared" si="39"/>
        <v>J4P</v>
      </c>
    </row>
    <row r="619" spans="1:10" x14ac:dyDescent="0.25">
      <c r="A619" t="s">
        <v>1688</v>
      </c>
      <c r="B619" t="s">
        <v>1705</v>
      </c>
      <c r="C619" t="s">
        <v>1706</v>
      </c>
      <c r="D619" t="s">
        <v>1707</v>
      </c>
      <c r="E619" t="s">
        <v>253</v>
      </c>
      <c r="G619" s="1" t="str">
        <f t="shared" si="36"/>
        <v>867 Av. d'Isère</v>
      </c>
      <c r="H619" s="1">
        <f t="shared" si="37"/>
        <v>397</v>
      </c>
      <c r="I619" t="str">
        <f t="shared" si="38"/>
        <v>J4S1</v>
      </c>
      <c r="J619" t="str">
        <f t="shared" si="39"/>
        <v>J4S</v>
      </c>
    </row>
    <row r="620" spans="1:10" x14ac:dyDescent="0.25">
      <c r="A620" t="s">
        <v>1688</v>
      </c>
      <c r="B620" t="s">
        <v>1708</v>
      </c>
      <c r="C620" t="s">
        <v>226</v>
      </c>
      <c r="D620" t="s">
        <v>1709</v>
      </c>
      <c r="E620" t="s">
        <v>308</v>
      </c>
      <c r="G620" s="1" t="str">
        <f t="shared" si="36"/>
        <v>27 Av. Lorne</v>
      </c>
      <c r="H620" s="1">
        <f t="shared" si="37"/>
        <v>543</v>
      </c>
      <c r="I620" t="str">
        <f t="shared" si="38"/>
        <v>J4P2</v>
      </c>
      <c r="J620" t="str">
        <f t="shared" si="39"/>
        <v>J4P</v>
      </c>
    </row>
    <row r="621" spans="1:10" x14ac:dyDescent="0.25">
      <c r="A621" t="s">
        <v>1688</v>
      </c>
      <c r="B621" t="s">
        <v>1710</v>
      </c>
      <c r="C621" t="s">
        <v>127</v>
      </c>
      <c r="D621" t="s">
        <v>1711</v>
      </c>
      <c r="E621" t="s">
        <v>1712</v>
      </c>
      <c r="G621" s="1" t="str">
        <f t="shared" si="36"/>
        <v>215 Place du Mans</v>
      </c>
      <c r="H621" s="1">
        <f t="shared" si="37"/>
        <v>511</v>
      </c>
      <c r="I621" t="str">
        <f t="shared" si="38"/>
        <v>J4S1</v>
      </c>
      <c r="J621" t="str">
        <f t="shared" si="39"/>
        <v>J4S</v>
      </c>
    </row>
    <row r="622" spans="1:10" x14ac:dyDescent="0.25">
      <c r="A622" t="s">
        <v>1688</v>
      </c>
      <c r="B622" t="s">
        <v>1713</v>
      </c>
      <c r="C622" t="s">
        <v>1714</v>
      </c>
      <c r="D622" t="s">
        <v>1715</v>
      </c>
      <c r="E622" t="s">
        <v>231</v>
      </c>
      <c r="G622" s="1" t="str">
        <f t="shared" si="36"/>
        <v>264 Av. de Navarre</v>
      </c>
      <c r="H622" s="1">
        <f t="shared" si="37"/>
        <v>424</v>
      </c>
      <c r="I622" t="str">
        <f t="shared" si="38"/>
        <v>J4S1</v>
      </c>
      <c r="J622" t="str">
        <f t="shared" si="39"/>
        <v>J4S</v>
      </c>
    </row>
    <row r="623" spans="1:10" x14ac:dyDescent="0.25">
      <c r="A623" t="s">
        <v>1688</v>
      </c>
      <c r="B623" t="s">
        <v>1716</v>
      </c>
      <c r="C623" t="s">
        <v>1717</v>
      </c>
      <c r="D623" t="s">
        <v>1718</v>
      </c>
      <c r="E623" t="s">
        <v>205</v>
      </c>
      <c r="G623" s="1" t="str">
        <f t="shared" si="36"/>
        <v>301 Rue d'Orléans</v>
      </c>
      <c r="H623" s="1">
        <f t="shared" si="37"/>
        <v>442</v>
      </c>
      <c r="I623" t="str">
        <f t="shared" si="38"/>
        <v>J4S1</v>
      </c>
      <c r="J623" t="str">
        <f t="shared" si="39"/>
        <v>J4S</v>
      </c>
    </row>
    <row r="624" spans="1:10" x14ac:dyDescent="0.25">
      <c r="A624" t="s">
        <v>1688</v>
      </c>
      <c r="B624" t="s">
        <v>1719</v>
      </c>
      <c r="C624" t="s">
        <v>301</v>
      </c>
      <c r="D624" t="s">
        <v>1720</v>
      </c>
      <c r="E624" t="s">
        <v>199</v>
      </c>
      <c r="G624" s="1" t="str">
        <f t="shared" si="36"/>
        <v>316 Rue d'Orléans</v>
      </c>
      <c r="H624" s="1">
        <f t="shared" si="37"/>
        <v>448</v>
      </c>
      <c r="I624" t="str">
        <f t="shared" si="38"/>
        <v>J4S1</v>
      </c>
      <c r="J624" t="str">
        <f t="shared" si="39"/>
        <v>J4S</v>
      </c>
    </row>
    <row r="625" spans="1:10" x14ac:dyDescent="0.25">
      <c r="A625" t="s">
        <v>1688</v>
      </c>
      <c r="B625" t="s">
        <v>1721</v>
      </c>
      <c r="C625" t="s">
        <v>1722</v>
      </c>
      <c r="D625" t="s">
        <v>1723</v>
      </c>
      <c r="E625" t="s">
        <v>262</v>
      </c>
      <c r="G625" s="1" t="str">
        <f t="shared" si="36"/>
        <v>55 Rue Reid</v>
      </c>
      <c r="H625" s="1">
        <f t="shared" si="37"/>
        <v>387</v>
      </c>
      <c r="I625" t="str">
        <f t="shared" si="38"/>
        <v>J4R2</v>
      </c>
      <c r="J625" t="str">
        <f t="shared" si="39"/>
        <v>J4R</v>
      </c>
    </row>
    <row r="626" spans="1:10" x14ac:dyDescent="0.25">
      <c r="A626" t="s">
        <v>1688</v>
      </c>
      <c r="B626" t="s">
        <v>1724</v>
      </c>
      <c r="C626" t="s">
        <v>1725</v>
      </c>
      <c r="D626" t="s">
        <v>1723</v>
      </c>
      <c r="E626" t="s">
        <v>281</v>
      </c>
      <c r="G626" s="1" t="str">
        <f t="shared" si="36"/>
        <v>73 Rue Reid</v>
      </c>
      <c r="H626" s="1">
        <f t="shared" si="37"/>
        <v>356</v>
      </c>
      <c r="I626" t="str">
        <f t="shared" si="38"/>
        <v>J4R2</v>
      </c>
      <c r="J626" t="str">
        <f t="shared" si="39"/>
        <v>J4R</v>
      </c>
    </row>
    <row r="627" spans="1:10" x14ac:dyDescent="0.25">
      <c r="A627" t="s">
        <v>1688</v>
      </c>
      <c r="B627" t="s">
        <v>1726</v>
      </c>
      <c r="C627" t="s">
        <v>1727</v>
      </c>
      <c r="D627" t="s">
        <v>1728</v>
      </c>
      <c r="E627" t="s">
        <v>290</v>
      </c>
      <c r="G627" s="1" t="str">
        <f t="shared" si="36"/>
        <v>76 Rue Reid</v>
      </c>
      <c r="H627" s="1">
        <f t="shared" si="37"/>
        <v>335</v>
      </c>
      <c r="I627" t="str">
        <f t="shared" si="38"/>
        <v>J4R2</v>
      </c>
      <c r="J627" t="str">
        <f t="shared" si="39"/>
        <v>J4R</v>
      </c>
    </row>
    <row r="628" spans="1:10" x14ac:dyDescent="0.25">
      <c r="A628" t="s">
        <v>1688</v>
      </c>
      <c r="B628" t="s">
        <v>1729</v>
      </c>
      <c r="C628" t="s">
        <v>1730</v>
      </c>
      <c r="D628" t="s">
        <v>1728</v>
      </c>
      <c r="E628" t="s">
        <v>279</v>
      </c>
      <c r="G628" s="1" t="str">
        <f t="shared" si="36"/>
        <v>94 Rue Reid</v>
      </c>
      <c r="H628" s="1">
        <f t="shared" si="37"/>
        <v>358</v>
      </c>
      <c r="I628" t="str">
        <f t="shared" si="38"/>
        <v>J4R2</v>
      </c>
      <c r="J628" t="str">
        <f t="shared" si="39"/>
        <v>J4R</v>
      </c>
    </row>
    <row r="629" spans="1:10" x14ac:dyDescent="0.25">
      <c r="A629" t="s">
        <v>1688</v>
      </c>
      <c r="B629" t="s">
        <v>1731</v>
      </c>
      <c r="C629" t="s">
        <v>1732</v>
      </c>
      <c r="D629" t="s">
        <v>1733</v>
      </c>
      <c r="E629" t="s">
        <v>266</v>
      </c>
      <c r="G629" s="1" t="str">
        <f t="shared" si="36"/>
        <v>20 Av. du Rhône</v>
      </c>
      <c r="H629" s="1">
        <f t="shared" si="37"/>
        <v>381</v>
      </c>
      <c r="I629" t="str">
        <f t="shared" si="38"/>
        <v>J4S1</v>
      </c>
      <c r="J629" t="str">
        <f t="shared" si="39"/>
        <v>J4S</v>
      </c>
    </row>
    <row r="630" spans="1:10" x14ac:dyDescent="0.25">
      <c r="A630" t="s">
        <v>1688</v>
      </c>
      <c r="B630" t="s">
        <v>1734</v>
      </c>
      <c r="C630" t="s">
        <v>49</v>
      </c>
      <c r="D630" t="s">
        <v>1735</v>
      </c>
      <c r="E630" t="s">
        <v>1736</v>
      </c>
      <c r="G630" s="1" t="str">
        <f t="shared" si="36"/>
        <v>40 Av. du Rhône</v>
      </c>
      <c r="H630" s="1">
        <f t="shared" si="37"/>
        <v>434</v>
      </c>
      <c r="I630" t="str">
        <f t="shared" si="38"/>
        <v>J4S1</v>
      </c>
      <c r="J630" t="str">
        <f t="shared" si="39"/>
        <v>J4S</v>
      </c>
    </row>
    <row r="631" spans="1:10" x14ac:dyDescent="0.25">
      <c r="A631" t="s">
        <v>1688</v>
      </c>
      <c r="B631" t="s">
        <v>1737</v>
      </c>
      <c r="C631" t="s">
        <v>837</v>
      </c>
      <c r="D631" t="s">
        <v>1738</v>
      </c>
      <c r="E631" t="s">
        <v>1466</v>
      </c>
      <c r="G631" s="1" t="str">
        <f t="shared" si="36"/>
        <v>295 Rue Riverside</v>
      </c>
      <c r="H631" s="1">
        <f t="shared" si="37"/>
        <v>587</v>
      </c>
      <c r="I631" t="str">
        <f t="shared" si="38"/>
        <v>J4P1</v>
      </c>
      <c r="J631" t="str">
        <f t="shared" si="39"/>
        <v>J4P</v>
      </c>
    </row>
    <row r="632" spans="1:10" x14ac:dyDescent="0.25">
      <c r="A632" t="s">
        <v>1688</v>
      </c>
      <c r="B632" t="s">
        <v>1739</v>
      </c>
      <c r="C632" t="s">
        <v>265</v>
      </c>
      <c r="D632" t="s">
        <v>1738</v>
      </c>
      <c r="E632" t="s">
        <v>1740</v>
      </c>
      <c r="G632" s="1" t="str">
        <f t="shared" si="36"/>
        <v>295 Rue Riverside</v>
      </c>
      <c r="H632" s="1">
        <f t="shared" si="37"/>
        <v>656</v>
      </c>
      <c r="I632" t="str">
        <f t="shared" si="38"/>
        <v>J4P1</v>
      </c>
      <c r="J632" t="str">
        <f t="shared" si="39"/>
        <v>J4P</v>
      </c>
    </row>
    <row r="633" spans="1:10" x14ac:dyDescent="0.25">
      <c r="A633" t="s">
        <v>1688</v>
      </c>
      <c r="B633" t="s">
        <v>1741</v>
      </c>
      <c r="C633" t="s">
        <v>191</v>
      </c>
      <c r="D633" t="s">
        <v>1738</v>
      </c>
      <c r="E633" t="s">
        <v>131</v>
      </c>
      <c r="G633" s="1" t="str">
        <f t="shared" si="36"/>
        <v>295 Rue Riverside</v>
      </c>
      <c r="H633" s="1">
        <f t="shared" si="37"/>
        <v>582</v>
      </c>
      <c r="I633" t="str">
        <f t="shared" si="38"/>
        <v>J4P1</v>
      </c>
      <c r="J633" t="str">
        <f t="shared" si="39"/>
        <v>J4P</v>
      </c>
    </row>
    <row r="634" spans="1:10" x14ac:dyDescent="0.25">
      <c r="A634" t="s">
        <v>1688</v>
      </c>
      <c r="B634" t="s">
        <v>1742</v>
      </c>
      <c r="C634" t="s">
        <v>224</v>
      </c>
      <c r="D634" t="s">
        <v>1738</v>
      </c>
      <c r="E634" t="s">
        <v>342</v>
      </c>
      <c r="G634" s="1" t="str">
        <f t="shared" si="36"/>
        <v>295 Rue Riverside</v>
      </c>
      <c r="H634" s="1">
        <f t="shared" si="37"/>
        <v>677</v>
      </c>
      <c r="I634" t="str">
        <f t="shared" si="38"/>
        <v>J4P1</v>
      </c>
      <c r="J634" t="str">
        <f t="shared" si="39"/>
        <v>J4P</v>
      </c>
    </row>
    <row r="635" spans="1:10" x14ac:dyDescent="0.25">
      <c r="A635" t="s">
        <v>1688</v>
      </c>
      <c r="B635" t="s">
        <v>1743</v>
      </c>
      <c r="C635" t="s">
        <v>227</v>
      </c>
      <c r="D635" t="s">
        <v>1738</v>
      </c>
      <c r="E635" t="s">
        <v>1538</v>
      </c>
      <c r="G635" s="1" t="str">
        <f t="shared" si="36"/>
        <v>295 Rue Riverside</v>
      </c>
      <c r="H635" s="1">
        <f t="shared" si="37"/>
        <v>799</v>
      </c>
      <c r="I635" t="str">
        <f t="shared" si="38"/>
        <v>J4P1</v>
      </c>
      <c r="J635" t="str">
        <f t="shared" si="39"/>
        <v>J4P</v>
      </c>
    </row>
    <row r="636" spans="1:10" x14ac:dyDescent="0.25">
      <c r="A636" t="s">
        <v>1688</v>
      </c>
      <c r="B636" t="s">
        <v>1744</v>
      </c>
      <c r="C636" t="s">
        <v>1745</v>
      </c>
      <c r="D636" t="s">
        <v>1746</v>
      </c>
      <c r="E636" t="s">
        <v>154</v>
      </c>
      <c r="G636" s="1" t="str">
        <f t="shared" si="36"/>
        <v>7 Boul. Simard</v>
      </c>
      <c r="H636" s="1">
        <f t="shared" si="37"/>
        <v>559</v>
      </c>
      <c r="I636" t="str">
        <f t="shared" si="38"/>
        <v>J4S1</v>
      </c>
      <c r="J636" t="str">
        <f t="shared" si="39"/>
        <v>J4S</v>
      </c>
    </row>
    <row r="637" spans="1:10" x14ac:dyDescent="0.25">
      <c r="A637" t="s">
        <v>1688</v>
      </c>
      <c r="B637" t="s">
        <v>1747</v>
      </c>
      <c r="C637" t="s">
        <v>207</v>
      </c>
      <c r="D637" t="s">
        <v>1748</v>
      </c>
      <c r="E637" t="s">
        <v>132</v>
      </c>
      <c r="G637" s="1" t="str">
        <f t="shared" si="36"/>
        <v>175 Av. St-Denis</v>
      </c>
      <c r="H637" s="1">
        <f t="shared" si="37"/>
        <v>581</v>
      </c>
      <c r="I637" t="str">
        <f t="shared" si="38"/>
        <v>J4P0</v>
      </c>
      <c r="J637" t="str">
        <f t="shared" si="39"/>
        <v>J4P</v>
      </c>
    </row>
    <row r="638" spans="1:10" x14ac:dyDescent="0.25">
      <c r="A638" t="s">
        <v>1688</v>
      </c>
      <c r="B638" t="s">
        <v>1749</v>
      </c>
      <c r="C638" t="s">
        <v>167</v>
      </c>
      <c r="D638" t="s">
        <v>1750</v>
      </c>
      <c r="E638" t="s">
        <v>1405</v>
      </c>
      <c r="G638" s="1" t="str">
        <f t="shared" si="36"/>
        <v>250 Av. St-Laurent</v>
      </c>
      <c r="H638" s="1">
        <f t="shared" si="37"/>
        <v>472</v>
      </c>
      <c r="I638" t="str">
        <f t="shared" si="38"/>
        <v>J4R2</v>
      </c>
      <c r="J638" t="str">
        <f t="shared" si="39"/>
        <v>J4R</v>
      </c>
    </row>
    <row r="639" spans="1:10" x14ac:dyDescent="0.25">
      <c r="A639" t="s">
        <v>1688</v>
      </c>
      <c r="B639" t="s">
        <v>1751</v>
      </c>
      <c r="C639" t="s">
        <v>37</v>
      </c>
      <c r="D639" t="s">
        <v>1750</v>
      </c>
      <c r="E639" t="s">
        <v>466</v>
      </c>
      <c r="G639" s="1" t="str">
        <f t="shared" si="36"/>
        <v>250 Av. St-Laurent</v>
      </c>
      <c r="H639" s="1">
        <f t="shared" si="37"/>
        <v>516</v>
      </c>
      <c r="I639" t="str">
        <f t="shared" si="38"/>
        <v>J4R2</v>
      </c>
      <c r="J639" t="str">
        <f t="shared" si="39"/>
        <v>J4R</v>
      </c>
    </row>
    <row r="640" spans="1:10" x14ac:dyDescent="0.25">
      <c r="A640" t="s">
        <v>1688</v>
      </c>
      <c r="B640" t="s">
        <v>1752</v>
      </c>
      <c r="C640" t="s">
        <v>207</v>
      </c>
      <c r="D640" t="s">
        <v>1753</v>
      </c>
      <c r="E640" t="s">
        <v>1754</v>
      </c>
      <c r="G640" s="1" t="str">
        <f t="shared" si="36"/>
        <v>585 Ch. Tiffin</v>
      </c>
      <c r="H640" s="1">
        <f t="shared" si="37"/>
        <v>492</v>
      </c>
      <c r="I640" t="str">
        <f t="shared" si="38"/>
        <v>J4P0</v>
      </c>
      <c r="J640" t="str">
        <f t="shared" si="39"/>
        <v>J4P</v>
      </c>
    </row>
    <row r="641" spans="1:10" x14ac:dyDescent="0.25">
      <c r="A641" t="s">
        <v>1688</v>
      </c>
      <c r="B641" t="s">
        <v>1755</v>
      </c>
      <c r="C641" t="s">
        <v>598</v>
      </c>
      <c r="D641" t="s">
        <v>1753</v>
      </c>
      <c r="E641" t="s">
        <v>157</v>
      </c>
      <c r="G641" s="1" t="str">
        <f t="shared" si="36"/>
        <v>585 Ch. Tiffin</v>
      </c>
      <c r="H641" s="1">
        <f t="shared" si="37"/>
        <v>556</v>
      </c>
      <c r="I641" t="str">
        <f t="shared" si="38"/>
        <v>J4P0</v>
      </c>
      <c r="J641" t="str">
        <f t="shared" si="39"/>
        <v>J4P</v>
      </c>
    </row>
    <row r="642" spans="1:10" x14ac:dyDescent="0.25">
      <c r="A642" t="s">
        <v>1688</v>
      </c>
      <c r="B642" t="s">
        <v>1756</v>
      </c>
      <c r="C642" t="s">
        <v>37</v>
      </c>
      <c r="D642" t="s">
        <v>1753</v>
      </c>
      <c r="E642" t="s">
        <v>1702</v>
      </c>
      <c r="G642" s="1" t="str">
        <f t="shared" si="36"/>
        <v>585 Ch. Tiffin</v>
      </c>
      <c r="H642" s="1">
        <f t="shared" si="37"/>
        <v>524</v>
      </c>
      <c r="I642" t="str">
        <f t="shared" si="38"/>
        <v>J4P0</v>
      </c>
      <c r="J642" t="str">
        <f t="shared" si="39"/>
        <v>J4P</v>
      </c>
    </row>
    <row r="643" spans="1:10" x14ac:dyDescent="0.25">
      <c r="A643" t="s">
        <v>1688</v>
      </c>
      <c r="B643" t="s">
        <v>1757</v>
      </c>
      <c r="C643" t="s">
        <v>565</v>
      </c>
      <c r="D643" t="s">
        <v>1758</v>
      </c>
      <c r="E643" t="s">
        <v>1759</v>
      </c>
      <c r="G643" s="1" t="str">
        <f t="shared" ref="G643:G700" si="40">IF(ISNUMBER(SEARCH(", app.",B643)),LEFT(B643,SEARCH(", app.",B643)-1),B643)</f>
        <v>275 Rue Upper Edison</v>
      </c>
      <c r="H643" s="1">
        <f t="shared" ref="H643:H700" si="41">SUBSTITUTE(SUBSTITUTE(E643,"$","")," ","")*1</f>
        <v>510</v>
      </c>
      <c r="I643" t="str">
        <f t="shared" ref="I643:I700" si="42">LEFT(SUBSTITUTE(D643," ",""),4)</f>
        <v>J4R2</v>
      </c>
      <c r="J643" t="str">
        <f t="shared" ref="J643:J700" si="43">LEFT(I643,3)</f>
        <v>J4R</v>
      </c>
    </row>
    <row r="644" spans="1:10" x14ac:dyDescent="0.25">
      <c r="A644" t="s">
        <v>1688</v>
      </c>
      <c r="B644" t="s">
        <v>1760</v>
      </c>
      <c r="C644" t="s">
        <v>179</v>
      </c>
      <c r="D644" t="s">
        <v>1761</v>
      </c>
      <c r="E644" t="s">
        <v>260</v>
      </c>
      <c r="G644" s="1" t="str">
        <f t="shared" si="40"/>
        <v>540 Rue Upper Edison</v>
      </c>
      <c r="H644" s="1">
        <f t="shared" si="41"/>
        <v>390</v>
      </c>
      <c r="I644" t="str">
        <f t="shared" si="42"/>
        <v>J4R2</v>
      </c>
      <c r="J644" t="str">
        <f t="shared" si="43"/>
        <v>J4R</v>
      </c>
    </row>
    <row r="645" spans="1:10" x14ac:dyDescent="0.25">
      <c r="A645" t="s">
        <v>1688</v>
      </c>
      <c r="B645" t="s">
        <v>1762</v>
      </c>
      <c r="C645" t="s">
        <v>1763</v>
      </c>
      <c r="D645" t="s">
        <v>1764</v>
      </c>
      <c r="E645" t="s">
        <v>283</v>
      </c>
      <c r="G645" s="1" t="str">
        <f t="shared" si="40"/>
        <v>1605 Av. Victoria</v>
      </c>
      <c r="H645" s="1">
        <f t="shared" si="41"/>
        <v>351</v>
      </c>
      <c r="I645" t="str">
        <f t="shared" si="42"/>
        <v>J4R1</v>
      </c>
      <c r="J645" t="str">
        <f t="shared" si="43"/>
        <v>J4R</v>
      </c>
    </row>
    <row r="646" spans="1:10" x14ac:dyDescent="0.25">
      <c r="A646" t="s">
        <v>71</v>
      </c>
      <c r="B646" t="s">
        <v>1765</v>
      </c>
      <c r="C646" t="s">
        <v>263</v>
      </c>
      <c r="D646" t="s">
        <v>1766</v>
      </c>
      <c r="E646" t="s">
        <v>1313</v>
      </c>
      <c r="G646" s="1" t="str">
        <f t="shared" si="40"/>
        <v>2656 Rue Allard</v>
      </c>
      <c r="H646" s="1">
        <f t="shared" si="41"/>
        <v>498</v>
      </c>
      <c r="I646" t="str">
        <f t="shared" si="42"/>
        <v>H4E2</v>
      </c>
      <c r="J646" t="str">
        <f t="shared" si="43"/>
        <v>H4E</v>
      </c>
    </row>
    <row r="647" spans="1:10" x14ac:dyDescent="0.25">
      <c r="A647" t="s">
        <v>71</v>
      </c>
      <c r="B647" t="s">
        <v>1767</v>
      </c>
      <c r="C647" t="s">
        <v>1768</v>
      </c>
      <c r="D647" t="s">
        <v>1766</v>
      </c>
      <c r="E647" t="s">
        <v>1712</v>
      </c>
      <c r="G647" s="1" t="str">
        <f t="shared" si="40"/>
        <v>2656 Rue Allard</v>
      </c>
      <c r="H647" s="1">
        <f t="shared" si="41"/>
        <v>511</v>
      </c>
      <c r="I647" t="str">
        <f t="shared" si="42"/>
        <v>H4E2</v>
      </c>
      <c r="J647" t="str">
        <f t="shared" si="43"/>
        <v>H4E</v>
      </c>
    </row>
    <row r="648" spans="1:10" x14ac:dyDescent="0.25">
      <c r="A648" t="s">
        <v>71</v>
      </c>
      <c r="B648" t="s">
        <v>1769</v>
      </c>
      <c r="C648" t="s">
        <v>1770</v>
      </c>
      <c r="D648" t="s">
        <v>1766</v>
      </c>
      <c r="E648" t="s">
        <v>164</v>
      </c>
      <c r="G648" s="1" t="str">
        <f t="shared" si="40"/>
        <v>2656 Rue Allard</v>
      </c>
      <c r="H648" s="1">
        <f t="shared" si="41"/>
        <v>539</v>
      </c>
      <c r="I648" t="str">
        <f t="shared" si="42"/>
        <v>H4E2</v>
      </c>
      <c r="J648" t="str">
        <f t="shared" si="43"/>
        <v>H4E</v>
      </c>
    </row>
    <row r="649" spans="1:10" x14ac:dyDescent="0.25">
      <c r="A649" t="s">
        <v>71</v>
      </c>
      <c r="B649" t="s">
        <v>1771</v>
      </c>
      <c r="C649" t="s">
        <v>1772</v>
      </c>
      <c r="D649" t="s">
        <v>1773</v>
      </c>
      <c r="E649" t="s">
        <v>66</v>
      </c>
      <c r="G649" s="1" t="str">
        <f t="shared" si="40"/>
        <v>288 Rue Ann</v>
      </c>
      <c r="H649" s="1">
        <f t="shared" si="41"/>
        <v>668</v>
      </c>
      <c r="I649" t="str">
        <f t="shared" si="42"/>
        <v>H3C0</v>
      </c>
      <c r="J649" t="str">
        <f t="shared" si="43"/>
        <v>H3C</v>
      </c>
    </row>
    <row r="650" spans="1:10" x14ac:dyDescent="0.25">
      <c r="A650" t="s">
        <v>71</v>
      </c>
      <c r="B650" t="s">
        <v>1774</v>
      </c>
      <c r="C650" t="s">
        <v>242</v>
      </c>
      <c r="D650" t="s">
        <v>1775</v>
      </c>
      <c r="E650" t="s">
        <v>1230</v>
      </c>
      <c r="G650" s="1" t="str">
        <f t="shared" si="40"/>
        <v>300 Rue Ann</v>
      </c>
      <c r="H650" s="1">
        <f t="shared" si="41"/>
        <v>701</v>
      </c>
      <c r="I650" t="str">
        <f t="shared" si="42"/>
        <v>H3C2</v>
      </c>
      <c r="J650" t="str">
        <f t="shared" si="43"/>
        <v>H3C</v>
      </c>
    </row>
    <row r="651" spans="1:10" x14ac:dyDescent="0.25">
      <c r="A651" t="s">
        <v>71</v>
      </c>
      <c r="B651" t="s">
        <v>1776</v>
      </c>
      <c r="C651" t="s">
        <v>239</v>
      </c>
      <c r="D651" t="s">
        <v>1777</v>
      </c>
      <c r="E651" t="s">
        <v>155</v>
      </c>
      <c r="G651" s="1" t="str">
        <f t="shared" si="40"/>
        <v>355 Av. Ash</v>
      </c>
      <c r="H651" s="1">
        <f t="shared" si="41"/>
        <v>558</v>
      </c>
      <c r="I651" t="str">
        <f t="shared" si="42"/>
        <v>H3K2</v>
      </c>
      <c r="J651" t="str">
        <f t="shared" si="43"/>
        <v>H3K</v>
      </c>
    </row>
    <row r="652" spans="1:10" x14ac:dyDescent="0.25">
      <c r="A652" t="s">
        <v>71</v>
      </c>
      <c r="B652" t="s">
        <v>1778</v>
      </c>
      <c r="C652" t="s">
        <v>1779</v>
      </c>
      <c r="D652" t="s">
        <v>1777</v>
      </c>
      <c r="E652" t="s">
        <v>123</v>
      </c>
      <c r="G652" s="1" t="str">
        <f t="shared" si="40"/>
        <v>355 Av. Ash</v>
      </c>
      <c r="H652" s="1">
        <f t="shared" si="41"/>
        <v>591</v>
      </c>
      <c r="I652" t="str">
        <f t="shared" si="42"/>
        <v>H3K2</v>
      </c>
      <c r="J652" t="str">
        <f t="shared" si="43"/>
        <v>H3K</v>
      </c>
    </row>
    <row r="653" spans="1:10" x14ac:dyDescent="0.25">
      <c r="A653" t="s">
        <v>71</v>
      </c>
      <c r="B653" t="s">
        <v>1780</v>
      </c>
      <c r="C653" t="s">
        <v>1781</v>
      </c>
      <c r="D653" t="s">
        <v>1777</v>
      </c>
      <c r="E653" t="s">
        <v>84</v>
      </c>
      <c r="G653" s="1" t="str">
        <f t="shared" si="40"/>
        <v>355 Av. Ash</v>
      </c>
      <c r="H653" s="1">
        <f t="shared" si="41"/>
        <v>637</v>
      </c>
      <c r="I653" t="str">
        <f t="shared" si="42"/>
        <v>H3K2</v>
      </c>
      <c r="J653" t="str">
        <f t="shared" si="43"/>
        <v>H3K</v>
      </c>
    </row>
    <row r="654" spans="1:10" x14ac:dyDescent="0.25">
      <c r="A654" t="s">
        <v>71</v>
      </c>
      <c r="B654" t="s">
        <v>1782</v>
      </c>
      <c r="C654" t="s">
        <v>1783</v>
      </c>
      <c r="D654" t="s">
        <v>1777</v>
      </c>
      <c r="E654" t="s">
        <v>1784</v>
      </c>
      <c r="G654" s="1" t="str">
        <f t="shared" si="40"/>
        <v>355 Av. Ash</v>
      </c>
      <c r="H654" s="1">
        <f t="shared" si="41"/>
        <v>615</v>
      </c>
      <c r="I654" t="str">
        <f t="shared" si="42"/>
        <v>H3K2</v>
      </c>
      <c r="J654" t="str">
        <f t="shared" si="43"/>
        <v>H3K</v>
      </c>
    </row>
    <row r="655" spans="1:10" x14ac:dyDescent="0.25">
      <c r="A655" t="s">
        <v>71</v>
      </c>
      <c r="B655" t="s">
        <v>1785</v>
      </c>
      <c r="C655" t="s">
        <v>226</v>
      </c>
      <c r="D655" t="s">
        <v>1777</v>
      </c>
      <c r="E655" t="s">
        <v>119</v>
      </c>
      <c r="G655" s="1" t="str">
        <f t="shared" si="40"/>
        <v>355 Av. Ash</v>
      </c>
      <c r="H655" s="1">
        <f t="shared" si="41"/>
        <v>598</v>
      </c>
      <c r="I655" t="str">
        <f t="shared" si="42"/>
        <v>H3K2</v>
      </c>
      <c r="J655" t="str">
        <f t="shared" si="43"/>
        <v>H3K</v>
      </c>
    </row>
    <row r="656" spans="1:10" x14ac:dyDescent="0.25">
      <c r="A656" t="s">
        <v>71</v>
      </c>
      <c r="B656" t="s">
        <v>1786</v>
      </c>
      <c r="C656" t="s">
        <v>1787</v>
      </c>
      <c r="D656" t="s">
        <v>1777</v>
      </c>
      <c r="E656" t="s">
        <v>1423</v>
      </c>
      <c r="G656" s="1" t="str">
        <f t="shared" si="40"/>
        <v>355 Av. Ash</v>
      </c>
      <c r="H656" s="1">
        <f t="shared" si="41"/>
        <v>597</v>
      </c>
      <c r="I656" t="str">
        <f t="shared" si="42"/>
        <v>H3K2</v>
      </c>
      <c r="J656" t="str">
        <f t="shared" si="43"/>
        <v>H3K</v>
      </c>
    </row>
    <row r="657" spans="1:10" x14ac:dyDescent="0.25">
      <c r="A657" t="s">
        <v>71</v>
      </c>
      <c r="B657" t="s">
        <v>1788</v>
      </c>
      <c r="C657" t="s">
        <v>1093</v>
      </c>
      <c r="D657" t="s">
        <v>1777</v>
      </c>
      <c r="E657" t="s">
        <v>1789</v>
      </c>
      <c r="G657" s="1" t="str">
        <f t="shared" si="40"/>
        <v>355 Av. Ash</v>
      </c>
      <c r="H657" s="1">
        <f t="shared" si="41"/>
        <v>632</v>
      </c>
      <c r="I657" t="str">
        <f t="shared" si="42"/>
        <v>H3K2</v>
      </c>
      <c r="J657" t="str">
        <f t="shared" si="43"/>
        <v>H3K</v>
      </c>
    </row>
    <row r="658" spans="1:10" x14ac:dyDescent="0.25">
      <c r="A658" t="s">
        <v>71</v>
      </c>
      <c r="B658" t="s">
        <v>1790</v>
      </c>
      <c r="C658" t="s">
        <v>137</v>
      </c>
      <c r="D658" t="s">
        <v>1791</v>
      </c>
      <c r="E658" t="s">
        <v>1075</v>
      </c>
      <c r="G658" s="1" t="str">
        <f t="shared" si="40"/>
        <v>713 Av. Atwater</v>
      </c>
      <c r="H658" s="1">
        <f t="shared" si="41"/>
        <v>563</v>
      </c>
      <c r="I658" t="str">
        <f t="shared" si="42"/>
        <v>H3J2</v>
      </c>
      <c r="J658" t="str">
        <f t="shared" si="43"/>
        <v>H3J</v>
      </c>
    </row>
    <row r="659" spans="1:10" x14ac:dyDescent="0.25">
      <c r="A659" t="s">
        <v>71</v>
      </c>
      <c r="B659" t="s">
        <v>1792</v>
      </c>
      <c r="C659" t="s">
        <v>431</v>
      </c>
      <c r="D659" t="s">
        <v>1793</v>
      </c>
      <c r="E659" t="s">
        <v>44</v>
      </c>
      <c r="G659" s="1" t="str">
        <f t="shared" si="40"/>
        <v>1960 Rue Augustin-Cantin</v>
      </c>
      <c r="H659" s="1">
        <f t="shared" si="41"/>
        <v>713</v>
      </c>
      <c r="I659" t="str">
        <f t="shared" si="42"/>
        <v>H3K1</v>
      </c>
      <c r="J659" t="str">
        <f t="shared" si="43"/>
        <v>H3K</v>
      </c>
    </row>
    <row r="660" spans="1:10" x14ac:dyDescent="0.25">
      <c r="A660" t="s">
        <v>71</v>
      </c>
      <c r="B660" t="s">
        <v>1794</v>
      </c>
      <c r="C660" t="s">
        <v>1795</v>
      </c>
      <c r="D660" t="s">
        <v>1793</v>
      </c>
      <c r="E660" t="s">
        <v>1085</v>
      </c>
      <c r="G660" s="1" t="str">
        <f t="shared" si="40"/>
        <v>1980 Rue Augustin-Cantin</v>
      </c>
      <c r="H660" s="1">
        <f t="shared" si="41"/>
        <v>688</v>
      </c>
      <c r="I660" t="str">
        <f t="shared" si="42"/>
        <v>H3K1</v>
      </c>
      <c r="J660" t="str">
        <f t="shared" si="43"/>
        <v>H3K</v>
      </c>
    </row>
    <row r="661" spans="1:10" x14ac:dyDescent="0.25">
      <c r="A661" t="s">
        <v>71</v>
      </c>
      <c r="B661" t="s">
        <v>1796</v>
      </c>
      <c r="C661" t="s">
        <v>508</v>
      </c>
      <c r="D661" t="s">
        <v>1797</v>
      </c>
      <c r="E661" t="s">
        <v>478</v>
      </c>
      <c r="G661" s="1" t="str">
        <f t="shared" si="40"/>
        <v>1984 Rue Augustin-Cantin</v>
      </c>
      <c r="H661" s="1">
        <f t="shared" si="41"/>
        <v>659</v>
      </c>
      <c r="I661" t="str">
        <f t="shared" si="42"/>
        <v>H3X1</v>
      </c>
      <c r="J661" t="str">
        <f t="shared" si="43"/>
        <v>H3X</v>
      </c>
    </row>
    <row r="662" spans="1:10" x14ac:dyDescent="0.25">
      <c r="A662" t="s">
        <v>71</v>
      </c>
      <c r="B662" t="s">
        <v>1798</v>
      </c>
      <c r="C662" t="s">
        <v>107</v>
      </c>
      <c r="D662" t="s">
        <v>1799</v>
      </c>
      <c r="E662" t="s">
        <v>1800</v>
      </c>
      <c r="G662" s="1" t="str">
        <f t="shared" si="40"/>
        <v>2615 Rue Augustin-Cantin</v>
      </c>
      <c r="H662" s="1">
        <f t="shared" si="41"/>
        <v>890</v>
      </c>
      <c r="I662" t="str">
        <f t="shared" si="42"/>
        <v>H3K0</v>
      </c>
      <c r="J662" t="str">
        <f t="shared" si="43"/>
        <v>H3K</v>
      </c>
    </row>
    <row r="663" spans="1:10" x14ac:dyDescent="0.25">
      <c r="A663" t="s">
        <v>71</v>
      </c>
      <c r="B663" t="s">
        <v>1801</v>
      </c>
      <c r="C663" t="s">
        <v>77</v>
      </c>
      <c r="D663" t="s">
        <v>1802</v>
      </c>
      <c r="E663" t="s">
        <v>1505</v>
      </c>
      <c r="G663" s="1" t="str">
        <f t="shared" si="40"/>
        <v>1375 Rue des Bassins</v>
      </c>
      <c r="H663" s="1">
        <f t="shared" si="41"/>
        <v>806</v>
      </c>
      <c r="I663" t="str">
        <f t="shared" si="42"/>
        <v>H3C1</v>
      </c>
      <c r="J663" t="str">
        <f t="shared" si="43"/>
        <v>H3C</v>
      </c>
    </row>
    <row r="664" spans="1:10" x14ac:dyDescent="0.25">
      <c r="A664" t="s">
        <v>71</v>
      </c>
      <c r="B664" t="s">
        <v>1803</v>
      </c>
      <c r="C664" t="s">
        <v>83</v>
      </c>
      <c r="D664" t="s">
        <v>1804</v>
      </c>
      <c r="E664" t="s">
        <v>1805</v>
      </c>
      <c r="G664" s="1" t="str">
        <f t="shared" si="40"/>
        <v>1458 Rue des Bassins</v>
      </c>
      <c r="H664" s="1">
        <f t="shared" si="41"/>
        <v>929</v>
      </c>
      <c r="I664" t="str">
        <f t="shared" si="42"/>
        <v>H3C0</v>
      </c>
      <c r="J664" t="str">
        <f t="shared" si="43"/>
        <v>H3C</v>
      </c>
    </row>
    <row r="665" spans="1:10" x14ac:dyDescent="0.25">
      <c r="A665" t="s">
        <v>71</v>
      </c>
      <c r="B665" t="s">
        <v>1806</v>
      </c>
      <c r="C665" t="s">
        <v>198</v>
      </c>
      <c r="D665" t="s">
        <v>1804</v>
      </c>
      <c r="E665" t="s">
        <v>15</v>
      </c>
      <c r="G665" s="1" t="str">
        <f t="shared" si="40"/>
        <v>1458 Rue des Bassins</v>
      </c>
      <c r="H665" s="1">
        <f t="shared" si="41"/>
        <v>840</v>
      </c>
      <c r="I665" t="str">
        <f t="shared" si="42"/>
        <v>H3C0</v>
      </c>
      <c r="J665" t="str">
        <f t="shared" si="43"/>
        <v>H3C</v>
      </c>
    </row>
    <row r="666" spans="1:10" x14ac:dyDescent="0.25">
      <c r="A666" t="s">
        <v>71</v>
      </c>
      <c r="B666" t="s">
        <v>1807</v>
      </c>
      <c r="C666" t="s">
        <v>1808</v>
      </c>
      <c r="D666" t="s">
        <v>1809</v>
      </c>
      <c r="E666" t="s">
        <v>30</v>
      </c>
      <c r="G666" s="1" t="str">
        <f t="shared" si="40"/>
        <v>1485 Rue des Bassins</v>
      </c>
      <c r="H666" s="1">
        <f t="shared" si="41"/>
        <v>760</v>
      </c>
      <c r="I666" t="str">
        <f t="shared" si="42"/>
        <v>H3C1</v>
      </c>
      <c r="J666" t="str">
        <f t="shared" si="43"/>
        <v>H3C</v>
      </c>
    </row>
    <row r="667" spans="1:10" x14ac:dyDescent="0.25">
      <c r="A667" t="s">
        <v>71</v>
      </c>
      <c r="B667" t="s">
        <v>1810</v>
      </c>
      <c r="C667" t="s">
        <v>1811</v>
      </c>
      <c r="D667" t="s">
        <v>1809</v>
      </c>
      <c r="E667" t="s">
        <v>1538</v>
      </c>
      <c r="G667" s="1" t="str">
        <f t="shared" si="40"/>
        <v>1485 Rue des Bassins</v>
      </c>
      <c r="H667" s="1">
        <f t="shared" si="41"/>
        <v>799</v>
      </c>
      <c r="I667" t="str">
        <f t="shared" si="42"/>
        <v>H3C1</v>
      </c>
      <c r="J667" t="str">
        <f t="shared" si="43"/>
        <v>H3C</v>
      </c>
    </row>
    <row r="668" spans="1:10" x14ac:dyDescent="0.25">
      <c r="A668" t="s">
        <v>71</v>
      </c>
      <c r="B668" t="s">
        <v>1812</v>
      </c>
      <c r="C668" t="s">
        <v>1813</v>
      </c>
      <c r="D668" t="s">
        <v>1809</v>
      </c>
      <c r="E668" t="s">
        <v>1814</v>
      </c>
      <c r="G668" s="1" t="str">
        <f t="shared" si="40"/>
        <v>1485 Rue des Bassins</v>
      </c>
      <c r="H668" s="1">
        <f t="shared" si="41"/>
        <v>730</v>
      </c>
      <c r="I668" t="str">
        <f t="shared" si="42"/>
        <v>H3C1</v>
      </c>
      <c r="J668" t="str">
        <f t="shared" si="43"/>
        <v>H3C</v>
      </c>
    </row>
    <row r="669" spans="1:10" x14ac:dyDescent="0.25">
      <c r="A669" t="s">
        <v>71</v>
      </c>
      <c r="B669" t="s">
        <v>1815</v>
      </c>
      <c r="C669" t="s">
        <v>1816</v>
      </c>
      <c r="D669" t="s">
        <v>1809</v>
      </c>
      <c r="E669" t="s">
        <v>930</v>
      </c>
      <c r="G669" s="1" t="str">
        <f t="shared" si="40"/>
        <v>1485 Rue des Bassins</v>
      </c>
      <c r="H669" s="1">
        <f t="shared" si="41"/>
        <v>751</v>
      </c>
      <c r="I669" t="str">
        <f t="shared" si="42"/>
        <v>H3C1</v>
      </c>
      <c r="J669" t="str">
        <f t="shared" si="43"/>
        <v>H3C</v>
      </c>
    </row>
    <row r="670" spans="1:10" x14ac:dyDescent="0.25">
      <c r="A670" t="s">
        <v>71</v>
      </c>
      <c r="B670" t="s">
        <v>1817</v>
      </c>
      <c r="C670" t="s">
        <v>1818</v>
      </c>
      <c r="D670" t="s">
        <v>1809</v>
      </c>
      <c r="E670" t="s">
        <v>30</v>
      </c>
      <c r="G670" s="1" t="str">
        <f t="shared" si="40"/>
        <v>1485 Rue des Bassins</v>
      </c>
      <c r="H670" s="1">
        <f t="shared" si="41"/>
        <v>760</v>
      </c>
      <c r="I670" t="str">
        <f t="shared" si="42"/>
        <v>H3C1</v>
      </c>
      <c r="J670" t="str">
        <f t="shared" si="43"/>
        <v>H3C</v>
      </c>
    </row>
    <row r="671" spans="1:10" x14ac:dyDescent="0.25">
      <c r="A671" t="s">
        <v>71</v>
      </c>
      <c r="B671" t="s">
        <v>1819</v>
      </c>
      <c r="C671" t="s">
        <v>1820</v>
      </c>
      <c r="D671" t="s">
        <v>1809</v>
      </c>
      <c r="E671" t="s">
        <v>378</v>
      </c>
      <c r="G671" s="1" t="str">
        <f t="shared" si="40"/>
        <v>1485 Rue des Bassins</v>
      </c>
      <c r="H671" s="1">
        <f t="shared" si="41"/>
        <v>784</v>
      </c>
      <c r="I671" t="str">
        <f t="shared" si="42"/>
        <v>H3C1</v>
      </c>
      <c r="J671" t="str">
        <f t="shared" si="43"/>
        <v>H3C</v>
      </c>
    </row>
    <row r="672" spans="1:10" x14ac:dyDescent="0.25">
      <c r="A672" t="s">
        <v>71</v>
      </c>
      <c r="B672" t="s">
        <v>1821</v>
      </c>
      <c r="C672" t="s">
        <v>238</v>
      </c>
      <c r="D672" t="s">
        <v>1809</v>
      </c>
      <c r="E672" t="s">
        <v>1578</v>
      </c>
      <c r="G672" s="1" t="str">
        <f t="shared" si="40"/>
        <v>1485 Rue des Bassins</v>
      </c>
      <c r="H672" s="1">
        <f t="shared" si="41"/>
        <v>756</v>
      </c>
      <c r="I672" t="str">
        <f t="shared" si="42"/>
        <v>H3C1</v>
      </c>
      <c r="J672" t="str">
        <f t="shared" si="43"/>
        <v>H3C</v>
      </c>
    </row>
    <row r="673" spans="1:10" x14ac:dyDescent="0.25">
      <c r="A673" t="s">
        <v>71</v>
      </c>
      <c r="B673" t="s">
        <v>1822</v>
      </c>
      <c r="C673" t="s">
        <v>1823</v>
      </c>
      <c r="D673" t="s">
        <v>1809</v>
      </c>
      <c r="E673" t="s">
        <v>1286</v>
      </c>
      <c r="G673" s="1" t="str">
        <f t="shared" si="40"/>
        <v>1485 Rue des Bassins</v>
      </c>
      <c r="H673" s="1">
        <f t="shared" si="41"/>
        <v>781</v>
      </c>
      <c r="I673" t="str">
        <f t="shared" si="42"/>
        <v>H3C1</v>
      </c>
      <c r="J673" t="str">
        <f t="shared" si="43"/>
        <v>H3C</v>
      </c>
    </row>
    <row r="674" spans="1:10" x14ac:dyDescent="0.25">
      <c r="A674" t="s">
        <v>71</v>
      </c>
      <c r="B674" t="s">
        <v>1824</v>
      </c>
      <c r="C674" t="s">
        <v>1825</v>
      </c>
      <c r="D674" t="s">
        <v>1809</v>
      </c>
      <c r="E674" t="s">
        <v>1814</v>
      </c>
      <c r="G674" s="1" t="str">
        <f t="shared" si="40"/>
        <v>1485 Rue des Bassins</v>
      </c>
      <c r="H674" s="1">
        <f t="shared" si="41"/>
        <v>730</v>
      </c>
      <c r="I674" t="str">
        <f t="shared" si="42"/>
        <v>H3C1</v>
      </c>
      <c r="J674" t="str">
        <f t="shared" si="43"/>
        <v>H3C</v>
      </c>
    </row>
    <row r="675" spans="1:10" x14ac:dyDescent="0.25">
      <c r="A675" t="s">
        <v>71</v>
      </c>
      <c r="B675" t="s">
        <v>1826</v>
      </c>
      <c r="C675" t="s">
        <v>492</v>
      </c>
      <c r="D675" t="s">
        <v>1827</v>
      </c>
      <c r="E675" t="s">
        <v>1828</v>
      </c>
      <c r="G675" s="1" t="str">
        <f t="shared" si="40"/>
        <v>1500 Rue des Bassins</v>
      </c>
      <c r="H675" s="1">
        <f t="shared" si="41"/>
        <v>791</v>
      </c>
      <c r="I675" t="str">
        <f t="shared" si="42"/>
        <v>H3C0</v>
      </c>
      <c r="J675" t="str">
        <f t="shared" si="43"/>
        <v>H3C</v>
      </c>
    </row>
    <row r="676" spans="1:10" x14ac:dyDescent="0.25">
      <c r="A676" t="s">
        <v>71</v>
      </c>
      <c r="B676" t="s">
        <v>1829</v>
      </c>
      <c r="C676" t="s">
        <v>1830</v>
      </c>
      <c r="D676" t="s">
        <v>1827</v>
      </c>
      <c r="E676" t="s">
        <v>1013</v>
      </c>
      <c r="G676" s="1" t="str">
        <f t="shared" si="40"/>
        <v>1500 Rue des Bassins</v>
      </c>
      <c r="H676" s="1">
        <f t="shared" si="41"/>
        <v>714</v>
      </c>
      <c r="I676" t="str">
        <f t="shared" si="42"/>
        <v>H3C0</v>
      </c>
      <c r="J676" t="str">
        <f t="shared" si="43"/>
        <v>H3C</v>
      </c>
    </row>
    <row r="677" spans="1:10" x14ac:dyDescent="0.25">
      <c r="A677" t="s">
        <v>71</v>
      </c>
      <c r="B677" t="s">
        <v>1831</v>
      </c>
      <c r="C677" t="s">
        <v>142</v>
      </c>
      <c r="D677" t="s">
        <v>1827</v>
      </c>
      <c r="E677" t="s">
        <v>494</v>
      </c>
      <c r="G677" s="1" t="str">
        <f t="shared" si="40"/>
        <v>1500 Rue des Bassins</v>
      </c>
      <c r="H677" s="1">
        <f t="shared" si="41"/>
        <v>771</v>
      </c>
      <c r="I677" t="str">
        <f t="shared" si="42"/>
        <v>H3C0</v>
      </c>
      <c r="J677" t="str">
        <f t="shared" si="43"/>
        <v>H3C</v>
      </c>
    </row>
    <row r="678" spans="1:10" x14ac:dyDescent="0.25">
      <c r="A678" t="s">
        <v>71</v>
      </c>
      <c r="B678" t="s">
        <v>1832</v>
      </c>
      <c r="C678" t="s">
        <v>245</v>
      </c>
      <c r="D678" t="s">
        <v>1827</v>
      </c>
      <c r="E678" t="s">
        <v>1833</v>
      </c>
      <c r="G678" s="1" t="str">
        <f t="shared" si="40"/>
        <v>1500 Rue des Bassins</v>
      </c>
      <c r="H678" s="1">
        <f t="shared" si="41"/>
        <v>796</v>
      </c>
      <c r="I678" t="str">
        <f t="shared" si="42"/>
        <v>H3C0</v>
      </c>
      <c r="J678" t="str">
        <f t="shared" si="43"/>
        <v>H3C</v>
      </c>
    </row>
    <row r="679" spans="1:10" x14ac:dyDescent="0.25">
      <c r="A679" t="s">
        <v>71</v>
      </c>
      <c r="B679" t="s">
        <v>1834</v>
      </c>
      <c r="C679" t="s">
        <v>1835</v>
      </c>
      <c r="D679" t="s">
        <v>1827</v>
      </c>
      <c r="E679" t="s">
        <v>25</v>
      </c>
      <c r="G679" s="1" t="str">
        <f t="shared" si="40"/>
        <v>1500 Rue des Bassins</v>
      </c>
      <c r="H679" s="1">
        <f t="shared" si="41"/>
        <v>778</v>
      </c>
      <c r="I679" t="str">
        <f t="shared" si="42"/>
        <v>H3C0</v>
      </c>
      <c r="J679" t="str">
        <f t="shared" si="43"/>
        <v>H3C</v>
      </c>
    </row>
    <row r="680" spans="1:10" x14ac:dyDescent="0.25">
      <c r="A680" t="s">
        <v>71</v>
      </c>
      <c r="B680" t="s">
        <v>1836</v>
      </c>
      <c r="C680" t="s">
        <v>62</v>
      </c>
      <c r="D680" t="s">
        <v>1837</v>
      </c>
      <c r="E680" t="s">
        <v>1218</v>
      </c>
      <c r="G680" s="1" t="str">
        <f t="shared" si="40"/>
        <v>1548 Rue des Bassins</v>
      </c>
      <c r="H680" s="1">
        <f t="shared" si="41"/>
        <v>732</v>
      </c>
      <c r="I680" t="str">
        <f t="shared" si="42"/>
        <v>H3C0</v>
      </c>
      <c r="J680" t="str">
        <f t="shared" si="43"/>
        <v>H3C</v>
      </c>
    </row>
    <row r="681" spans="1:10" x14ac:dyDescent="0.25">
      <c r="A681" t="s">
        <v>71</v>
      </c>
      <c r="B681" t="s">
        <v>1838</v>
      </c>
      <c r="C681" t="s">
        <v>259</v>
      </c>
      <c r="D681" t="s">
        <v>1839</v>
      </c>
      <c r="E681" t="s">
        <v>1492</v>
      </c>
      <c r="G681" s="1" t="str">
        <f t="shared" si="40"/>
        <v>1550 Rue des Bassins</v>
      </c>
      <c r="H681" s="1">
        <f t="shared" si="41"/>
        <v>824</v>
      </c>
      <c r="I681" t="str">
        <f t="shared" si="42"/>
        <v>H3C0</v>
      </c>
      <c r="J681" t="str">
        <f t="shared" si="43"/>
        <v>H3C</v>
      </c>
    </row>
    <row r="682" spans="1:10" x14ac:dyDescent="0.25">
      <c r="A682" t="s">
        <v>71</v>
      </c>
      <c r="B682" t="s">
        <v>1840</v>
      </c>
      <c r="C682" t="s">
        <v>259</v>
      </c>
      <c r="D682" t="s">
        <v>1839</v>
      </c>
      <c r="E682" t="s">
        <v>1841</v>
      </c>
      <c r="G682" s="1" t="str">
        <f t="shared" si="40"/>
        <v>1550 Rue des Bassins</v>
      </c>
      <c r="H682" s="1">
        <f t="shared" si="41"/>
        <v>820</v>
      </c>
      <c r="I682" t="str">
        <f t="shared" si="42"/>
        <v>H3C0</v>
      </c>
      <c r="J682" t="str">
        <f t="shared" si="43"/>
        <v>H3C</v>
      </c>
    </row>
    <row r="683" spans="1:10" x14ac:dyDescent="0.25">
      <c r="A683" t="s">
        <v>71</v>
      </c>
      <c r="B683" t="s">
        <v>1842</v>
      </c>
      <c r="C683" t="s">
        <v>1843</v>
      </c>
      <c r="D683" t="s">
        <v>1839</v>
      </c>
      <c r="E683" t="s">
        <v>27</v>
      </c>
      <c r="G683" s="1" t="str">
        <f t="shared" si="40"/>
        <v>1550 Rue des Bassins</v>
      </c>
      <c r="H683" s="1">
        <f t="shared" si="41"/>
        <v>765</v>
      </c>
      <c r="I683" t="str">
        <f t="shared" si="42"/>
        <v>H3C0</v>
      </c>
      <c r="J683" t="str">
        <f t="shared" si="43"/>
        <v>H3C</v>
      </c>
    </row>
    <row r="684" spans="1:10" x14ac:dyDescent="0.25">
      <c r="A684" t="s">
        <v>71</v>
      </c>
      <c r="B684" t="s">
        <v>1844</v>
      </c>
      <c r="C684" t="s">
        <v>1594</v>
      </c>
      <c r="D684" t="s">
        <v>1839</v>
      </c>
      <c r="E684" t="s">
        <v>1845</v>
      </c>
      <c r="G684" s="1" t="str">
        <f t="shared" si="40"/>
        <v>1550 Rue des Bassins</v>
      </c>
      <c r="H684" s="1">
        <f t="shared" si="41"/>
        <v>814</v>
      </c>
      <c r="I684" t="str">
        <f t="shared" si="42"/>
        <v>H3C0</v>
      </c>
      <c r="J684" t="str">
        <f t="shared" si="43"/>
        <v>H3C</v>
      </c>
    </row>
    <row r="685" spans="1:10" x14ac:dyDescent="0.25">
      <c r="A685" t="s">
        <v>71</v>
      </c>
      <c r="B685" t="s">
        <v>1846</v>
      </c>
      <c r="C685" t="s">
        <v>971</v>
      </c>
      <c r="D685" t="s">
        <v>1839</v>
      </c>
      <c r="E685" t="s">
        <v>1847</v>
      </c>
      <c r="G685" s="1" t="str">
        <f t="shared" si="40"/>
        <v>1550 Rue des Bassins</v>
      </c>
      <c r="H685" s="1">
        <f t="shared" si="41"/>
        <v>848</v>
      </c>
      <c r="I685" t="str">
        <f t="shared" si="42"/>
        <v>H3C0</v>
      </c>
      <c r="J685" t="str">
        <f t="shared" si="43"/>
        <v>H3C</v>
      </c>
    </row>
    <row r="686" spans="1:10" x14ac:dyDescent="0.25">
      <c r="A686" t="s">
        <v>71</v>
      </c>
      <c r="B686" t="s">
        <v>1848</v>
      </c>
      <c r="C686" t="s">
        <v>1849</v>
      </c>
      <c r="D686" t="s">
        <v>1850</v>
      </c>
      <c r="E686" t="s">
        <v>1362</v>
      </c>
      <c r="G686" s="1" t="str">
        <f t="shared" si="40"/>
        <v>1616 Rue des Bassins</v>
      </c>
      <c r="H686" s="1">
        <f t="shared" si="41"/>
        <v>867</v>
      </c>
      <c r="I686" t="str">
        <f t="shared" si="42"/>
        <v>H3J0</v>
      </c>
      <c r="J686" t="str">
        <f t="shared" si="43"/>
        <v>H3J</v>
      </c>
    </row>
    <row r="687" spans="1:10" x14ac:dyDescent="0.25">
      <c r="A687" t="s">
        <v>71</v>
      </c>
      <c r="B687" t="s">
        <v>1851</v>
      </c>
      <c r="C687" t="s">
        <v>243</v>
      </c>
      <c r="D687" t="s">
        <v>1850</v>
      </c>
      <c r="E687" t="s">
        <v>8</v>
      </c>
      <c r="G687" s="1" t="str">
        <f t="shared" si="40"/>
        <v>1616 Rue des Bassins</v>
      </c>
      <c r="H687" s="1">
        <f t="shared" si="41"/>
        <v>934</v>
      </c>
      <c r="I687" t="str">
        <f t="shared" si="42"/>
        <v>H3J0</v>
      </c>
      <c r="J687" t="str">
        <f t="shared" si="43"/>
        <v>H3J</v>
      </c>
    </row>
    <row r="688" spans="1:10" x14ac:dyDescent="0.25">
      <c r="A688" t="s">
        <v>71</v>
      </c>
      <c r="B688" t="s">
        <v>1852</v>
      </c>
      <c r="C688" t="s">
        <v>274</v>
      </c>
      <c r="D688" t="s">
        <v>1853</v>
      </c>
      <c r="E688" t="s">
        <v>1854</v>
      </c>
      <c r="G688" s="1" t="str">
        <f t="shared" si="40"/>
        <v>1616 Rue des Bassins</v>
      </c>
      <c r="H688" s="1">
        <f t="shared" si="41"/>
        <v>922</v>
      </c>
      <c r="I688" t="str">
        <f t="shared" si="42"/>
        <v>H3J1</v>
      </c>
      <c r="J688" t="str">
        <f t="shared" si="43"/>
        <v>H3J</v>
      </c>
    </row>
    <row r="689" spans="1:10" x14ac:dyDescent="0.25">
      <c r="A689" t="s">
        <v>71</v>
      </c>
      <c r="B689" t="s">
        <v>1855</v>
      </c>
      <c r="C689" t="s">
        <v>1856</v>
      </c>
      <c r="D689" t="s">
        <v>1857</v>
      </c>
      <c r="E689" t="s">
        <v>60</v>
      </c>
      <c r="G689" s="1" t="str">
        <f t="shared" si="40"/>
        <v>1869 Rue des Bassins</v>
      </c>
      <c r="H689" s="1">
        <f t="shared" si="41"/>
        <v>680</v>
      </c>
      <c r="I689" t="str">
        <f t="shared" si="42"/>
        <v>H3J0</v>
      </c>
      <c r="J689" t="str">
        <f t="shared" si="43"/>
        <v>H3J</v>
      </c>
    </row>
    <row r="690" spans="1:10" x14ac:dyDescent="0.25">
      <c r="A690" t="s">
        <v>71</v>
      </c>
      <c r="B690" t="s">
        <v>1858</v>
      </c>
      <c r="C690" t="s">
        <v>251</v>
      </c>
      <c r="D690" t="s">
        <v>1857</v>
      </c>
      <c r="E690" t="s">
        <v>1538</v>
      </c>
      <c r="G690" s="1" t="str">
        <f t="shared" si="40"/>
        <v>1869 Rue des Bassins</v>
      </c>
      <c r="H690" s="1">
        <f t="shared" si="41"/>
        <v>799</v>
      </c>
      <c r="I690" t="str">
        <f t="shared" si="42"/>
        <v>H3J0</v>
      </c>
      <c r="J690" t="str">
        <f t="shared" si="43"/>
        <v>H3J</v>
      </c>
    </row>
    <row r="691" spans="1:10" x14ac:dyDescent="0.25">
      <c r="A691" t="s">
        <v>71</v>
      </c>
      <c r="B691" t="s">
        <v>1859</v>
      </c>
      <c r="C691" t="s">
        <v>247</v>
      </c>
      <c r="D691" t="s">
        <v>1857</v>
      </c>
      <c r="E691" t="s">
        <v>603</v>
      </c>
      <c r="G691" s="1" t="str">
        <f t="shared" si="40"/>
        <v>1869 Rue des Bassins</v>
      </c>
      <c r="H691" s="1">
        <f t="shared" si="41"/>
        <v>739</v>
      </c>
      <c r="I691" t="str">
        <f t="shared" si="42"/>
        <v>H3J0</v>
      </c>
      <c r="J691" t="str">
        <f t="shared" si="43"/>
        <v>H3J</v>
      </c>
    </row>
    <row r="692" spans="1:10" x14ac:dyDescent="0.25">
      <c r="A692" t="s">
        <v>71</v>
      </c>
      <c r="B692" t="s">
        <v>1860</v>
      </c>
      <c r="C692" t="s">
        <v>227</v>
      </c>
      <c r="D692" t="s">
        <v>1861</v>
      </c>
      <c r="E692" t="s">
        <v>1862</v>
      </c>
      <c r="G692" s="1" t="str">
        <f t="shared" si="40"/>
        <v>1910 Rue des Bassins</v>
      </c>
      <c r="H692" s="1">
        <f t="shared" si="41"/>
        <v>744</v>
      </c>
      <c r="I692" t="str">
        <f t="shared" si="42"/>
        <v>H3J1</v>
      </c>
      <c r="J692" t="str">
        <f t="shared" si="43"/>
        <v>H3J</v>
      </c>
    </row>
    <row r="693" spans="1:10" x14ac:dyDescent="0.25">
      <c r="A693" t="s">
        <v>71</v>
      </c>
      <c r="B693" t="s">
        <v>1863</v>
      </c>
      <c r="C693" t="s">
        <v>749</v>
      </c>
      <c r="D693" t="s">
        <v>1861</v>
      </c>
      <c r="E693" t="s">
        <v>644</v>
      </c>
      <c r="G693" s="1" t="str">
        <f t="shared" si="40"/>
        <v>1910 Rue des Bassins</v>
      </c>
      <c r="H693" s="1">
        <f t="shared" si="41"/>
        <v>743</v>
      </c>
      <c r="I693" t="str">
        <f t="shared" si="42"/>
        <v>H3J1</v>
      </c>
      <c r="J693" t="str">
        <f t="shared" si="43"/>
        <v>H3J</v>
      </c>
    </row>
    <row r="694" spans="1:10" x14ac:dyDescent="0.25">
      <c r="A694" t="s">
        <v>71</v>
      </c>
      <c r="B694" t="s">
        <v>1864</v>
      </c>
      <c r="C694" t="s">
        <v>951</v>
      </c>
      <c r="D694" t="s">
        <v>1861</v>
      </c>
      <c r="E694" t="s">
        <v>1845</v>
      </c>
      <c r="G694" s="1" t="str">
        <f t="shared" si="40"/>
        <v>1910 Rue des Bassins</v>
      </c>
      <c r="H694" s="1">
        <f t="shared" si="41"/>
        <v>814</v>
      </c>
      <c r="I694" t="str">
        <f t="shared" si="42"/>
        <v>H3J1</v>
      </c>
      <c r="J694" t="str">
        <f t="shared" si="43"/>
        <v>H3J</v>
      </c>
    </row>
    <row r="695" spans="1:10" x14ac:dyDescent="0.25">
      <c r="A695" t="s">
        <v>71</v>
      </c>
      <c r="B695" t="s">
        <v>1865</v>
      </c>
      <c r="C695" t="s">
        <v>906</v>
      </c>
      <c r="D695" t="s">
        <v>1861</v>
      </c>
      <c r="E695" t="s">
        <v>897</v>
      </c>
      <c r="G695" s="1" t="str">
        <f t="shared" si="40"/>
        <v>1910 Rue des Bassins</v>
      </c>
      <c r="H695" s="1">
        <f t="shared" si="41"/>
        <v>794</v>
      </c>
      <c r="I695" t="str">
        <f t="shared" si="42"/>
        <v>H3J1</v>
      </c>
      <c r="J695" t="str">
        <f t="shared" si="43"/>
        <v>H3J</v>
      </c>
    </row>
    <row r="696" spans="1:10" x14ac:dyDescent="0.25">
      <c r="A696" t="s">
        <v>71</v>
      </c>
      <c r="B696" t="s">
        <v>1866</v>
      </c>
      <c r="C696" t="s">
        <v>227</v>
      </c>
      <c r="D696" t="s">
        <v>1861</v>
      </c>
      <c r="E696" t="s">
        <v>1867</v>
      </c>
      <c r="G696" s="1" t="str">
        <f t="shared" si="40"/>
        <v>1910 Rue des Bassins</v>
      </c>
      <c r="H696" s="1">
        <f t="shared" si="41"/>
        <v>788</v>
      </c>
      <c r="I696" t="str">
        <f t="shared" si="42"/>
        <v>H3J1</v>
      </c>
      <c r="J696" t="str">
        <f t="shared" si="43"/>
        <v>H3J</v>
      </c>
    </row>
    <row r="697" spans="1:10" x14ac:dyDescent="0.25">
      <c r="A697" t="s">
        <v>71</v>
      </c>
      <c r="B697" t="s">
        <v>1868</v>
      </c>
      <c r="C697" t="s">
        <v>1117</v>
      </c>
      <c r="D697" t="s">
        <v>1869</v>
      </c>
      <c r="E697" t="s">
        <v>1870</v>
      </c>
      <c r="G697" s="1" t="str">
        <f t="shared" si="40"/>
        <v>2000 Rue des Bassins</v>
      </c>
      <c r="H697" s="1">
        <f t="shared" si="41"/>
        <v>825</v>
      </c>
      <c r="I697" t="str">
        <f t="shared" si="42"/>
        <v>H3J0</v>
      </c>
      <c r="J697" t="str">
        <f t="shared" si="43"/>
        <v>H3J</v>
      </c>
    </row>
    <row r="698" spans="1:10" x14ac:dyDescent="0.25">
      <c r="A698" t="s">
        <v>71</v>
      </c>
      <c r="B698" t="s">
        <v>1871</v>
      </c>
      <c r="C698" t="s">
        <v>73</v>
      </c>
      <c r="D698" t="s">
        <v>1869</v>
      </c>
      <c r="E698" t="s">
        <v>1622</v>
      </c>
      <c r="G698" s="1" t="str">
        <f t="shared" si="40"/>
        <v>2000 Rue des Bassins</v>
      </c>
      <c r="H698" s="1">
        <f t="shared" si="41"/>
        <v>953</v>
      </c>
      <c r="I698" t="str">
        <f t="shared" si="42"/>
        <v>H3J0</v>
      </c>
      <c r="J698" t="str">
        <f t="shared" si="43"/>
        <v>H3J</v>
      </c>
    </row>
    <row r="699" spans="1:10" x14ac:dyDescent="0.25">
      <c r="A699" t="s">
        <v>71</v>
      </c>
      <c r="B699" t="s">
        <v>1872</v>
      </c>
      <c r="C699" t="s">
        <v>1873</v>
      </c>
      <c r="D699" t="s">
        <v>1874</v>
      </c>
      <c r="E699" t="s">
        <v>1875</v>
      </c>
      <c r="G699" s="1" t="str">
        <f t="shared" si="40"/>
        <v>50 Rue Bérard</v>
      </c>
      <c r="H699" s="1">
        <f t="shared" si="41"/>
        <v>693</v>
      </c>
      <c r="I699" t="str">
        <f t="shared" si="42"/>
        <v>H4C3</v>
      </c>
      <c r="J699" t="str">
        <f t="shared" si="43"/>
        <v>H4C</v>
      </c>
    </row>
    <row r="700" spans="1:10" x14ac:dyDescent="0.25">
      <c r="A700" t="s">
        <v>71</v>
      </c>
      <c r="B700" t="s">
        <v>1876</v>
      </c>
      <c r="C700" t="s">
        <v>690</v>
      </c>
      <c r="D700" t="s">
        <v>1877</v>
      </c>
      <c r="E700" t="s">
        <v>74</v>
      </c>
      <c r="G700" s="1" t="str">
        <f t="shared" si="40"/>
        <v>309 Rue Bourgeoys</v>
      </c>
      <c r="H700" s="1">
        <f t="shared" si="41"/>
        <v>648</v>
      </c>
      <c r="I700" t="str">
        <f t="shared" si="42"/>
        <v>H3K2</v>
      </c>
      <c r="J700" t="str">
        <f t="shared" si="43"/>
        <v>H3K</v>
      </c>
    </row>
    <row r="701" spans="1:10" x14ac:dyDescent="0.25">
      <c r="A701" t="s">
        <v>71</v>
      </c>
      <c r="B701" t="s">
        <v>1878</v>
      </c>
      <c r="C701" t="s">
        <v>191</v>
      </c>
      <c r="D701" t="s">
        <v>1879</v>
      </c>
      <c r="E701" t="s">
        <v>1139</v>
      </c>
      <c r="G701" s="1" t="str">
        <f t="shared" ref="G701:G764" si="44">IF(ISNUMBER(SEARCH(", app.",B701)),LEFT(B701,SEARCH(", app.",B701)-1),B701)</f>
        <v>188 Rue Bourget</v>
      </c>
      <c r="H701" s="1">
        <f t="shared" ref="H701:H764" si="45">SUBSTITUTE(SUBSTITUTE(E701,"$","")," ","")*1</f>
        <v>691</v>
      </c>
      <c r="I701" t="str">
        <f t="shared" ref="I701:I764" si="46">LEFT(SUBSTITUTE(D701," ",""),4)</f>
        <v>H4C2</v>
      </c>
      <c r="J701" t="str">
        <f t="shared" ref="J701:J764" si="47">LEFT(I701,3)</f>
        <v>H4C</v>
      </c>
    </row>
    <row r="702" spans="1:10" x14ac:dyDescent="0.25">
      <c r="A702" t="s">
        <v>71</v>
      </c>
      <c r="B702" t="s">
        <v>1880</v>
      </c>
      <c r="C702" t="s">
        <v>299</v>
      </c>
      <c r="D702" t="s">
        <v>1881</v>
      </c>
      <c r="E702" t="s">
        <v>617</v>
      </c>
      <c r="G702" s="1" t="str">
        <f t="shared" si="44"/>
        <v>1551 Rue du Centre</v>
      </c>
      <c r="H702" s="1">
        <f t="shared" si="45"/>
        <v>635</v>
      </c>
      <c r="I702" t="str">
        <f t="shared" si="46"/>
        <v>H3K1</v>
      </c>
      <c r="J702" t="str">
        <f t="shared" si="47"/>
        <v>H3K</v>
      </c>
    </row>
    <row r="703" spans="1:10" x14ac:dyDescent="0.25">
      <c r="A703" t="s">
        <v>71</v>
      </c>
      <c r="B703" t="s">
        <v>1882</v>
      </c>
      <c r="C703" t="s">
        <v>282</v>
      </c>
      <c r="D703" t="s">
        <v>1881</v>
      </c>
      <c r="E703" t="s">
        <v>1883</v>
      </c>
      <c r="G703" s="1" t="str">
        <f t="shared" si="44"/>
        <v>1553 Rue du Centre</v>
      </c>
      <c r="H703" s="1">
        <f t="shared" si="45"/>
        <v>623</v>
      </c>
      <c r="I703" t="str">
        <f t="shared" si="46"/>
        <v>H3K1</v>
      </c>
      <c r="J703" t="str">
        <f t="shared" si="47"/>
        <v>H3K</v>
      </c>
    </row>
    <row r="704" spans="1:10" x14ac:dyDescent="0.25">
      <c r="A704" t="s">
        <v>71</v>
      </c>
      <c r="B704" t="s">
        <v>1882</v>
      </c>
      <c r="C704" t="s">
        <v>282</v>
      </c>
      <c r="D704" t="s">
        <v>1881</v>
      </c>
      <c r="E704" t="s">
        <v>1883</v>
      </c>
      <c r="G704" s="1" t="str">
        <f t="shared" si="44"/>
        <v>1553 Rue du Centre</v>
      </c>
      <c r="H704" s="1">
        <f t="shared" si="45"/>
        <v>623</v>
      </c>
      <c r="I704" t="str">
        <f t="shared" si="46"/>
        <v>H3K1</v>
      </c>
      <c r="J704" t="str">
        <f t="shared" si="47"/>
        <v>H3K</v>
      </c>
    </row>
    <row r="705" spans="1:10" x14ac:dyDescent="0.25">
      <c r="A705" t="s">
        <v>71</v>
      </c>
      <c r="B705" t="s">
        <v>1884</v>
      </c>
      <c r="C705" t="s">
        <v>1885</v>
      </c>
      <c r="D705" t="s">
        <v>1886</v>
      </c>
      <c r="E705" t="s">
        <v>1682</v>
      </c>
      <c r="G705" s="1" t="str">
        <f t="shared" si="44"/>
        <v>2020 Rue du Centre</v>
      </c>
      <c r="H705" s="1">
        <f t="shared" si="45"/>
        <v>708</v>
      </c>
      <c r="I705" t="str">
        <f t="shared" si="46"/>
        <v>H3K1</v>
      </c>
      <c r="J705" t="str">
        <f t="shared" si="47"/>
        <v>H3K</v>
      </c>
    </row>
    <row r="706" spans="1:10" x14ac:dyDescent="0.25">
      <c r="A706" t="s">
        <v>71</v>
      </c>
      <c r="B706" t="s">
        <v>1887</v>
      </c>
      <c r="C706" t="s">
        <v>508</v>
      </c>
      <c r="D706" t="s">
        <v>1888</v>
      </c>
      <c r="E706" t="s">
        <v>143</v>
      </c>
      <c r="G706" s="1" t="str">
        <f t="shared" si="44"/>
        <v>214 Rue Charlevoix</v>
      </c>
      <c r="H706" s="1">
        <f t="shared" si="45"/>
        <v>569</v>
      </c>
      <c r="I706" t="str">
        <f t="shared" si="46"/>
        <v>H3J2</v>
      </c>
      <c r="J706" t="str">
        <f t="shared" si="47"/>
        <v>H3J</v>
      </c>
    </row>
    <row r="707" spans="1:10" x14ac:dyDescent="0.25">
      <c r="A707" t="s">
        <v>71</v>
      </c>
      <c r="B707" t="s">
        <v>1889</v>
      </c>
      <c r="C707" t="s">
        <v>194</v>
      </c>
      <c r="D707" t="s">
        <v>1890</v>
      </c>
      <c r="E707" t="s">
        <v>154</v>
      </c>
      <c r="G707" s="1" t="str">
        <f t="shared" si="44"/>
        <v>2434B Rue de Châteauguay</v>
      </c>
      <c r="H707" s="1">
        <f t="shared" si="45"/>
        <v>559</v>
      </c>
      <c r="I707" t="str">
        <f t="shared" si="46"/>
        <v>H3K1</v>
      </c>
      <c r="J707" t="str">
        <f t="shared" si="47"/>
        <v>H3K</v>
      </c>
    </row>
    <row r="708" spans="1:10" x14ac:dyDescent="0.25">
      <c r="A708" t="s">
        <v>71</v>
      </c>
      <c r="B708" t="s">
        <v>1891</v>
      </c>
      <c r="C708" t="s">
        <v>285</v>
      </c>
      <c r="D708" t="s">
        <v>1892</v>
      </c>
      <c r="E708" t="s">
        <v>61</v>
      </c>
      <c r="G708" s="1" t="str">
        <f t="shared" si="44"/>
        <v>2695 Rue de Coleraine</v>
      </c>
      <c r="H708" s="1">
        <f t="shared" si="45"/>
        <v>675</v>
      </c>
      <c r="I708" t="str">
        <f t="shared" si="46"/>
        <v>H3K1</v>
      </c>
      <c r="J708" t="str">
        <f t="shared" si="47"/>
        <v>H3K</v>
      </c>
    </row>
    <row r="709" spans="1:10" x14ac:dyDescent="0.25">
      <c r="A709" t="s">
        <v>71</v>
      </c>
      <c r="B709" t="s">
        <v>1893</v>
      </c>
      <c r="C709" t="s">
        <v>174</v>
      </c>
      <c r="D709" t="s">
        <v>1894</v>
      </c>
      <c r="E709" t="s">
        <v>233</v>
      </c>
      <c r="G709" s="1" t="str">
        <f t="shared" si="44"/>
        <v>5258 Ch. de la Côte-St-Paul</v>
      </c>
      <c r="H709" s="1">
        <f t="shared" si="45"/>
        <v>423</v>
      </c>
      <c r="I709" t="str">
        <f t="shared" si="46"/>
        <v>H4C1</v>
      </c>
      <c r="J709" t="str">
        <f t="shared" si="47"/>
        <v>H4C</v>
      </c>
    </row>
    <row r="710" spans="1:10" x14ac:dyDescent="0.25">
      <c r="A710" t="s">
        <v>71</v>
      </c>
      <c r="B710" t="s">
        <v>1895</v>
      </c>
      <c r="C710" t="s">
        <v>734</v>
      </c>
      <c r="D710" t="s">
        <v>1896</v>
      </c>
      <c r="E710" t="s">
        <v>1897</v>
      </c>
      <c r="G710" s="1" t="str">
        <f t="shared" si="44"/>
        <v>2556 Rue Coursol</v>
      </c>
      <c r="H710" s="1">
        <f t="shared" si="45"/>
        <v>658</v>
      </c>
      <c r="I710" t="str">
        <f t="shared" si="46"/>
        <v>H3J1</v>
      </c>
      <c r="J710" t="str">
        <f t="shared" si="47"/>
        <v>H3J</v>
      </c>
    </row>
    <row r="711" spans="1:10" x14ac:dyDescent="0.25">
      <c r="A711" t="s">
        <v>71</v>
      </c>
      <c r="B711" t="s">
        <v>1898</v>
      </c>
      <c r="C711" t="s">
        <v>184</v>
      </c>
      <c r="D711" t="s">
        <v>1899</v>
      </c>
      <c r="E711" t="s">
        <v>204</v>
      </c>
      <c r="G711" s="1" t="str">
        <f t="shared" si="44"/>
        <v>2370 Rue De Biencourt</v>
      </c>
      <c r="H711" s="1">
        <f t="shared" si="45"/>
        <v>443</v>
      </c>
      <c r="I711" t="str">
        <f t="shared" si="46"/>
        <v>H4E0</v>
      </c>
      <c r="J711" t="str">
        <f t="shared" si="47"/>
        <v>H4E</v>
      </c>
    </row>
    <row r="712" spans="1:10" x14ac:dyDescent="0.25">
      <c r="A712" t="s">
        <v>71</v>
      </c>
      <c r="B712" t="s">
        <v>1900</v>
      </c>
      <c r="C712" t="s">
        <v>654</v>
      </c>
      <c r="D712" t="s">
        <v>1901</v>
      </c>
      <c r="E712" t="s">
        <v>685</v>
      </c>
      <c r="G712" s="1" t="str">
        <f t="shared" si="44"/>
        <v>680 Rue De Courcelle</v>
      </c>
      <c r="H712" s="1">
        <f t="shared" si="45"/>
        <v>574</v>
      </c>
      <c r="I712" t="str">
        <f t="shared" si="46"/>
        <v>H4C0</v>
      </c>
      <c r="J712" t="str">
        <f t="shared" si="47"/>
        <v>H4C</v>
      </c>
    </row>
    <row r="713" spans="1:10" x14ac:dyDescent="0.25">
      <c r="A713" t="s">
        <v>71</v>
      </c>
      <c r="B713" t="s">
        <v>1902</v>
      </c>
      <c r="C713" t="s">
        <v>275</v>
      </c>
      <c r="D713" t="s">
        <v>1901</v>
      </c>
      <c r="E713" t="s">
        <v>466</v>
      </c>
      <c r="G713" s="1" t="str">
        <f t="shared" si="44"/>
        <v>680 Rue De Courcelle</v>
      </c>
      <c r="H713" s="1">
        <f t="shared" si="45"/>
        <v>516</v>
      </c>
      <c r="I713" t="str">
        <f t="shared" si="46"/>
        <v>H4C0</v>
      </c>
      <c r="J713" t="str">
        <f t="shared" si="47"/>
        <v>H4C</v>
      </c>
    </row>
    <row r="714" spans="1:10" x14ac:dyDescent="0.25">
      <c r="A714" t="s">
        <v>71</v>
      </c>
      <c r="B714" t="s">
        <v>1903</v>
      </c>
      <c r="C714" t="s">
        <v>1706</v>
      </c>
      <c r="D714" t="s">
        <v>1904</v>
      </c>
      <c r="E714" t="s">
        <v>192</v>
      </c>
      <c r="G714" s="1" t="str">
        <f t="shared" si="44"/>
        <v>4245 Rue De Richelieu</v>
      </c>
      <c r="H714" s="1">
        <f t="shared" si="45"/>
        <v>454</v>
      </c>
      <c r="I714" t="str">
        <f t="shared" si="46"/>
        <v>H4C1</v>
      </c>
      <c r="J714" t="str">
        <f t="shared" si="47"/>
        <v>H4C</v>
      </c>
    </row>
    <row r="715" spans="1:10" x14ac:dyDescent="0.25">
      <c r="A715" t="s">
        <v>71</v>
      </c>
      <c r="B715" t="s">
        <v>1905</v>
      </c>
      <c r="C715" t="s">
        <v>1906</v>
      </c>
      <c r="D715" t="s">
        <v>1907</v>
      </c>
      <c r="E715" t="s">
        <v>140</v>
      </c>
      <c r="G715" s="1" t="str">
        <f t="shared" si="44"/>
        <v>585 Rue Delinelle</v>
      </c>
      <c r="H715" s="1">
        <f t="shared" si="45"/>
        <v>571</v>
      </c>
      <c r="I715" t="str">
        <f t="shared" si="46"/>
        <v>H4C3</v>
      </c>
      <c r="J715" t="str">
        <f t="shared" si="47"/>
        <v>H4C</v>
      </c>
    </row>
    <row r="716" spans="1:10" x14ac:dyDescent="0.25">
      <c r="A716" t="s">
        <v>71</v>
      </c>
      <c r="B716" t="s">
        <v>1908</v>
      </c>
      <c r="C716" t="s">
        <v>1909</v>
      </c>
      <c r="D716" t="s">
        <v>1910</v>
      </c>
      <c r="E716" t="s">
        <v>1911</v>
      </c>
      <c r="G716" s="1" t="str">
        <f t="shared" si="44"/>
        <v>2036 Av. de l'Église</v>
      </c>
      <c r="H716" s="1">
        <f t="shared" si="45"/>
        <v>452</v>
      </c>
      <c r="I716" t="str">
        <f t="shared" si="46"/>
        <v>H4E1</v>
      </c>
      <c r="J716" t="str">
        <f t="shared" si="47"/>
        <v>H4E</v>
      </c>
    </row>
    <row r="717" spans="1:10" x14ac:dyDescent="0.25">
      <c r="A717" t="s">
        <v>71</v>
      </c>
      <c r="B717" t="s">
        <v>1912</v>
      </c>
      <c r="C717" t="s">
        <v>431</v>
      </c>
      <c r="D717" t="s">
        <v>1913</v>
      </c>
      <c r="E717" t="s">
        <v>1091</v>
      </c>
      <c r="G717" s="1" t="str">
        <f t="shared" si="44"/>
        <v>350 Rue Eleanor</v>
      </c>
      <c r="H717" s="1">
        <f t="shared" si="45"/>
        <v>683</v>
      </c>
      <c r="I717" t="str">
        <f t="shared" si="46"/>
        <v>H3C0</v>
      </c>
      <c r="J717" t="str">
        <f t="shared" si="47"/>
        <v>H3C</v>
      </c>
    </row>
    <row r="718" spans="1:10" x14ac:dyDescent="0.25">
      <c r="A718" t="s">
        <v>71</v>
      </c>
      <c r="B718" t="s">
        <v>1914</v>
      </c>
      <c r="C718" t="s">
        <v>229</v>
      </c>
      <c r="D718" t="s">
        <v>1913</v>
      </c>
      <c r="E718" t="s">
        <v>130</v>
      </c>
      <c r="G718" s="1" t="str">
        <f t="shared" si="44"/>
        <v>350 Rue Eleanor</v>
      </c>
      <c r="H718" s="1">
        <f t="shared" si="45"/>
        <v>584</v>
      </c>
      <c r="I718" t="str">
        <f t="shared" si="46"/>
        <v>H3C0</v>
      </c>
      <c r="J718" t="str">
        <f t="shared" si="47"/>
        <v>H3C</v>
      </c>
    </row>
    <row r="719" spans="1:10" x14ac:dyDescent="0.25">
      <c r="A719" t="s">
        <v>71</v>
      </c>
      <c r="B719" t="s">
        <v>1915</v>
      </c>
      <c r="C719" t="s">
        <v>1916</v>
      </c>
      <c r="D719" t="s">
        <v>1917</v>
      </c>
      <c r="E719" t="s">
        <v>69</v>
      </c>
      <c r="G719" s="1" t="str">
        <f t="shared" si="44"/>
        <v>350 Rue Eleanor</v>
      </c>
      <c r="H719" s="1">
        <f t="shared" si="45"/>
        <v>657</v>
      </c>
      <c r="I719" t="str">
        <f t="shared" si="46"/>
        <v>H3C0</v>
      </c>
      <c r="J719" t="str">
        <f t="shared" si="47"/>
        <v>H3C</v>
      </c>
    </row>
    <row r="720" spans="1:10" x14ac:dyDescent="0.25">
      <c r="A720" t="s">
        <v>71</v>
      </c>
      <c r="B720" t="s">
        <v>1918</v>
      </c>
      <c r="C720" t="s">
        <v>241</v>
      </c>
      <c r="D720" t="s">
        <v>1919</v>
      </c>
      <c r="E720" t="s">
        <v>76</v>
      </c>
      <c r="G720" s="1" t="str">
        <f t="shared" si="44"/>
        <v>636 Boul. Georges-Vanier</v>
      </c>
      <c r="H720" s="1">
        <f t="shared" si="45"/>
        <v>644</v>
      </c>
      <c r="I720" t="str">
        <f t="shared" si="46"/>
        <v>H3J2</v>
      </c>
      <c r="J720" t="str">
        <f t="shared" si="47"/>
        <v>H3J</v>
      </c>
    </row>
    <row r="721" spans="1:10" x14ac:dyDescent="0.25">
      <c r="A721" t="s">
        <v>71</v>
      </c>
      <c r="B721" t="s">
        <v>1920</v>
      </c>
      <c r="C721" t="s">
        <v>196</v>
      </c>
      <c r="D721" t="s">
        <v>1921</v>
      </c>
      <c r="E721" t="s">
        <v>415</v>
      </c>
      <c r="G721" s="1" t="str">
        <f t="shared" si="44"/>
        <v>1705 Rue Grand Trunk</v>
      </c>
      <c r="H721" s="1">
        <f t="shared" si="45"/>
        <v>621</v>
      </c>
      <c r="I721" t="str">
        <f t="shared" si="46"/>
        <v>H3K1</v>
      </c>
      <c r="J721" t="str">
        <f t="shared" si="47"/>
        <v>H3K</v>
      </c>
    </row>
    <row r="722" spans="1:10" x14ac:dyDescent="0.25">
      <c r="A722" t="s">
        <v>71</v>
      </c>
      <c r="B722" t="s">
        <v>1922</v>
      </c>
      <c r="C722" t="s">
        <v>1923</v>
      </c>
      <c r="D722" t="s">
        <v>1924</v>
      </c>
      <c r="E722" t="s">
        <v>223</v>
      </c>
      <c r="G722" s="1" t="str">
        <f t="shared" si="44"/>
        <v>5450 Rue Hadley</v>
      </c>
      <c r="H722" s="1">
        <f t="shared" si="45"/>
        <v>430</v>
      </c>
      <c r="I722" t="str">
        <f t="shared" si="46"/>
        <v>H4E3</v>
      </c>
      <c r="J722" t="str">
        <f t="shared" si="47"/>
        <v>H4E</v>
      </c>
    </row>
    <row r="723" spans="1:10" x14ac:dyDescent="0.25">
      <c r="A723" t="s">
        <v>71</v>
      </c>
      <c r="B723" t="s">
        <v>1925</v>
      </c>
      <c r="C723" t="s">
        <v>165</v>
      </c>
      <c r="D723" t="s">
        <v>1924</v>
      </c>
      <c r="E723" t="s">
        <v>820</v>
      </c>
      <c r="G723" s="1" t="str">
        <f t="shared" si="44"/>
        <v>5450 Rue Hadley</v>
      </c>
      <c r="H723" s="1">
        <f t="shared" si="45"/>
        <v>437</v>
      </c>
      <c r="I723" t="str">
        <f t="shared" si="46"/>
        <v>H4E3</v>
      </c>
      <c r="J723" t="str">
        <f t="shared" si="47"/>
        <v>H4E</v>
      </c>
    </row>
    <row r="724" spans="1:10" x14ac:dyDescent="0.25">
      <c r="A724" t="s">
        <v>71</v>
      </c>
      <c r="B724" t="s">
        <v>1926</v>
      </c>
      <c r="C724" t="s">
        <v>1927</v>
      </c>
      <c r="D724" t="s">
        <v>1928</v>
      </c>
      <c r="E724" t="s">
        <v>180</v>
      </c>
      <c r="G724" s="1" t="str">
        <f t="shared" si="44"/>
        <v>5689 Rue Hadley</v>
      </c>
      <c r="H724" s="1">
        <f t="shared" si="45"/>
        <v>466</v>
      </c>
      <c r="I724" t="str">
        <f t="shared" si="46"/>
        <v>H4E3</v>
      </c>
      <c r="J724" t="str">
        <f t="shared" si="47"/>
        <v>H4E</v>
      </c>
    </row>
    <row r="725" spans="1:10" x14ac:dyDescent="0.25">
      <c r="A725" t="s">
        <v>71</v>
      </c>
      <c r="B725" t="s">
        <v>1929</v>
      </c>
      <c r="C725" t="s">
        <v>1930</v>
      </c>
      <c r="D725" t="s">
        <v>1931</v>
      </c>
      <c r="E725" t="s">
        <v>1369</v>
      </c>
      <c r="G725" s="1" t="str">
        <f t="shared" si="44"/>
        <v>6035 Rue Hamilton</v>
      </c>
      <c r="H725" s="1">
        <f t="shared" si="45"/>
        <v>532</v>
      </c>
      <c r="I725" t="str">
        <f t="shared" si="46"/>
        <v>H4E3</v>
      </c>
      <c r="J725" t="str">
        <f t="shared" si="47"/>
        <v>H4E</v>
      </c>
    </row>
    <row r="726" spans="1:10" x14ac:dyDescent="0.25">
      <c r="A726" t="s">
        <v>71</v>
      </c>
      <c r="B726" t="s">
        <v>1932</v>
      </c>
      <c r="C726" t="s">
        <v>1933</v>
      </c>
      <c r="D726" t="s">
        <v>1931</v>
      </c>
      <c r="E726" t="s">
        <v>1934</v>
      </c>
      <c r="G726" s="1" t="str">
        <f t="shared" si="44"/>
        <v>6063-2 Rue Hamilton</v>
      </c>
      <c r="H726" s="1">
        <f t="shared" si="45"/>
        <v>490</v>
      </c>
      <c r="I726" t="str">
        <f t="shared" si="46"/>
        <v>H4E3</v>
      </c>
      <c r="J726" t="str">
        <f t="shared" si="47"/>
        <v>H4E</v>
      </c>
    </row>
    <row r="727" spans="1:10" x14ac:dyDescent="0.25">
      <c r="A727" t="s">
        <v>71</v>
      </c>
      <c r="B727" t="s">
        <v>1935</v>
      </c>
      <c r="C727" t="s">
        <v>296</v>
      </c>
      <c r="D727" t="s">
        <v>1931</v>
      </c>
      <c r="E727" t="s">
        <v>1936</v>
      </c>
      <c r="G727" s="1" t="str">
        <f t="shared" si="44"/>
        <v>6063 Rue Hamilton</v>
      </c>
      <c r="H727" s="1">
        <f t="shared" si="45"/>
        <v>476</v>
      </c>
      <c r="I727" t="str">
        <f t="shared" si="46"/>
        <v>H4E3</v>
      </c>
      <c r="J727" t="str">
        <f t="shared" si="47"/>
        <v>H4E</v>
      </c>
    </row>
    <row r="728" spans="1:10" x14ac:dyDescent="0.25">
      <c r="A728" t="s">
        <v>71</v>
      </c>
      <c r="B728" t="s">
        <v>1937</v>
      </c>
      <c r="C728" t="s">
        <v>1938</v>
      </c>
      <c r="D728" t="s">
        <v>1939</v>
      </c>
      <c r="E728" t="s">
        <v>623</v>
      </c>
      <c r="G728" s="1" t="str">
        <f t="shared" si="44"/>
        <v>400 Rue de l'Inspecteur</v>
      </c>
      <c r="H728" s="1">
        <f t="shared" si="45"/>
        <v>595</v>
      </c>
      <c r="I728" t="str">
        <f t="shared" si="46"/>
        <v>H3C4</v>
      </c>
      <c r="J728" t="str">
        <f t="shared" si="47"/>
        <v>H3C</v>
      </c>
    </row>
    <row r="729" spans="1:10" x14ac:dyDescent="0.25">
      <c r="A729" t="s">
        <v>71</v>
      </c>
      <c r="B729" t="s">
        <v>1940</v>
      </c>
      <c r="C729" t="s">
        <v>242</v>
      </c>
      <c r="D729" t="s">
        <v>1939</v>
      </c>
      <c r="E729" t="s">
        <v>60</v>
      </c>
      <c r="G729" s="1" t="str">
        <f t="shared" si="44"/>
        <v>400 Rue de l'Inspecteur</v>
      </c>
      <c r="H729" s="1">
        <f t="shared" si="45"/>
        <v>680</v>
      </c>
      <c r="I729" t="str">
        <f t="shared" si="46"/>
        <v>H3C4</v>
      </c>
      <c r="J729" t="str">
        <f t="shared" si="47"/>
        <v>H3C</v>
      </c>
    </row>
    <row r="730" spans="1:10" x14ac:dyDescent="0.25">
      <c r="A730" t="s">
        <v>71</v>
      </c>
      <c r="B730" t="s">
        <v>1941</v>
      </c>
      <c r="C730" t="s">
        <v>137</v>
      </c>
      <c r="D730" t="s">
        <v>1942</v>
      </c>
      <c r="E730" t="s">
        <v>835</v>
      </c>
      <c r="G730" s="1" t="str">
        <f t="shared" si="44"/>
        <v>701 Rue Irène</v>
      </c>
      <c r="H730" s="1">
        <f t="shared" si="45"/>
        <v>604</v>
      </c>
      <c r="I730" t="str">
        <f t="shared" si="46"/>
        <v>H4C2</v>
      </c>
      <c r="J730" t="str">
        <f t="shared" si="47"/>
        <v>H4C</v>
      </c>
    </row>
    <row r="731" spans="1:10" x14ac:dyDescent="0.25">
      <c r="A731" t="s">
        <v>71</v>
      </c>
      <c r="B731" t="s">
        <v>1943</v>
      </c>
      <c r="C731" t="s">
        <v>647</v>
      </c>
      <c r="D731" t="s">
        <v>1942</v>
      </c>
      <c r="E731" t="s">
        <v>136</v>
      </c>
      <c r="G731" s="1" t="str">
        <f t="shared" si="44"/>
        <v>701 Rue Irène</v>
      </c>
      <c r="H731" s="1">
        <f t="shared" si="45"/>
        <v>578</v>
      </c>
      <c r="I731" t="str">
        <f t="shared" si="46"/>
        <v>H4C2</v>
      </c>
      <c r="J731" t="str">
        <f t="shared" si="47"/>
        <v>H4C</v>
      </c>
    </row>
    <row r="732" spans="1:10" x14ac:dyDescent="0.25">
      <c r="A732" t="s">
        <v>71</v>
      </c>
      <c r="B732" t="s">
        <v>1944</v>
      </c>
      <c r="C732" t="s">
        <v>1173</v>
      </c>
      <c r="D732" t="s">
        <v>1945</v>
      </c>
      <c r="E732" t="s">
        <v>1106</v>
      </c>
      <c r="G732" s="1" t="str">
        <f t="shared" si="44"/>
        <v>1450 Rue Island</v>
      </c>
      <c r="H732" s="1">
        <f t="shared" si="45"/>
        <v>912</v>
      </c>
      <c r="I732" t="str">
        <f t="shared" si="46"/>
        <v>H3K0</v>
      </c>
      <c r="J732" t="str">
        <f t="shared" si="47"/>
        <v>H3K</v>
      </c>
    </row>
    <row r="733" spans="1:10" x14ac:dyDescent="0.25">
      <c r="A733" t="s">
        <v>71</v>
      </c>
      <c r="B733" t="s">
        <v>1946</v>
      </c>
      <c r="C733" t="s">
        <v>1173</v>
      </c>
      <c r="D733" t="s">
        <v>1945</v>
      </c>
      <c r="E733" t="s">
        <v>1106</v>
      </c>
      <c r="G733" s="1" t="str">
        <f t="shared" si="44"/>
        <v>1450 Rue Island</v>
      </c>
      <c r="H733" s="1">
        <f t="shared" si="45"/>
        <v>912</v>
      </c>
      <c r="I733" t="str">
        <f t="shared" si="46"/>
        <v>H3K0</v>
      </c>
      <c r="J733" t="str">
        <f t="shared" si="47"/>
        <v>H3K</v>
      </c>
    </row>
    <row r="734" spans="1:10" x14ac:dyDescent="0.25">
      <c r="A734" t="s">
        <v>71</v>
      </c>
      <c r="B734" t="s">
        <v>1947</v>
      </c>
      <c r="C734" t="s">
        <v>133</v>
      </c>
      <c r="D734" t="s">
        <v>1945</v>
      </c>
      <c r="E734" t="s">
        <v>7</v>
      </c>
      <c r="G734" s="1" t="str">
        <f t="shared" si="44"/>
        <v>1450 Rue Island</v>
      </c>
      <c r="H734" s="1">
        <f t="shared" si="45"/>
        <v>1001</v>
      </c>
      <c r="I734" t="str">
        <f t="shared" si="46"/>
        <v>H3K0</v>
      </c>
      <c r="J734" t="str">
        <f t="shared" si="47"/>
        <v>H3K</v>
      </c>
    </row>
    <row r="735" spans="1:10" x14ac:dyDescent="0.25">
      <c r="A735" t="s">
        <v>71</v>
      </c>
      <c r="B735" t="s">
        <v>1948</v>
      </c>
      <c r="C735" t="s">
        <v>1117</v>
      </c>
      <c r="D735" t="s">
        <v>1945</v>
      </c>
      <c r="E735" t="s">
        <v>1949</v>
      </c>
      <c r="G735" s="1" t="str">
        <f t="shared" si="44"/>
        <v>1450 Rue Island</v>
      </c>
      <c r="H735" s="1">
        <f t="shared" si="45"/>
        <v>877</v>
      </c>
      <c r="I735" t="str">
        <f t="shared" si="46"/>
        <v>H3K0</v>
      </c>
      <c r="J735" t="str">
        <f t="shared" si="47"/>
        <v>H3K</v>
      </c>
    </row>
    <row r="736" spans="1:10" x14ac:dyDescent="0.25">
      <c r="A736" t="s">
        <v>71</v>
      </c>
      <c r="B736" t="s">
        <v>1950</v>
      </c>
      <c r="C736" t="s">
        <v>256</v>
      </c>
      <c r="D736" t="s">
        <v>1951</v>
      </c>
      <c r="E736" t="s">
        <v>270</v>
      </c>
      <c r="G736" s="1" t="str">
        <f t="shared" si="44"/>
        <v>2515 Rue Jolicoeur</v>
      </c>
      <c r="H736" s="1">
        <f t="shared" si="45"/>
        <v>374</v>
      </c>
      <c r="I736" t="str">
        <f t="shared" si="46"/>
        <v>H4E1</v>
      </c>
      <c r="J736" t="str">
        <f t="shared" si="47"/>
        <v>H4E</v>
      </c>
    </row>
    <row r="737" spans="1:10" x14ac:dyDescent="0.25">
      <c r="A737" t="s">
        <v>71</v>
      </c>
      <c r="B737" t="s">
        <v>1952</v>
      </c>
      <c r="C737" t="s">
        <v>229</v>
      </c>
      <c r="D737" t="s">
        <v>1953</v>
      </c>
      <c r="E737" t="s">
        <v>99</v>
      </c>
      <c r="G737" s="1" t="str">
        <f t="shared" si="44"/>
        <v>1351 Rue Laprairie</v>
      </c>
      <c r="H737" s="1">
        <f t="shared" si="45"/>
        <v>619</v>
      </c>
      <c r="I737" t="str">
        <f t="shared" si="46"/>
        <v>H3K2</v>
      </c>
      <c r="J737" t="str">
        <f t="shared" si="47"/>
        <v>H3K</v>
      </c>
    </row>
    <row r="738" spans="1:10" x14ac:dyDescent="0.25">
      <c r="A738" t="s">
        <v>71</v>
      </c>
      <c r="B738" t="s">
        <v>1954</v>
      </c>
      <c r="C738" t="s">
        <v>37</v>
      </c>
      <c r="D738" t="s">
        <v>1955</v>
      </c>
      <c r="E738" t="s">
        <v>1956</v>
      </c>
      <c r="G738" s="1" t="str">
        <f t="shared" si="44"/>
        <v>5740 Rue Laurendeau</v>
      </c>
      <c r="H738" s="1">
        <f t="shared" si="45"/>
        <v>577</v>
      </c>
      <c r="I738" t="str">
        <f t="shared" si="46"/>
        <v>H4E3</v>
      </c>
      <c r="J738" t="str">
        <f t="shared" si="47"/>
        <v>H4E</v>
      </c>
    </row>
    <row r="739" spans="1:10" x14ac:dyDescent="0.25">
      <c r="A739" t="s">
        <v>71</v>
      </c>
      <c r="B739" t="s">
        <v>1957</v>
      </c>
      <c r="C739" t="s">
        <v>221</v>
      </c>
      <c r="D739" t="s">
        <v>1955</v>
      </c>
      <c r="E739" t="s">
        <v>1417</v>
      </c>
      <c r="G739" s="1" t="str">
        <f t="shared" si="44"/>
        <v>5750 Rue Laurendeau</v>
      </c>
      <c r="H739" s="1">
        <f t="shared" si="45"/>
        <v>503</v>
      </c>
      <c r="I739" t="str">
        <f t="shared" si="46"/>
        <v>H4E3</v>
      </c>
      <c r="J739" t="str">
        <f t="shared" si="47"/>
        <v>H4E</v>
      </c>
    </row>
    <row r="740" spans="1:10" x14ac:dyDescent="0.25">
      <c r="A740" t="s">
        <v>71</v>
      </c>
      <c r="B740" t="s">
        <v>1958</v>
      </c>
      <c r="C740" t="s">
        <v>508</v>
      </c>
      <c r="D740" t="s">
        <v>1955</v>
      </c>
      <c r="E740" t="s">
        <v>90</v>
      </c>
      <c r="G740" s="1" t="str">
        <f t="shared" si="44"/>
        <v>5770 Rue Laurendeau</v>
      </c>
      <c r="H740" s="1">
        <f t="shared" si="45"/>
        <v>627</v>
      </c>
      <c r="I740" t="str">
        <f t="shared" si="46"/>
        <v>H4E3</v>
      </c>
      <c r="J740" t="str">
        <f t="shared" si="47"/>
        <v>H4E</v>
      </c>
    </row>
    <row r="741" spans="1:10" x14ac:dyDescent="0.25">
      <c r="A741" t="s">
        <v>71</v>
      </c>
      <c r="B741" t="s">
        <v>1959</v>
      </c>
      <c r="C741" t="s">
        <v>294</v>
      </c>
      <c r="D741" t="s">
        <v>1960</v>
      </c>
      <c r="E741" t="s">
        <v>69</v>
      </c>
      <c r="G741" s="1" t="str">
        <f t="shared" si="44"/>
        <v>4395 Rue Léa-Roback</v>
      </c>
      <c r="H741" s="1">
        <f t="shared" si="45"/>
        <v>657</v>
      </c>
      <c r="I741" t="str">
        <f t="shared" si="46"/>
        <v>H4C3</v>
      </c>
      <c r="J741" t="str">
        <f t="shared" si="47"/>
        <v>H4C</v>
      </c>
    </row>
    <row r="742" spans="1:10" x14ac:dyDescent="0.25">
      <c r="A742" t="s">
        <v>71</v>
      </c>
      <c r="B742" t="s">
        <v>1961</v>
      </c>
      <c r="C742" t="s">
        <v>1962</v>
      </c>
      <c r="D742" t="s">
        <v>1960</v>
      </c>
      <c r="E742" t="s">
        <v>36</v>
      </c>
      <c r="G742" s="1" t="str">
        <f t="shared" si="44"/>
        <v>4465 Rue Léa-Roback</v>
      </c>
      <c r="H742" s="1">
        <f t="shared" si="45"/>
        <v>745</v>
      </c>
      <c r="I742" t="str">
        <f t="shared" si="46"/>
        <v>H4C3</v>
      </c>
      <c r="J742" t="str">
        <f t="shared" si="47"/>
        <v>H4C</v>
      </c>
    </row>
    <row r="743" spans="1:10" x14ac:dyDescent="0.25">
      <c r="A743" t="s">
        <v>71</v>
      </c>
      <c r="B743" t="s">
        <v>1963</v>
      </c>
      <c r="C743" t="s">
        <v>284</v>
      </c>
      <c r="D743" t="s">
        <v>1964</v>
      </c>
      <c r="E743" t="s">
        <v>1139</v>
      </c>
      <c r="G743" s="1" t="str">
        <f t="shared" si="44"/>
        <v>796 Av. Marin</v>
      </c>
      <c r="H743" s="1">
        <f t="shared" si="45"/>
        <v>691</v>
      </c>
      <c r="I743" t="str">
        <f t="shared" si="46"/>
        <v>H4C2</v>
      </c>
      <c r="J743" t="str">
        <f t="shared" si="47"/>
        <v>H4C</v>
      </c>
    </row>
    <row r="744" spans="1:10" x14ac:dyDescent="0.25">
      <c r="A744" t="s">
        <v>71</v>
      </c>
      <c r="B744" t="s">
        <v>1965</v>
      </c>
      <c r="C744" t="s">
        <v>271</v>
      </c>
      <c r="D744" t="s">
        <v>1966</v>
      </c>
      <c r="E744" t="s">
        <v>141</v>
      </c>
      <c r="G744" s="1" t="str">
        <f t="shared" si="44"/>
        <v>5619 Boul. Monk</v>
      </c>
      <c r="H744" s="1">
        <f t="shared" si="45"/>
        <v>570</v>
      </c>
      <c r="I744" t="str">
        <f t="shared" si="46"/>
        <v>H4E3</v>
      </c>
      <c r="J744" t="str">
        <f t="shared" si="47"/>
        <v>H4E</v>
      </c>
    </row>
    <row r="745" spans="1:10" x14ac:dyDescent="0.25">
      <c r="A745" t="s">
        <v>71</v>
      </c>
      <c r="B745" t="s">
        <v>1967</v>
      </c>
      <c r="C745" t="s">
        <v>263</v>
      </c>
      <c r="D745" t="s">
        <v>1968</v>
      </c>
      <c r="E745" t="s">
        <v>1934</v>
      </c>
      <c r="G745" s="1" t="str">
        <f t="shared" si="44"/>
        <v>6047 Boul. Monk</v>
      </c>
      <c r="H745" s="1">
        <f t="shared" si="45"/>
        <v>490</v>
      </c>
      <c r="I745" t="str">
        <f t="shared" si="46"/>
        <v>H3E3</v>
      </c>
      <c r="J745" t="str">
        <f t="shared" si="47"/>
        <v>H3E</v>
      </c>
    </row>
    <row r="746" spans="1:10" x14ac:dyDescent="0.25">
      <c r="A746" t="s">
        <v>71</v>
      </c>
      <c r="B746" t="s">
        <v>1969</v>
      </c>
      <c r="C746" t="s">
        <v>508</v>
      </c>
      <c r="D746" t="s">
        <v>1970</v>
      </c>
      <c r="E746" t="s">
        <v>433</v>
      </c>
      <c r="G746" s="1" t="str">
        <f t="shared" si="44"/>
        <v>225 Rue de la Montagne</v>
      </c>
      <c r="H746" s="1">
        <f t="shared" si="45"/>
        <v>671</v>
      </c>
      <c r="I746" t="str">
        <f t="shared" si="46"/>
        <v>H3C2</v>
      </c>
      <c r="J746" t="str">
        <f t="shared" si="47"/>
        <v>H3C</v>
      </c>
    </row>
    <row r="747" spans="1:10" x14ac:dyDescent="0.25">
      <c r="A747" t="s">
        <v>71</v>
      </c>
      <c r="B747" t="s">
        <v>1971</v>
      </c>
      <c r="C747" t="s">
        <v>226</v>
      </c>
      <c r="D747" t="s">
        <v>1970</v>
      </c>
      <c r="E747" t="s">
        <v>74</v>
      </c>
      <c r="G747" s="1" t="str">
        <f t="shared" si="44"/>
        <v>225 Rue de la Montagne</v>
      </c>
      <c r="H747" s="1">
        <f t="shared" si="45"/>
        <v>648</v>
      </c>
      <c r="I747" t="str">
        <f t="shared" si="46"/>
        <v>H3C2</v>
      </c>
      <c r="J747" t="str">
        <f t="shared" si="47"/>
        <v>H3C</v>
      </c>
    </row>
    <row r="748" spans="1:10" x14ac:dyDescent="0.25">
      <c r="A748" t="s">
        <v>71</v>
      </c>
      <c r="B748" t="s">
        <v>1972</v>
      </c>
      <c r="C748" t="s">
        <v>1973</v>
      </c>
      <c r="D748" t="s">
        <v>1974</v>
      </c>
      <c r="E748" t="s">
        <v>1975</v>
      </c>
      <c r="G748" s="1" t="str">
        <f t="shared" si="44"/>
        <v>1642 Rue Mullins</v>
      </c>
      <c r="H748" s="1">
        <f t="shared" si="45"/>
        <v>734</v>
      </c>
      <c r="I748" t="str">
        <f t="shared" si="46"/>
        <v>H3K1</v>
      </c>
      <c r="J748" t="str">
        <f t="shared" si="47"/>
        <v>H3K</v>
      </c>
    </row>
    <row r="749" spans="1:10" x14ac:dyDescent="0.25">
      <c r="A749" t="s">
        <v>71</v>
      </c>
      <c r="B749" t="s">
        <v>1976</v>
      </c>
      <c r="C749" t="s">
        <v>64</v>
      </c>
      <c r="D749" t="s">
        <v>1977</v>
      </c>
      <c r="E749" t="s">
        <v>1978</v>
      </c>
      <c r="G749" s="1" t="str">
        <f t="shared" si="44"/>
        <v>1860 Rue Mullins</v>
      </c>
      <c r="H749" s="1">
        <f t="shared" si="45"/>
        <v>485</v>
      </c>
      <c r="I749" t="str">
        <f t="shared" si="46"/>
        <v>H3K1</v>
      </c>
      <c r="J749" t="str">
        <f t="shared" si="47"/>
        <v>H3K</v>
      </c>
    </row>
    <row r="750" spans="1:10" x14ac:dyDescent="0.25">
      <c r="A750" t="s">
        <v>71</v>
      </c>
      <c r="B750" t="s">
        <v>1979</v>
      </c>
      <c r="C750" t="s">
        <v>278</v>
      </c>
      <c r="D750" t="s">
        <v>1977</v>
      </c>
      <c r="E750" t="s">
        <v>235</v>
      </c>
      <c r="G750" s="1" t="str">
        <f t="shared" si="44"/>
        <v>1870 Rue Mullins</v>
      </c>
      <c r="H750" s="1">
        <f t="shared" si="45"/>
        <v>421</v>
      </c>
      <c r="I750" t="str">
        <f t="shared" si="46"/>
        <v>H3K1</v>
      </c>
      <c r="J750" t="str">
        <f t="shared" si="47"/>
        <v>H3K</v>
      </c>
    </row>
    <row r="751" spans="1:10" x14ac:dyDescent="0.25">
      <c r="A751" t="s">
        <v>71</v>
      </c>
      <c r="B751" t="s">
        <v>1980</v>
      </c>
      <c r="C751" t="s">
        <v>114</v>
      </c>
      <c r="D751" t="s">
        <v>1977</v>
      </c>
      <c r="E751" t="s">
        <v>255</v>
      </c>
      <c r="G751" s="1" t="str">
        <f t="shared" si="44"/>
        <v>1870 Rue Mullins</v>
      </c>
      <c r="H751" s="1">
        <f t="shared" si="45"/>
        <v>394</v>
      </c>
      <c r="I751" t="str">
        <f t="shared" si="46"/>
        <v>H3K1</v>
      </c>
      <c r="J751" t="str">
        <f t="shared" si="47"/>
        <v>H3K</v>
      </c>
    </row>
    <row r="752" spans="1:10" x14ac:dyDescent="0.25">
      <c r="A752" t="s">
        <v>71</v>
      </c>
      <c r="B752" t="s">
        <v>1981</v>
      </c>
      <c r="C752" t="s">
        <v>1009</v>
      </c>
      <c r="D752" t="s">
        <v>1982</v>
      </c>
      <c r="E752" t="s">
        <v>1983</v>
      </c>
      <c r="G752" s="1" t="str">
        <f t="shared" si="44"/>
        <v>100 Rue Murray</v>
      </c>
      <c r="H752" s="1">
        <f t="shared" si="45"/>
        <v>916</v>
      </c>
      <c r="I752" t="str">
        <f t="shared" si="46"/>
        <v>H3C1</v>
      </c>
      <c r="J752" t="str">
        <f t="shared" si="47"/>
        <v>H3C</v>
      </c>
    </row>
    <row r="753" spans="1:10" x14ac:dyDescent="0.25">
      <c r="A753" t="s">
        <v>71</v>
      </c>
      <c r="B753" t="s">
        <v>1984</v>
      </c>
      <c r="C753" t="s">
        <v>1985</v>
      </c>
      <c r="D753" t="s">
        <v>1982</v>
      </c>
      <c r="E753" t="s">
        <v>1986</v>
      </c>
      <c r="G753" s="1" t="str">
        <f t="shared" si="44"/>
        <v>100 Rue Murray</v>
      </c>
      <c r="H753" s="1">
        <f t="shared" si="45"/>
        <v>1051</v>
      </c>
      <c r="I753" t="str">
        <f t="shared" si="46"/>
        <v>H3C1</v>
      </c>
      <c r="J753" t="str">
        <f t="shared" si="47"/>
        <v>H3C</v>
      </c>
    </row>
    <row r="754" spans="1:10" x14ac:dyDescent="0.25">
      <c r="A754" t="s">
        <v>71</v>
      </c>
      <c r="B754" t="s">
        <v>1987</v>
      </c>
      <c r="C754" t="s">
        <v>211</v>
      </c>
      <c r="D754" t="s">
        <v>1988</v>
      </c>
      <c r="E754" t="s">
        <v>1085</v>
      </c>
      <c r="G754" s="1" t="str">
        <f t="shared" si="44"/>
        <v>190 Rue Murray</v>
      </c>
      <c r="H754" s="1">
        <f t="shared" si="45"/>
        <v>688</v>
      </c>
      <c r="I754" t="str">
        <f t="shared" si="46"/>
        <v>H3C2</v>
      </c>
      <c r="J754" t="str">
        <f t="shared" si="47"/>
        <v>H3C</v>
      </c>
    </row>
    <row r="755" spans="1:10" x14ac:dyDescent="0.25">
      <c r="A755" t="s">
        <v>71</v>
      </c>
      <c r="B755" t="s">
        <v>1989</v>
      </c>
      <c r="C755" t="s">
        <v>250</v>
      </c>
      <c r="D755" t="s">
        <v>1988</v>
      </c>
      <c r="E755" t="s">
        <v>68</v>
      </c>
      <c r="G755" s="1" t="str">
        <f t="shared" si="44"/>
        <v>190 Rue Murray</v>
      </c>
      <c r="H755" s="1">
        <f t="shared" si="45"/>
        <v>660</v>
      </c>
      <c r="I755" t="str">
        <f t="shared" si="46"/>
        <v>H3C2</v>
      </c>
      <c r="J755" t="str">
        <f t="shared" si="47"/>
        <v>H3C</v>
      </c>
    </row>
    <row r="756" spans="1:10" x14ac:dyDescent="0.25">
      <c r="A756" t="s">
        <v>71</v>
      </c>
      <c r="B756" t="s">
        <v>1990</v>
      </c>
      <c r="C756" t="s">
        <v>292</v>
      </c>
      <c r="D756" t="s">
        <v>887</v>
      </c>
      <c r="E756" t="s">
        <v>809</v>
      </c>
      <c r="G756" s="1" t="str">
        <f t="shared" si="44"/>
        <v>950 Rue Notre-Dame O.</v>
      </c>
      <c r="H756" s="1">
        <f t="shared" si="45"/>
        <v>544</v>
      </c>
      <c r="I756" t="str">
        <f t="shared" si="46"/>
        <v>H3C0</v>
      </c>
      <c r="J756" t="str">
        <f t="shared" si="47"/>
        <v>H3C</v>
      </c>
    </row>
    <row r="757" spans="1:10" x14ac:dyDescent="0.25">
      <c r="A757" t="s">
        <v>71</v>
      </c>
      <c r="B757" t="s">
        <v>1991</v>
      </c>
      <c r="C757" t="s">
        <v>118</v>
      </c>
      <c r="D757" t="s">
        <v>1992</v>
      </c>
      <c r="E757" t="s">
        <v>870</v>
      </c>
      <c r="G757" s="1" t="str">
        <f t="shared" si="44"/>
        <v>2260 Rue Notre-Dame O.</v>
      </c>
      <c r="H757" s="1">
        <f t="shared" si="45"/>
        <v>521</v>
      </c>
      <c r="I757" t="str">
        <f t="shared" si="46"/>
        <v>H3J2</v>
      </c>
      <c r="J757" t="str">
        <f t="shared" si="47"/>
        <v>H3J</v>
      </c>
    </row>
    <row r="758" spans="1:10" x14ac:dyDescent="0.25">
      <c r="A758" t="s">
        <v>71</v>
      </c>
      <c r="B758" t="s">
        <v>1993</v>
      </c>
      <c r="C758" t="s">
        <v>1994</v>
      </c>
      <c r="D758" t="s">
        <v>1992</v>
      </c>
      <c r="E758" t="s">
        <v>1995</v>
      </c>
      <c r="G758" s="1" t="str">
        <f t="shared" si="44"/>
        <v>2260 Rue Notre-Dame O.</v>
      </c>
      <c r="H758" s="1">
        <f t="shared" si="45"/>
        <v>487</v>
      </c>
      <c r="I758" t="str">
        <f t="shared" si="46"/>
        <v>H3J2</v>
      </c>
      <c r="J758" t="str">
        <f t="shared" si="47"/>
        <v>H3J</v>
      </c>
    </row>
    <row r="759" spans="1:10" x14ac:dyDescent="0.25">
      <c r="A759" t="s">
        <v>71</v>
      </c>
      <c r="B759" t="s">
        <v>1996</v>
      </c>
      <c r="C759" t="s">
        <v>184</v>
      </c>
      <c r="D759" t="s">
        <v>1992</v>
      </c>
      <c r="E759" t="s">
        <v>814</v>
      </c>
      <c r="G759" s="1" t="str">
        <f t="shared" si="44"/>
        <v>2270 Rue Notre-Dame O.</v>
      </c>
      <c r="H759" s="1">
        <f t="shared" si="45"/>
        <v>444</v>
      </c>
      <c r="I759" t="str">
        <f t="shared" si="46"/>
        <v>H3J2</v>
      </c>
      <c r="J759" t="str">
        <f t="shared" si="47"/>
        <v>H3J</v>
      </c>
    </row>
    <row r="760" spans="1:10" x14ac:dyDescent="0.25">
      <c r="A760" t="s">
        <v>71</v>
      </c>
      <c r="B760" t="s">
        <v>1997</v>
      </c>
      <c r="C760" t="s">
        <v>1384</v>
      </c>
      <c r="D760" t="s">
        <v>1992</v>
      </c>
      <c r="E760" t="s">
        <v>164</v>
      </c>
      <c r="G760" s="1" t="str">
        <f t="shared" si="44"/>
        <v>2280 Rue Notre-Dame O.</v>
      </c>
      <c r="H760" s="1">
        <f t="shared" si="45"/>
        <v>539</v>
      </c>
      <c r="I760" t="str">
        <f t="shared" si="46"/>
        <v>H3J2</v>
      </c>
      <c r="J760" t="str">
        <f t="shared" si="47"/>
        <v>H3J</v>
      </c>
    </row>
    <row r="761" spans="1:10" x14ac:dyDescent="0.25">
      <c r="A761" t="s">
        <v>71</v>
      </c>
      <c r="B761" t="s">
        <v>1998</v>
      </c>
      <c r="C761" t="s">
        <v>1999</v>
      </c>
      <c r="D761" t="s">
        <v>2000</v>
      </c>
      <c r="E761" t="s">
        <v>1584</v>
      </c>
      <c r="G761" s="1" t="str">
        <f t="shared" si="44"/>
        <v>1320 Rue Olier</v>
      </c>
      <c r="H761" s="1">
        <f t="shared" si="45"/>
        <v>962</v>
      </c>
      <c r="I761" t="str">
        <f t="shared" si="46"/>
        <v>H3C0</v>
      </c>
      <c r="J761" t="str">
        <f t="shared" si="47"/>
        <v>H3C</v>
      </c>
    </row>
    <row r="762" spans="1:10" x14ac:dyDescent="0.25">
      <c r="A762" t="s">
        <v>71</v>
      </c>
      <c r="B762" t="s">
        <v>2001</v>
      </c>
      <c r="C762" t="s">
        <v>1220</v>
      </c>
      <c r="D762" t="s">
        <v>2000</v>
      </c>
      <c r="E762" t="s">
        <v>38</v>
      </c>
      <c r="G762" s="1" t="str">
        <f t="shared" si="44"/>
        <v>1320 Rue Olier</v>
      </c>
      <c r="H762" s="1">
        <f t="shared" si="45"/>
        <v>742</v>
      </c>
      <c r="I762" t="str">
        <f t="shared" si="46"/>
        <v>H3C0</v>
      </c>
      <c r="J762" t="str">
        <f t="shared" si="47"/>
        <v>H3C</v>
      </c>
    </row>
    <row r="763" spans="1:10" x14ac:dyDescent="0.25">
      <c r="A763" t="s">
        <v>71</v>
      </c>
      <c r="B763" t="s">
        <v>2002</v>
      </c>
      <c r="C763" t="s">
        <v>2003</v>
      </c>
      <c r="D763" t="s">
        <v>2004</v>
      </c>
      <c r="E763" t="s">
        <v>2005</v>
      </c>
      <c r="G763" s="1" t="str">
        <f t="shared" si="44"/>
        <v>1330 Rue Olier</v>
      </c>
      <c r="H763" s="1">
        <f t="shared" si="45"/>
        <v>949</v>
      </c>
      <c r="I763" t="str">
        <f t="shared" si="46"/>
        <v>H3C0</v>
      </c>
      <c r="J763" t="str">
        <f t="shared" si="47"/>
        <v>H3C</v>
      </c>
    </row>
    <row r="764" spans="1:10" x14ac:dyDescent="0.25">
      <c r="A764" t="s">
        <v>71</v>
      </c>
      <c r="B764" t="s">
        <v>2006</v>
      </c>
      <c r="C764" t="s">
        <v>1165</v>
      </c>
      <c r="D764" t="s">
        <v>2004</v>
      </c>
      <c r="E764" t="s">
        <v>1293</v>
      </c>
      <c r="G764" s="1" t="str">
        <f t="shared" si="44"/>
        <v>1330 Rue Olier</v>
      </c>
      <c r="H764" s="1">
        <f t="shared" si="45"/>
        <v>793</v>
      </c>
      <c r="I764" t="str">
        <f t="shared" si="46"/>
        <v>H3C0</v>
      </c>
      <c r="J764" t="str">
        <f t="shared" si="47"/>
        <v>H3C</v>
      </c>
    </row>
    <row r="765" spans="1:10" x14ac:dyDescent="0.25">
      <c r="A765" t="s">
        <v>71</v>
      </c>
      <c r="B765" t="s">
        <v>2007</v>
      </c>
      <c r="C765" t="s">
        <v>2008</v>
      </c>
      <c r="D765" t="s">
        <v>2009</v>
      </c>
      <c r="E765" t="s">
        <v>2010</v>
      </c>
      <c r="G765" s="1" t="str">
        <f t="shared" ref="G765:G801" si="48">IF(ISNUMBER(SEARCH(", app.",B765)),LEFT(B765,SEARCH(", app.",B765)-1),B765)</f>
        <v>1340 Rue Olier</v>
      </c>
      <c r="H765" s="1">
        <f t="shared" ref="H765:H801" si="49">SUBSTITUTE(SUBSTITUTE(E765,"$","")," ","")*1</f>
        <v>931</v>
      </c>
      <c r="I765" t="str">
        <f t="shared" ref="I765:I801" si="50">LEFT(SUBSTITUTE(D765," ",""),4)</f>
        <v>H3C0</v>
      </c>
      <c r="J765" t="str">
        <f t="shared" ref="J765:J801" si="51">LEFT(I765,3)</f>
        <v>H3C</v>
      </c>
    </row>
    <row r="766" spans="1:10" x14ac:dyDescent="0.25">
      <c r="A766" t="s">
        <v>71</v>
      </c>
      <c r="B766" t="s">
        <v>2011</v>
      </c>
      <c r="C766" t="s">
        <v>94</v>
      </c>
      <c r="D766" t="s">
        <v>2012</v>
      </c>
      <c r="E766" t="s">
        <v>40</v>
      </c>
      <c r="G766" s="1" t="str">
        <f t="shared" si="48"/>
        <v>1400 Rue Ottawa</v>
      </c>
      <c r="H766" s="1">
        <f t="shared" si="49"/>
        <v>735</v>
      </c>
      <c r="I766" t="str">
        <f t="shared" si="50"/>
        <v>H3C0</v>
      </c>
      <c r="J766" t="str">
        <f t="shared" si="51"/>
        <v>H3C</v>
      </c>
    </row>
    <row r="767" spans="1:10" x14ac:dyDescent="0.25">
      <c r="A767" t="s">
        <v>71</v>
      </c>
      <c r="B767" t="s">
        <v>2013</v>
      </c>
      <c r="C767" t="s">
        <v>238</v>
      </c>
      <c r="D767" t="s">
        <v>2012</v>
      </c>
      <c r="E767" t="s">
        <v>2014</v>
      </c>
      <c r="G767" s="1" t="str">
        <f t="shared" si="48"/>
        <v>1400 Rue Ottawa</v>
      </c>
      <c r="H767" s="1">
        <f t="shared" si="49"/>
        <v>767</v>
      </c>
      <c r="I767" t="str">
        <f t="shared" si="50"/>
        <v>H3C0</v>
      </c>
      <c r="J767" t="str">
        <f t="shared" si="51"/>
        <v>H3C</v>
      </c>
    </row>
    <row r="768" spans="1:10" x14ac:dyDescent="0.25">
      <c r="A768" t="s">
        <v>71</v>
      </c>
      <c r="B768" t="s">
        <v>2015</v>
      </c>
      <c r="C768" t="s">
        <v>2016</v>
      </c>
      <c r="D768" t="s">
        <v>2012</v>
      </c>
      <c r="E768" t="s">
        <v>1604</v>
      </c>
      <c r="G768" s="1" t="str">
        <f t="shared" si="48"/>
        <v>1400 Rue Ottawa</v>
      </c>
      <c r="H768" s="1">
        <f t="shared" si="49"/>
        <v>858</v>
      </c>
      <c r="I768" t="str">
        <f t="shared" si="50"/>
        <v>H3C0</v>
      </c>
      <c r="J768" t="str">
        <f t="shared" si="51"/>
        <v>H3C</v>
      </c>
    </row>
    <row r="769" spans="1:10" x14ac:dyDescent="0.25">
      <c r="A769" t="s">
        <v>71</v>
      </c>
      <c r="B769" t="s">
        <v>2017</v>
      </c>
      <c r="C769" t="s">
        <v>1141</v>
      </c>
      <c r="D769" t="s">
        <v>2012</v>
      </c>
      <c r="E769" t="s">
        <v>1233</v>
      </c>
      <c r="G769" s="1" t="str">
        <f t="shared" si="48"/>
        <v>1400 Rue Ottawa</v>
      </c>
      <c r="H769" s="1">
        <f t="shared" si="49"/>
        <v>669</v>
      </c>
      <c r="I769" t="str">
        <f t="shared" si="50"/>
        <v>H3C0</v>
      </c>
      <c r="J769" t="str">
        <f t="shared" si="51"/>
        <v>H3C</v>
      </c>
    </row>
    <row r="770" spans="1:10" x14ac:dyDescent="0.25">
      <c r="A770" t="s">
        <v>71</v>
      </c>
      <c r="B770" t="s">
        <v>2018</v>
      </c>
      <c r="C770" t="s">
        <v>971</v>
      </c>
      <c r="D770" t="s">
        <v>2012</v>
      </c>
      <c r="E770" t="s">
        <v>1095</v>
      </c>
      <c r="G770" s="1" t="str">
        <f t="shared" si="48"/>
        <v>1400 Rue Ottawa</v>
      </c>
      <c r="H770" s="1">
        <f t="shared" si="49"/>
        <v>747</v>
      </c>
      <c r="I770" t="str">
        <f t="shared" si="50"/>
        <v>H3C0</v>
      </c>
      <c r="J770" t="str">
        <f t="shared" si="51"/>
        <v>H3C</v>
      </c>
    </row>
    <row r="771" spans="1:10" x14ac:dyDescent="0.25">
      <c r="A771" t="s">
        <v>71</v>
      </c>
      <c r="B771" t="s">
        <v>2019</v>
      </c>
      <c r="C771" t="s">
        <v>2020</v>
      </c>
      <c r="D771" t="s">
        <v>1809</v>
      </c>
      <c r="E771" t="s">
        <v>2021</v>
      </c>
      <c r="G771" s="1" t="str">
        <f t="shared" si="48"/>
        <v>1400 Rue Ottawa</v>
      </c>
      <c r="H771" s="1">
        <f t="shared" si="49"/>
        <v>737</v>
      </c>
      <c r="I771" t="str">
        <f t="shared" si="50"/>
        <v>H3C1</v>
      </c>
      <c r="J771" t="str">
        <f t="shared" si="51"/>
        <v>H3C</v>
      </c>
    </row>
    <row r="772" spans="1:10" x14ac:dyDescent="0.25">
      <c r="A772" t="s">
        <v>71</v>
      </c>
      <c r="B772" t="s">
        <v>2022</v>
      </c>
      <c r="C772" t="s">
        <v>2023</v>
      </c>
      <c r="D772" t="s">
        <v>2012</v>
      </c>
      <c r="E772" t="s">
        <v>897</v>
      </c>
      <c r="G772" s="1" t="str">
        <f t="shared" si="48"/>
        <v>1400 Rue Ottawa</v>
      </c>
      <c r="H772" s="1">
        <f t="shared" si="49"/>
        <v>794</v>
      </c>
      <c r="I772" t="str">
        <f t="shared" si="50"/>
        <v>H3C0</v>
      </c>
      <c r="J772" t="str">
        <f t="shared" si="51"/>
        <v>H3C</v>
      </c>
    </row>
    <row r="773" spans="1:10" x14ac:dyDescent="0.25">
      <c r="A773" t="s">
        <v>71</v>
      </c>
      <c r="B773" t="s">
        <v>2024</v>
      </c>
      <c r="C773" t="s">
        <v>492</v>
      </c>
      <c r="D773" t="s">
        <v>2012</v>
      </c>
      <c r="E773" t="s">
        <v>2025</v>
      </c>
      <c r="G773" s="1" t="str">
        <f t="shared" si="48"/>
        <v>1400 Rue Ottawa</v>
      </c>
      <c r="H773" s="1">
        <f t="shared" si="49"/>
        <v>798</v>
      </c>
      <c r="I773" t="str">
        <f t="shared" si="50"/>
        <v>H3C0</v>
      </c>
      <c r="J773" t="str">
        <f t="shared" si="51"/>
        <v>H3C</v>
      </c>
    </row>
    <row r="774" spans="1:10" x14ac:dyDescent="0.25">
      <c r="A774" t="s">
        <v>71</v>
      </c>
      <c r="B774" t="s">
        <v>2026</v>
      </c>
      <c r="C774" t="s">
        <v>214</v>
      </c>
      <c r="D774" t="s">
        <v>2012</v>
      </c>
      <c r="E774" t="s">
        <v>1975</v>
      </c>
      <c r="G774" s="1" t="str">
        <f t="shared" si="48"/>
        <v>1400 Rue Ottawa</v>
      </c>
      <c r="H774" s="1">
        <f t="shared" si="49"/>
        <v>734</v>
      </c>
      <c r="I774" t="str">
        <f t="shared" si="50"/>
        <v>H3C0</v>
      </c>
      <c r="J774" t="str">
        <f t="shared" si="51"/>
        <v>H3C</v>
      </c>
    </row>
    <row r="775" spans="1:10" x14ac:dyDescent="0.25">
      <c r="A775" t="s">
        <v>71</v>
      </c>
      <c r="B775" t="s">
        <v>2027</v>
      </c>
      <c r="C775" t="s">
        <v>238</v>
      </c>
      <c r="D775" t="s">
        <v>2012</v>
      </c>
      <c r="E775" t="s">
        <v>620</v>
      </c>
      <c r="G775" s="1" t="str">
        <f t="shared" si="48"/>
        <v>1400 Rue Ottawa</v>
      </c>
      <c r="H775" s="1">
        <f t="shared" si="49"/>
        <v>770</v>
      </c>
      <c r="I775" t="str">
        <f t="shared" si="50"/>
        <v>H3C0</v>
      </c>
      <c r="J775" t="str">
        <f t="shared" si="51"/>
        <v>H3C</v>
      </c>
    </row>
    <row r="776" spans="1:10" x14ac:dyDescent="0.25">
      <c r="A776" t="s">
        <v>71</v>
      </c>
      <c r="B776" t="s">
        <v>2028</v>
      </c>
      <c r="C776" t="s">
        <v>77</v>
      </c>
      <c r="D776" t="s">
        <v>2012</v>
      </c>
      <c r="E776" t="s">
        <v>785</v>
      </c>
      <c r="G776" s="1" t="str">
        <f t="shared" si="48"/>
        <v>1400 Rue Ottawa</v>
      </c>
      <c r="H776" s="1">
        <f t="shared" si="49"/>
        <v>716</v>
      </c>
      <c r="I776" t="str">
        <f t="shared" si="50"/>
        <v>H3C0</v>
      </c>
      <c r="J776" t="str">
        <f t="shared" si="51"/>
        <v>H3C</v>
      </c>
    </row>
    <row r="777" spans="1:10" x14ac:dyDescent="0.25">
      <c r="A777" t="s">
        <v>71</v>
      </c>
      <c r="B777" t="s">
        <v>2029</v>
      </c>
      <c r="C777" t="s">
        <v>2030</v>
      </c>
      <c r="D777" t="s">
        <v>2031</v>
      </c>
      <c r="E777" t="s">
        <v>65</v>
      </c>
      <c r="G777" s="1" t="str">
        <f t="shared" si="48"/>
        <v>1606 Rue Ottawa</v>
      </c>
      <c r="H777" s="1">
        <f t="shared" si="49"/>
        <v>670</v>
      </c>
      <c r="I777" t="str">
        <f t="shared" si="50"/>
        <v>H3C0</v>
      </c>
      <c r="J777" t="str">
        <f t="shared" si="51"/>
        <v>H3C</v>
      </c>
    </row>
    <row r="778" spans="1:10" x14ac:dyDescent="0.25">
      <c r="A778" t="s">
        <v>71</v>
      </c>
      <c r="B778" t="s">
        <v>2032</v>
      </c>
      <c r="C778" t="s">
        <v>508</v>
      </c>
      <c r="D778" t="s">
        <v>2031</v>
      </c>
      <c r="E778" t="s">
        <v>2033</v>
      </c>
      <c r="G778" s="1" t="str">
        <f t="shared" si="48"/>
        <v>1606 Rue Ottawa</v>
      </c>
      <c r="H778" s="1">
        <f t="shared" si="49"/>
        <v>647</v>
      </c>
      <c r="I778" t="str">
        <f t="shared" si="50"/>
        <v>H3C0</v>
      </c>
      <c r="J778" t="str">
        <f t="shared" si="51"/>
        <v>H3C</v>
      </c>
    </row>
    <row r="779" spans="1:10" x14ac:dyDescent="0.25">
      <c r="A779" t="s">
        <v>71</v>
      </c>
      <c r="B779" t="s">
        <v>2034</v>
      </c>
      <c r="C779" t="s">
        <v>2035</v>
      </c>
      <c r="D779" t="s">
        <v>2031</v>
      </c>
      <c r="E779" t="s">
        <v>610</v>
      </c>
      <c r="G779" s="1" t="str">
        <f t="shared" si="48"/>
        <v>1606 Rue Ottawa</v>
      </c>
      <c r="H779" s="1">
        <f t="shared" si="49"/>
        <v>583</v>
      </c>
      <c r="I779" t="str">
        <f t="shared" si="50"/>
        <v>H3C0</v>
      </c>
      <c r="J779" t="str">
        <f t="shared" si="51"/>
        <v>H3C</v>
      </c>
    </row>
    <row r="780" spans="1:10" x14ac:dyDescent="0.25">
      <c r="A780" t="s">
        <v>71</v>
      </c>
      <c r="B780" t="s">
        <v>2036</v>
      </c>
      <c r="C780" t="s">
        <v>2037</v>
      </c>
      <c r="D780" t="s">
        <v>2038</v>
      </c>
      <c r="E780" t="s">
        <v>955</v>
      </c>
      <c r="G780" s="1" t="str">
        <f t="shared" si="48"/>
        <v>101 Rue Peel</v>
      </c>
      <c r="H780" s="1">
        <f t="shared" si="49"/>
        <v>880</v>
      </c>
      <c r="I780" t="str">
        <f t="shared" si="50"/>
        <v>H3C0</v>
      </c>
      <c r="J780" t="str">
        <f t="shared" si="51"/>
        <v>H3C</v>
      </c>
    </row>
    <row r="781" spans="1:10" x14ac:dyDescent="0.25">
      <c r="A781" t="s">
        <v>71</v>
      </c>
      <c r="B781" t="s">
        <v>2039</v>
      </c>
      <c r="C781" t="s">
        <v>243</v>
      </c>
      <c r="D781" t="s">
        <v>2038</v>
      </c>
      <c r="E781" t="s">
        <v>1180</v>
      </c>
      <c r="G781" s="1" t="str">
        <f t="shared" si="48"/>
        <v>101 Rue Peel</v>
      </c>
      <c r="H781" s="1">
        <f t="shared" si="49"/>
        <v>845</v>
      </c>
      <c r="I781" t="str">
        <f t="shared" si="50"/>
        <v>H3C0</v>
      </c>
      <c r="J781" t="str">
        <f t="shared" si="51"/>
        <v>H3C</v>
      </c>
    </row>
    <row r="782" spans="1:10" x14ac:dyDescent="0.25">
      <c r="A782" t="s">
        <v>71</v>
      </c>
      <c r="B782" t="s">
        <v>2040</v>
      </c>
      <c r="C782" t="s">
        <v>225</v>
      </c>
      <c r="D782" t="s">
        <v>2038</v>
      </c>
      <c r="E782" t="s">
        <v>1847</v>
      </c>
      <c r="G782" s="1" t="str">
        <f t="shared" si="48"/>
        <v>101 Rue Peel</v>
      </c>
      <c r="H782" s="1">
        <f t="shared" si="49"/>
        <v>848</v>
      </c>
      <c r="I782" t="str">
        <f t="shared" si="50"/>
        <v>H3C0</v>
      </c>
      <c r="J782" t="str">
        <f t="shared" si="51"/>
        <v>H3C</v>
      </c>
    </row>
    <row r="783" spans="1:10" x14ac:dyDescent="0.25">
      <c r="A783" t="s">
        <v>71</v>
      </c>
      <c r="B783" t="s">
        <v>2041</v>
      </c>
      <c r="C783" t="s">
        <v>217</v>
      </c>
      <c r="D783" t="s">
        <v>2038</v>
      </c>
      <c r="E783" t="s">
        <v>2042</v>
      </c>
      <c r="G783" s="1" t="str">
        <f t="shared" si="48"/>
        <v>101 Rue Peel</v>
      </c>
      <c r="H783" s="1">
        <f t="shared" si="49"/>
        <v>921</v>
      </c>
      <c r="I783" t="str">
        <f t="shared" si="50"/>
        <v>H3C0</v>
      </c>
      <c r="J783" t="str">
        <f t="shared" si="51"/>
        <v>H3C</v>
      </c>
    </row>
    <row r="784" spans="1:10" x14ac:dyDescent="0.25">
      <c r="A784" t="s">
        <v>71</v>
      </c>
      <c r="B784" t="s">
        <v>2043</v>
      </c>
      <c r="C784" t="s">
        <v>784</v>
      </c>
      <c r="D784" t="s">
        <v>2038</v>
      </c>
      <c r="E784" t="s">
        <v>35</v>
      </c>
      <c r="G784" s="1" t="str">
        <f t="shared" si="48"/>
        <v>101 Rue Peel</v>
      </c>
      <c r="H784" s="1">
        <f t="shared" si="49"/>
        <v>748</v>
      </c>
      <c r="I784" t="str">
        <f t="shared" si="50"/>
        <v>H3C0</v>
      </c>
      <c r="J784" t="str">
        <f t="shared" si="51"/>
        <v>H3C</v>
      </c>
    </row>
    <row r="785" spans="1:10" x14ac:dyDescent="0.25">
      <c r="A785" t="s">
        <v>71</v>
      </c>
      <c r="B785" t="s">
        <v>2044</v>
      </c>
      <c r="C785" t="s">
        <v>2045</v>
      </c>
      <c r="D785" t="s">
        <v>2038</v>
      </c>
      <c r="E785" t="s">
        <v>2046</v>
      </c>
      <c r="G785" s="1" t="str">
        <f t="shared" si="48"/>
        <v>101 Rue Peel</v>
      </c>
      <c r="H785" s="1">
        <f t="shared" si="49"/>
        <v>1020</v>
      </c>
      <c r="I785" t="str">
        <f t="shared" si="50"/>
        <v>H3C0</v>
      </c>
      <c r="J785" t="str">
        <f t="shared" si="51"/>
        <v>H3C</v>
      </c>
    </row>
    <row r="786" spans="1:10" x14ac:dyDescent="0.25">
      <c r="A786" t="s">
        <v>71</v>
      </c>
      <c r="B786" t="s">
        <v>2047</v>
      </c>
      <c r="C786" t="s">
        <v>2048</v>
      </c>
      <c r="D786" t="s">
        <v>2049</v>
      </c>
      <c r="E786" t="s">
        <v>72</v>
      </c>
      <c r="G786" s="1" t="str">
        <f t="shared" si="48"/>
        <v>195 Rue Peel</v>
      </c>
      <c r="H786" s="1">
        <f t="shared" si="49"/>
        <v>649</v>
      </c>
      <c r="I786" t="str">
        <f t="shared" si="50"/>
        <v>H3C0</v>
      </c>
      <c r="J786" t="str">
        <f t="shared" si="51"/>
        <v>H3C</v>
      </c>
    </row>
    <row r="787" spans="1:10" x14ac:dyDescent="0.25">
      <c r="A787" t="s">
        <v>71</v>
      </c>
      <c r="B787" t="s">
        <v>2050</v>
      </c>
      <c r="C787" t="s">
        <v>2030</v>
      </c>
      <c r="D787" t="s">
        <v>2051</v>
      </c>
      <c r="E787" t="s">
        <v>908</v>
      </c>
      <c r="G787" s="1" t="str">
        <f t="shared" si="48"/>
        <v>235 Rue Peel</v>
      </c>
      <c r="H787" s="1">
        <f t="shared" si="49"/>
        <v>774</v>
      </c>
      <c r="I787" t="str">
        <f t="shared" si="50"/>
        <v>H3C0</v>
      </c>
      <c r="J787" t="str">
        <f t="shared" si="51"/>
        <v>H3C</v>
      </c>
    </row>
    <row r="788" spans="1:10" x14ac:dyDescent="0.25">
      <c r="A788" t="s">
        <v>71</v>
      </c>
      <c r="B788" t="s">
        <v>2052</v>
      </c>
      <c r="C788" t="s">
        <v>1549</v>
      </c>
      <c r="D788" t="s">
        <v>2051</v>
      </c>
      <c r="E788" t="s">
        <v>2053</v>
      </c>
      <c r="G788" s="1" t="str">
        <f t="shared" si="48"/>
        <v>235 Rue Peel</v>
      </c>
      <c r="H788" s="1">
        <f t="shared" si="49"/>
        <v>797</v>
      </c>
      <c r="I788" t="str">
        <f t="shared" si="50"/>
        <v>H3C0</v>
      </c>
      <c r="J788" t="str">
        <f t="shared" si="51"/>
        <v>H3C</v>
      </c>
    </row>
    <row r="789" spans="1:10" x14ac:dyDescent="0.25">
      <c r="A789" t="s">
        <v>71</v>
      </c>
      <c r="B789" t="s">
        <v>2054</v>
      </c>
      <c r="C789" t="s">
        <v>1580</v>
      </c>
      <c r="D789" t="s">
        <v>2051</v>
      </c>
      <c r="E789" t="s">
        <v>1492</v>
      </c>
      <c r="G789" s="1" t="str">
        <f t="shared" si="48"/>
        <v>235 Rue Peel</v>
      </c>
      <c r="H789" s="1">
        <f t="shared" si="49"/>
        <v>824</v>
      </c>
      <c r="I789" t="str">
        <f t="shared" si="50"/>
        <v>H3C0</v>
      </c>
      <c r="J789" t="str">
        <f t="shared" si="51"/>
        <v>H3C</v>
      </c>
    </row>
    <row r="790" spans="1:10" x14ac:dyDescent="0.25">
      <c r="A790" t="s">
        <v>71</v>
      </c>
      <c r="B790" t="s">
        <v>2055</v>
      </c>
      <c r="C790" t="s">
        <v>43</v>
      </c>
      <c r="D790" t="s">
        <v>2051</v>
      </c>
      <c r="E790" t="s">
        <v>2056</v>
      </c>
      <c r="G790" s="1" t="str">
        <f t="shared" si="48"/>
        <v>235 Rue Peel</v>
      </c>
      <c r="H790" s="1">
        <f t="shared" si="49"/>
        <v>834</v>
      </c>
      <c r="I790" t="str">
        <f t="shared" si="50"/>
        <v>H3C0</v>
      </c>
      <c r="J790" t="str">
        <f t="shared" si="51"/>
        <v>H3C</v>
      </c>
    </row>
    <row r="791" spans="1:10" x14ac:dyDescent="0.25">
      <c r="A791" t="s">
        <v>71</v>
      </c>
      <c r="B791" t="s">
        <v>2057</v>
      </c>
      <c r="C791" t="s">
        <v>250</v>
      </c>
      <c r="D791" t="s">
        <v>2051</v>
      </c>
      <c r="E791" t="s">
        <v>32</v>
      </c>
      <c r="G791" s="1" t="str">
        <f t="shared" si="48"/>
        <v>235 Rue Peel</v>
      </c>
      <c r="H791" s="1">
        <f t="shared" si="49"/>
        <v>755</v>
      </c>
      <c r="I791" t="str">
        <f t="shared" si="50"/>
        <v>H3C0</v>
      </c>
      <c r="J791" t="str">
        <f t="shared" si="51"/>
        <v>H3C</v>
      </c>
    </row>
    <row r="792" spans="1:10" x14ac:dyDescent="0.25">
      <c r="A792" t="s">
        <v>71</v>
      </c>
      <c r="B792" t="s">
        <v>2058</v>
      </c>
      <c r="C792" t="s">
        <v>690</v>
      </c>
      <c r="D792" t="s">
        <v>2059</v>
      </c>
      <c r="E792" t="s">
        <v>75</v>
      </c>
      <c r="G792" s="1" t="str">
        <f t="shared" si="48"/>
        <v>5221 Rue Philippe-Lalonde</v>
      </c>
      <c r="H792" s="1">
        <f t="shared" si="49"/>
        <v>645</v>
      </c>
      <c r="I792" t="str">
        <f t="shared" si="50"/>
        <v>H4C0</v>
      </c>
      <c r="J792" t="str">
        <f t="shared" si="51"/>
        <v>H4C</v>
      </c>
    </row>
    <row r="793" spans="1:10" x14ac:dyDescent="0.25">
      <c r="A793" t="s">
        <v>71</v>
      </c>
      <c r="B793" t="s">
        <v>2060</v>
      </c>
      <c r="C793" t="s">
        <v>220</v>
      </c>
      <c r="D793" t="s">
        <v>2059</v>
      </c>
      <c r="E793" t="s">
        <v>990</v>
      </c>
      <c r="G793" s="1" t="str">
        <f t="shared" si="48"/>
        <v>5241 Rue Philippe-Lalonde</v>
      </c>
      <c r="H793" s="1">
        <f t="shared" si="49"/>
        <v>733</v>
      </c>
      <c r="I793" t="str">
        <f t="shared" si="50"/>
        <v>H4C0</v>
      </c>
      <c r="J793" t="str">
        <f t="shared" si="51"/>
        <v>H4C</v>
      </c>
    </row>
    <row r="794" spans="1:10" x14ac:dyDescent="0.25">
      <c r="A794" t="s">
        <v>71</v>
      </c>
      <c r="B794" t="s">
        <v>2061</v>
      </c>
      <c r="C794" t="s">
        <v>173</v>
      </c>
      <c r="D794" t="s">
        <v>2062</v>
      </c>
      <c r="E794" t="s">
        <v>1784</v>
      </c>
      <c r="G794" s="1" t="str">
        <f t="shared" si="48"/>
        <v>1901 Rue Richardson</v>
      </c>
      <c r="H794" s="1">
        <f t="shared" si="49"/>
        <v>615</v>
      </c>
      <c r="I794" t="str">
        <f t="shared" si="50"/>
        <v>H3K1</v>
      </c>
      <c r="J794" t="str">
        <f t="shared" si="51"/>
        <v>H3K</v>
      </c>
    </row>
    <row r="795" spans="1:10" x14ac:dyDescent="0.25">
      <c r="A795" t="s">
        <v>71</v>
      </c>
      <c r="B795" t="s">
        <v>2063</v>
      </c>
      <c r="C795" t="s">
        <v>259</v>
      </c>
      <c r="D795" t="s">
        <v>2064</v>
      </c>
      <c r="E795" t="s">
        <v>2065</v>
      </c>
      <c r="G795" s="1" t="str">
        <f t="shared" si="48"/>
        <v>315 Rue Richmond</v>
      </c>
      <c r="H795" s="1">
        <f t="shared" si="49"/>
        <v>875</v>
      </c>
      <c r="I795" t="str">
        <f t="shared" si="50"/>
        <v>H3J0</v>
      </c>
      <c r="J795" t="str">
        <f t="shared" si="51"/>
        <v>H3J</v>
      </c>
    </row>
    <row r="796" spans="1:10" x14ac:dyDescent="0.25">
      <c r="A796" t="s">
        <v>71</v>
      </c>
      <c r="B796" t="s">
        <v>2066</v>
      </c>
      <c r="C796" t="s">
        <v>251</v>
      </c>
      <c r="D796" t="s">
        <v>2064</v>
      </c>
      <c r="E796" t="s">
        <v>22</v>
      </c>
      <c r="G796" s="1" t="str">
        <f t="shared" si="48"/>
        <v>315 Rue Richmond</v>
      </c>
      <c r="H796" s="1">
        <f t="shared" si="49"/>
        <v>787</v>
      </c>
      <c r="I796" t="str">
        <f t="shared" si="50"/>
        <v>H3J0</v>
      </c>
      <c r="J796" t="str">
        <f t="shared" si="51"/>
        <v>H3J</v>
      </c>
    </row>
    <row r="797" spans="1:10" x14ac:dyDescent="0.25">
      <c r="A797" t="s">
        <v>71</v>
      </c>
      <c r="B797" t="s">
        <v>2067</v>
      </c>
      <c r="C797" t="s">
        <v>198</v>
      </c>
      <c r="D797" t="s">
        <v>2068</v>
      </c>
      <c r="E797" t="s">
        <v>1286</v>
      </c>
      <c r="G797" s="1" t="str">
        <f t="shared" si="48"/>
        <v>315 Rue Richmond</v>
      </c>
      <c r="H797" s="1">
        <f t="shared" si="49"/>
        <v>781</v>
      </c>
      <c r="I797" t="str">
        <f t="shared" si="50"/>
        <v>H3B0</v>
      </c>
      <c r="J797" t="str">
        <f t="shared" si="51"/>
        <v>H3B</v>
      </c>
    </row>
    <row r="798" spans="1:10" x14ac:dyDescent="0.25">
      <c r="A798" t="s">
        <v>71</v>
      </c>
      <c r="B798" t="s">
        <v>2069</v>
      </c>
      <c r="C798" t="s">
        <v>198</v>
      </c>
      <c r="D798" t="s">
        <v>2068</v>
      </c>
      <c r="E798" t="s">
        <v>1286</v>
      </c>
      <c r="G798" s="1" t="str">
        <f t="shared" si="48"/>
        <v>315 Rue Richmond</v>
      </c>
      <c r="H798" s="1">
        <f t="shared" si="49"/>
        <v>781</v>
      </c>
      <c r="I798" t="str">
        <f t="shared" si="50"/>
        <v>H3B0</v>
      </c>
      <c r="J798" t="str">
        <f t="shared" si="51"/>
        <v>H3B</v>
      </c>
    </row>
    <row r="799" spans="1:10" x14ac:dyDescent="0.25">
      <c r="A799" t="s">
        <v>71</v>
      </c>
      <c r="B799" t="s">
        <v>2070</v>
      </c>
      <c r="C799" t="s">
        <v>225</v>
      </c>
      <c r="D799" t="s">
        <v>2064</v>
      </c>
      <c r="E799" t="s">
        <v>18</v>
      </c>
      <c r="G799" s="1" t="str">
        <f t="shared" si="48"/>
        <v>315 Rue Richmond</v>
      </c>
      <c r="H799" s="1">
        <f t="shared" si="49"/>
        <v>831</v>
      </c>
      <c r="I799" t="str">
        <f t="shared" si="50"/>
        <v>H3J0</v>
      </c>
      <c r="J799" t="str">
        <f t="shared" si="51"/>
        <v>H3J</v>
      </c>
    </row>
    <row r="800" spans="1:10" x14ac:dyDescent="0.25">
      <c r="A800" t="s">
        <v>71</v>
      </c>
      <c r="B800" t="s">
        <v>2071</v>
      </c>
      <c r="C800" t="s">
        <v>647</v>
      </c>
      <c r="D800" t="s">
        <v>2072</v>
      </c>
      <c r="E800" t="s">
        <v>121</v>
      </c>
      <c r="G800" s="1" t="str">
        <f t="shared" si="48"/>
        <v>595 Rue Richmond</v>
      </c>
      <c r="H800" s="1">
        <f t="shared" si="49"/>
        <v>593</v>
      </c>
      <c r="I800" t="str">
        <f t="shared" si="50"/>
        <v>H3J1</v>
      </c>
      <c r="J800" t="str">
        <f t="shared" si="51"/>
        <v>H3J</v>
      </c>
    </row>
    <row r="801" spans="1:10" x14ac:dyDescent="0.25">
      <c r="A801" t="s">
        <v>71</v>
      </c>
      <c r="B801" t="s">
        <v>2073</v>
      </c>
      <c r="C801" t="s">
        <v>2074</v>
      </c>
      <c r="D801" t="s">
        <v>2072</v>
      </c>
      <c r="E801" t="s">
        <v>57</v>
      </c>
      <c r="G801" s="1" t="str">
        <f t="shared" si="48"/>
        <v>595 Rue Richmond</v>
      </c>
      <c r="H801" s="1">
        <f t="shared" si="49"/>
        <v>682</v>
      </c>
      <c r="I801" t="str">
        <f t="shared" si="50"/>
        <v>H3J1</v>
      </c>
      <c r="J801" t="str">
        <f t="shared" si="51"/>
        <v>H3J</v>
      </c>
    </row>
  </sheetData>
  <pageMargins left="0.7" right="0.7" top="0.75" bottom="0.75" header="0.3" footer="0.3"/>
  <ignoredErrors>
    <ignoredError sqref="A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 marcellin</cp:lastModifiedBy>
  <dcterms:created xsi:type="dcterms:W3CDTF">2025-07-31T17:55:59Z</dcterms:created>
  <dcterms:modified xsi:type="dcterms:W3CDTF">2025-08-02T18:18:43Z</dcterms:modified>
</cp:coreProperties>
</file>