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Christophe\Documents\GitHub\TBot\DOCUMENTATION\"/>
    </mc:Choice>
  </mc:AlternateContent>
  <xr:revisionPtr revIDLastSave="0" documentId="13_ncr:1_{55EB7B1F-BD22-440D-85B7-03532DEB8AC5}" xr6:coauthVersionLast="47" xr6:coauthVersionMax="47" xr10:uidLastSave="{00000000-0000-0000-0000-000000000000}"/>
  <bookViews>
    <workbookView xWindow="-120" yWindow="-120" windowWidth="38640" windowHeight="21240" tabRatio="669" activeTab="5" xr2:uid="{00000000-000D-0000-FFFF-FFFF00000000}"/>
  </bookViews>
  <sheets>
    <sheet name="Stats" sheetId="1" r:id="rId1"/>
    <sheet name="Butin Tier 1" sheetId="2" r:id="rId2"/>
    <sheet name="Butin Tier 2" sheetId="3" r:id="rId3"/>
    <sheet name="Butin Tier 3" sheetId="5" r:id="rId4"/>
    <sheet name="WORKFLOW MAIN" sheetId="6" r:id="rId5"/>
    <sheet name="FRAMEWORK RAID" sheetId="10" r:id="rId6"/>
    <sheet name="FRAMEWORK PROFESSION" sheetId="7" r:id="rId7"/>
    <sheet name="FRAMEWORK UPGRADE" sheetId="8" r:id="rId8"/>
    <sheet name="FRAMEWORK MON SURVIVAN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U31" i="1"/>
  <c r="T31" i="1"/>
  <c r="S31" i="1"/>
  <c r="R31" i="1"/>
  <c r="Q31" i="1"/>
  <c r="P31" i="1"/>
  <c r="O31" i="1"/>
  <c r="N31" i="1"/>
  <c r="U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N24" i="1"/>
  <c r="U18" i="1"/>
  <c r="T18" i="1"/>
  <c r="S18" i="1"/>
  <c r="R18" i="1"/>
  <c r="Q18" i="1"/>
  <c r="P18" i="1"/>
  <c r="O18" i="1"/>
  <c r="N18" i="1"/>
  <c r="U17" i="1"/>
  <c r="T17" i="1"/>
  <c r="S17" i="1"/>
  <c r="R17" i="1"/>
  <c r="Q17" i="1"/>
  <c r="P17" i="1"/>
  <c r="O17" i="1"/>
  <c r="N17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  <c r="U33" i="1"/>
  <c r="T33" i="1"/>
  <c r="S33" i="1"/>
  <c r="R33" i="1"/>
  <c r="Q33" i="1"/>
  <c r="P33" i="1"/>
  <c r="O33" i="1"/>
  <c r="N33" i="1"/>
  <c r="U30" i="1"/>
  <c r="T30" i="1"/>
  <c r="S30" i="1"/>
  <c r="R30" i="1"/>
  <c r="Q30" i="1"/>
  <c r="P30" i="1"/>
  <c r="O30" i="1"/>
  <c r="N30" i="1"/>
  <c r="U26" i="1"/>
  <c r="T26" i="1"/>
  <c r="S26" i="1"/>
  <c r="R26" i="1"/>
  <c r="Q26" i="1"/>
  <c r="P26" i="1"/>
  <c r="O26" i="1"/>
  <c r="N26" i="1"/>
  <c r="U23" i="1"/>
  <c r="T23" i="1"/>
  <c r="S23" i="1"/>
  <c r="R23" i="1"/>
  <c r="Q23" i="1"/>
  <c r="P23" i="1"/>
  <c r="O23" i="1"/>
  <c r="N23" i="1"/>
  <c r="U19" i="1"/>
  <c r="T19" i="1"/>
  <c r="S19" i="1"/>
  <c r="R19" i="1"/>
  <c r="Q19" i="1"/>
  <c r="P19" i="1"/>
  <c r="O19" i="1"/>
  <c r="N19" i="1"/>
  <c r="U16" i="1"/>
  <c r="T16" i="1"/>
  <c r="S16" i="1"/>
  <c r="R16" i="1"/>
  <c r="Q16" i="1"/>
  <c r="P16" i="1"/>
  <c r="O16" i="1"/>
  <c r="N16" i="1"/>
  <c r="U12" i="1"/>
  <c r="T12" i="1"/>
  <c r="S12" i="1"/>
  <c r="R12" i="1"/>
  <c r="Q12" i="1"/>
  <c r="P12" i="1"/>
  <c r="O12" i="1"/>
  <c r="N12" i="1"/>
  <c r="U9" i="1"/>
  <c r="T9" i="1"/>
  <c r="S9" i="1"/>
  <c r="R9" i="1"/>
  <c r="Q9" i="1"/>
  <c r="P9" i="1"/>
  <c r="O9" i="1"/>
  <c r="N9" i="1"/>
  <c r="U5" i="1"/>
  <c r="T5" i="1"/>
  <c r="S5" i="1"/>
  <c r="R5" i="1"/>
  <c r="Q5" i="1"/>
  <c r="P5" i="1"/>
  <c r="O5" i="1"/>
  <c r="N5" i="1"/>
  <c r="U2" i="1"/>
  <c r="T2" i="1"/>
  <c r="S2" i="1"/>
  <c r="R2" i="1"/>
  <c r="Q2" i="1"/>
  <c r="P2" i="1"/>
  <c r="O2" i="1"/>
  <c r="N2" i="1"/>
  <c r="M33" i="1"/>
  <c r="M32" i="1"/>
  <c r="M31" i="1"/>
  <c r="M30" i="1"/>
  <c r="M29" i="1"/>
  <c r="M26" i="1"/>
  <c r="M25" i="1"/>
  <c r="M24" i="1"/>
  <c r="M23" i="1"/>
  <c r="M22" i="1"/>
  <c r="M19" i="1"/>
  <c r="M18" i="1"/>
  <c r="M17" i="1"/>
  <c r="M16" i="1"/>
  <c r="M15" i="1"/>
  <c r="M12" i="1"/>
  <c r="M11" i="1"/>
  <c r="M10" i="1"/>
  <c r="M9" i="1"/>
  <c r="M8" i="1"/>
  <c r="M5" i="1"/>
  <c r="M4" i="1"/>
  <c r="M3" i="1"/>
  <c r="M2" i="1"/>
  <c r="U29" i="1"/>
  <c r="U22" i="1"/>
  <c r="U15" i="1"/>
  <c r="U8" i="1"/>
  <c r="U1" i="1"/>
  <c r="T29" i="1"/>
  <c r="S29" i="1"/>
  <c r="R29" i="1"/>
  <c r="Q29" i="1"/>
  <c r="P29" i="1"/>
  <c r="O29" i="1"/>
  <c r="N29" i="1"/>
  <c r="T22" i="1"/>
  <c r="S22" i="1"/>
  <c r="R22" i="1"/>
  <c r="Q22" i="1"/>
  <c r="P22" i="1"/>
  <c r="O22" i="1"/>
  <c r="N22" i="1"/>
  <c r="T15" i="1"/>
  <c r="S15" i="1"/>
  <c r="R15" i="1"/>
  <c r="Q15" i="1"/>
  <c r="P15" i="1"/>
  <c r="O15" i="1"/>
  <c r="N15" i="1"/>
  <c r="T8" i="1"/>
  <c r="S8" i="1"/>
  <c r="R8" i="1"/>
  <c r="Q8" i="1"/>
  <c r="P8" i="1"/>
  <c r="O8" i="1"/>
  <c r="N8" i="1"/>
  <c r="T1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<sst xmlns="http://schemas.openxmlformats.org/spreadsheetml/2006/main" count="522" uniqueCount="393">
  <si>
    <t>ARME</t>
  </si>
  <si>
    <t>OUTILS</t>
  </si>
  <si>
    <t>MEDICAL</t>
  </si>
  <si>
    <t>NOURRITURE</t>
  </si>
  <si>
    <t>AUTOMOBILE</t>
  </si>
  <si>
    <t>ALCOOL</t>
  </si>
  <si>
    <t>AGRICULTURE</t>
  </si>
  <si>
    <t>MEUBLE</t>
  </si>
  <si>
    <t>DEATH</t>
  </si>
  <si>
    <t>NIVEAU 1</t>
  </si>
  <si>
    <t>NIVEAU 2 A&amp;V</t>
  </si>
  <si>
    <t>NIVEAU 3 A&amp;V</t>
  </si>
  <si>
    <t>NIVEAU 4 A&amp;V</t>
  </si>
  <si>
    <t>NIVEAU 5 A&amp;V</t>
  </si>
  <si>
    <t>Hache</t>
  </si>
  <si>
    <t>Hachette</t>
  </si>
  <si>
    <t>Pioche</t>
  </si>
  <si>
    <t>Hachette pierre</t>
  </si>
  <si>
    <t>Hache bûcheron</t>
  </si>
  <si>
    <t>Batte Baseball</t>
  </si>
  <si>
    <t>Pagaie Canoé</t>
  </si>
  <si>
    <t>Pied de biche</t>
  </si>
  <si>
    <t>Club Golf</t>
  </si>
  <si>
    <t>Cross Hockey</t>
  </si>
  <si>
    <t>Cross Hockey glace</t>
  </si>
  <si>
    <t>Baton Lacross</t>
  </si>
  <si>
    <t>Quete billard</t>
  </si>
  <si>
    <t>Planche</t>
  </si>
  <si>
    <t>Planche cloutée</t>
  </si>
  <si>
    <t>Raquette Tennis</t>
  </si>
  <si>
    <t>Tuyau plomb</t>
  </si>
  <si>
    <t>Tuyau métal</t>
  </si>
  <si>
    <t>Matraque</t>
  </si>
  <si>
    <t>Machete</t>
  </si>
  <si>
    <t>Couteau chasse</t>
  </si>
  <si>
    <t>Couteau beurre</t>
  </si>
  <si>
    <t>Couteau cuisine</t>
  </si>
  <si>
    <t>Hachoire viande</t>
  </si>
  <si>
    <t>Couteau pierre</t>
  </si>
  <si>
    <t>Lance</t>
  </si>
  <si>
    <t>Pistolet M9</t>
  </si>
  <si>
    <t>Pistolet D-E</t>
  </si>
  <si>
    <t>Pistolet M36</t>
  </si>
  <si>
    <t>JS2000</t>
  </si>
  <si>
    <t>Double canon</t>
  </si>
  <si>
    <t>M14</t>
  </si>
  <si>
    <t>M16</t>
  </si>
  <si>
    <t>MSR788</t>
  </si>
  <si>
    <t>MSR700</t>
  </si>
  <si>
    <t>Faucille</t>
  </si>
  <si>
    <t>ARME T1</t>
  </si>
  <si>
    <t>ARME T2</t>
  </si>
  <si>
    <t>ARME T3</t>
  </si>
  <si>
    <t>OUTILS T3</t>
  </si>
  <si>
    <t>OUTILS T2</t>
  </si>
  <si>
    <t>Pelle</t>
  </si>
  <si>
    <t>Bêche</t>
  </si>
  <si>
    <t>Masse à deux mains</t>
  </si>
  <si>
    <t>Canne à pêche</t>
  </si>
  <si>
    <t>Marteau</t>
  </si>
  <si>
    <t>Massette</t>
  </si>
  <si>
    <t>Marteau rond</t>
  </si>
  <si>
    <t>Clef anglaise</t>
  </si>
  <si>
    <t>Clef à molette</t>
  </si>
  <si>
    <t>Fouchette barbecue</t>
  </si>
  <si>
    <t>Tourne-Vis</t>
  </si>
  <si>
    <t>Fourche</t>
  </si>
  <si>
    <t>Balai</t>
  </si>
  <si>
    <t>Pelle neige</t>
  </si>
  <si>
    <t>Poele</t>
  </si>
  <si>
    <t>Poele frire</t>
  </si>
  <si>
    <t>Rouleau</t>
  </si>
  <si>
    <t>Casserole</t>
  </si>
  <si>
    <t>Pique glace</t>
  </si>
  <si>
    <t>Scalpel</t>
  </si>
  <si>
    <t>Marmitte</t>
  </si>
  <si>
    <t>MEDICAL T1</t>
  </si>
  <si>
    <t>OUTILS T1</t>
  </si>
  <si>
    <t>Pansement</t>
  </si>
  <si>
    <t>Balle coton</t>
  </si>
  <si>
    <t>Tissu</t>
  </si>
  <si>
    <t>Bandage</t>
  </si>
  <si>
    <t>Bandage stérile</t>
  </si>
  <si>
    <t>Attelle</t>
  </si>
  <si>
    <t>Tissu déchiré</t>
  </si>
  <si>
    <t>Lingette désinfectante</t>
  </si>
  <si>
    <t>Bouteille désinfectant</t>
  </si>
  <si>
    <t>Aiguille suture</t>
  </si>
  <si>
    <t>Pince suture</t>
  </si>
  <si>
    <t>Pince épiler</t>
  </si>
  <si>
    <t>Antibiotics</t>
  </si>
  <si>
    <t>Beta bloquant</t>
  </si>
  <si>
    <t>Antidouleur</t>
  </si>
  <si>
    <t>Vitamines</t>
  </si>
  <si>
    <t>Serviette bain</t>
  </si>
  <si>
    <t>MEDICAL T3</t>
  </si>
  <si>
    <t>MEDICAL T2</t>
  </si>
  <si>
    <t>NOURRITURE T1</t>
  </si>
  <si>
    <t>Haricots</t>
  </si>
  <si>
    <t>Carottes</t>
  </si>
  <si>
    <t>Chili</t>
  </si>
  <si>
    <t>Maïs</t>
  </si>
  <si>
    <t>Corned Beef</t>
  </si>
  <si>
    <t>Salade fruits</t>
  </si>
  <si>
    <t>Soupe champignons</t>
  </si>
  <si>
    <t>Pêches</t>
  </si>
  <si>
    <t>Petits pois</t>
  </si>
  <si>
    <t>Pomme de terre</t>
  </si>
  <si>
    <t>Sardines</t>
  </si>
  <si>
    <t>Spaghetti Bolognese</t>
  </si>
  <si>
    <t>Tomates</t>
  </si>
  <si>
    <t>Thon</t>
  </si>
  <si>
    <t>Paté pour chien</t>
  </si>
  <si>
    <t>Ananas</t>
  </si>
  <si>
    <t>Muffin</t>
  </si>
  <si>
    <t>Burger</t>
  </si>
  <si>
    <t>Burrito</t>
  </si>
  <si>
    <t>Taco</t>
  </si>
  <si>
    <t>Part gateau</t>
  </si>
  <si>
    <t>Sucre brun</t>
  </si>
  <si>
    <t>Sauce épicée</t>
  </si>
  <si>
    <t>Ketchup</t>
  </si>
  <si>
    <t>Sirop d'érable</t>
  </si>
  <si>
    <t>Marinara</t>
  </si>
  <si>
    <t>Mayonnaise</t>
  </si>
  <si>
    <t>Moutarde</t>
  </si>
  <si>
    <t>Poivre</t>
  </si>
  <si>
    <t>Vinaigre de Riz</t>
  </si>
  <si>
    <t>Sel</t>
  </si>
  <si>
    <t>Sauce Soy</t>
  </si>
  <si>
    <t>Huile Végétale</t>
  </si>
  <si>
    <t>Wasabi</t>
  </si>
  <si>
    <t>Huile d'Olive</t>
  </si>
  <si>
    <t>Jus de fruit</t>
  </si>
  <si>
    <t>Lait</t>
  </si>
  <si>
    <t>Soda Orange</t>
  </si>
  <si>
    <t>Bouteille Eau</t>
  </si>
  <si>
    <t>Pomme</t>
  </si>
  <si>
    <t>Banane</t>
  </si>
  <si>
    <t>Citron</t>
  </si>
  <si>
    <t>Orange</t>
  </si>
  <si>
    <t>Poire</t>
  </si>
  <si>
    <t>Pâtes</t>
  </si>
  <si>
    <t>Riz</t>
  </si>
  <si>
    <t>Chips</t>
  </si>
  <si>
    <t>Flocon d'avoine</t>
  </si>
  <si>
    <t>Céréales</t>
  </si>
  <si>
    <t>Chocolat</t>
  </si>
  <si>
    <t>Bonbon</t>
  </si>
  <si>
    <t>Cookie</t>
  </si>
  <si>
    <t>Glace</t>
  </si>
  <si>
    <t>Beurre</t>
  </si>
  <si>
    <t>Cacao</t>
  </si>
  <si>
    <t>Café</t>
  </si>
  <si>
    <t>Confiture</t>
  </si>
  <si>
    <t>Guacamole</t>
  </si>
  <si>
    <t>Miel</t>
  </si>
  <si>
    <t>Beurre de cacahuète</t>
  </si>
  <si>
    <t>Sachet thé</t>
  </si>
  <si>
    <t>Haricots secs</t>
  </si>
  <si>
    <t>NOURRITURE T2</t>
  </si>
  <si>
    <t>NOURRITURE T3</t>
  </si>
  <si>
    <t>Antidépresseur</t>
  </si>
  <si>
    <t>Somnifère</t>
  </si>
  <si>
    <t>AUTOMOBILE T1</t>
  </si>
  <si>
    <t>Batterie standard</t>
  </si>
  <si>
    <t>Batterie heavy</t>
  </si>
  <si>
    <t>Batterie sport</t>
  </si>
  <si>
    <t>Coffre standard</t>
  </si>
  <si>
    <t>Coffre heavy</t>
  </si>
  <si>
    <t>Coffre sport</t>
  </si>
  <si>
    <t>Capot standard</t>
  </si>
  <si>
    <t>Capot heavy</t>
  </si>
  <si>
    <t>Capot sport</t>
  </si>
  <si>
    <t>Frein usé standard</t>
  </si>
  <si>
    <t>Frein usé heavy</t>
  </si>
  <si>
    <t>Frein usé sport</t>
  </si>
  <si>
    <t>Frein Normal standard</t>
  </si>
  <si>
    <t>Frein Normal heavy</t>
  </si>
  <si>
    <t>Frein Normal sport</t>
  </si>
  <si>
    <t>Frein Performant standard</t>
  </si>
  <si>
    <t>Frein Performant heavy</t>
  </si>
  <si>
    <t>Frein Performant sport</t>
  </si>
  <si>
    <t>Suspension normale standard</t>
  </si>
  <si>
    <t>Suspension normale heavy</t>
  </si>
  <si>
    <t>Suspension normale sport</t>
  </si>
  <si>
    <t>Suspension performante standard</t>
  </si>
  <si>
    <t>Suspension performante heavy</t>
  </si>
  <si>
    <t>Suspension performante sport</t>
  </si>
  <si>
    <t>Pneu usé standard</t>
  </si>
  <si>
    <t>Pneu usé heavy</t>
  </si>
  <si>
    <t>Pneu usé sport</t>
  </si>
  <si>
    <t>Pneu Normal standard</t>
  </si>
  <si>
    <t>Pneu Normal heavy</t>
  </si>
  <si>
    <t>Pneu Normal sport</t>
  </si>
  <si>
    <t>Pneu Performant standard</t>
  </si>
  <si>
    <t>Pneu Performant heavy</t>
  </si>
  <si>
    <t>Pneu Performant sport</t>
  </si>
  <si>
    <t>Cric</t>
  </si>
  <si>
    <t>Pompe à pneu</t>
  </si>
  <si>
    <t>Chargeur batterie</t>
  </si>
  <si>
    <t>Jerrican</t>
  </si>
  <si>
    <t>Pièce moteur</t>
  </si>
  <si>
    <t>AUTOMOBILE T2</t>
  </si>
  <si>
    <t>AUTOMOBILE T3</t>
  </si>
  <si>
    <t>Pare Brise heavy</t>
  </si>
  <si>
    <t>Pare Brise sport</t>
  </si>
  <si>
    <t>Pare Brise standard</t>
  </si>
  <si>
    <t>Une valeur ne peut avoir pour minimum 0 (minimum = 5%)</t>
  </si>
  <si>
    <t>50 à 40</t>
  </si>
  <si>
    <t>40 à 30</t>
  </si>
  <si>
    <t>30 à 20</t>
  </si>
  <si>
    <t>20 à 10</t>
  </si>
  <si>
    <t>Très élevées</t>
  </si>
  <si>
    <t>Elevées</t>
  </si>
  <si>
    <t>Moyennes</t>
  </si>
  <si>
    <t>Faibles</t>
  </si>
  <si>
    <t>10 à 0</t>
  </si>
  <si>
    <t>Très faibles</t>
  </si>
  <si>
    <t>TRADUCTION</t>
  </si>
  <si>
    <t>OBJET TIER 1</t>
  </si>
  <si>
    <t>OBJET TIER 2</t>
  </si>
  <si>
    <t>OBJET TIER 3</t>
  </si>
  <si>
    <t>UPGRADE</t>
  </si>
  <si>
    <t>ARME 1</t>
  </si>
  <si>
    <t>ARME 2</t>
  </si>
  <si>
    <t>ARME 3</t>
  </si>
  <si>
    <t>ARME 4</t>
  </si>
  <si>
    <t>ARME 5</t>
  </si>
  <si>
    <t>% LOOT</t>
  </si>
  <si>
    <t>RAID JOUR</t>
  </si>
  <si>
    <t>RAID NUIT</t>
  </si>
  <si>
    <t>TEMPS RAID</t>
  </si>
  <si>
    <t>VOITURE 1</t>
  </si>
  <si>
    <t>VOITURE 2</t>
  </si>
  <si>
    <t>VOITURE 3</t>
  </si>
  <si>
    <t>VOITURE 4</t>
  </si>
  <si>
    <t>VOITURE 5</t>
  </si>
  <si>
    <t>45 MIN</t>
  </si>
  <si>
    <t>1H</t>
  </si>
  <si>
    <t>1H15</t>
  </si>
  <si>
    <t>1H30</t>
  </si>
  <si>
    <t>1H45</t>
  </si>
  <si>
    <t>OBJET 1</t>
  </si>
  <si>
    <t>OBJET 2</t>
  </si>
  <si>
    <t>OBJET 3</t>
  </si>
  <si>
    <t>OBJET 4</t>
  </si>
  <si>
    <t>OBJET 5</t>
  </si>
  <si>
    <t>10 % CHANCE LOOT TIER 2 ET 3 EN MOINS</t>
  </si>
  <si>
    <t>GENERE TON SURVIVANT</t>
  </si>
  <si>
    <t>Utilisation de la récompense twitch GENERE TON SURVIVANT AVEC 5000 pts de chaine, création d'un personnage lié au viewer</t>
  </si>
  <si>
    <t>AIDE-RAID</t>
  </si>
  <si>
    <t>RAID</t>
  </si>
  <si>
    <t>PROFESSION</t>
  </si>
  <si>
    <t>Lancer un Raid</t>
  </si>
  <si>
    <t>Améliorer une caractéristique</t>
  </si>
  <si>
    <t>Choisir une profession</t>
  </si>
  <si>
    <t>Aider un autre viewer</t>
  </si>
  <si>
    <t>DEFIER</t>
  </si>
  <si>
    <t>Défier un autre viewer</t>
  </si>
  <si>
    <t>MON SURVIVANT</t>
  </si>
  <si>
    <t>Afficher les upgrades et statut (blessé ou autre)</t>
  </si>
  <si>
    <t>Choisir une profession (exemple Dealeur de meth)</t>
  </si>
  <si>
    <t>APPLIQUE LA PROFESSION AU VIEWER</t>
  </si>
  <si>
    <t>Le survivant du viewer obtient les bonus de la nouvelle profession et perd les bonus de la profession précédente</t>
  </si>
  <si>
    <t>CONSOMME
500 POINTS DE CHAINE</t>
  </si>
  <si>
    <t>Coût de l'opération en points de chaine</t>
  </si>
  <si>
    <t>COOLDOWN
4 HEURES</t>
  </si>
  <si>
    <t>Temps à attendre avant que ce viewer puisse refaire une commande PROFESSION</t>
  </si>
  <si>
    <t>NOM</t>
  </si>
  <si>
    <t>BONUS</t>
  </si>
  <si>
    <t>CHINNEUR</t>
  </si>
  <si>
    <t>GERONTOLOGUE</t>
  </si>
  <si>
    <t>CREATEUR MODE</t>
  </si>
  <si>
    <t>CASCADEUR AUTOMOBILE</t>
  </si>
  <si>
    <t>CHANTEUR COUNTRY</t>
  </si>
  <si>
    <t>INSTALLATEUR DE LA FIBRE</t>
  </si>
  <si>
    <t>DEALEUR DE METH</t>
  </si>
  <si>
    <t>CRITIQUE GASTRONOMIQUE</t>
  </si>
  <si>
    <t>APPRENTI MECANO</t>
  </si>
  <si>
    <t>COMPTEUR DE BOULONS</t>
  </si>
  <si>
    <t>JARDINIER</t>
  </si>
  <si>
    <t>VENDEUR MAISON DU MONDE</t>
  </si>
  <si>
    <t>BUTIN</t>
  </si>
  <si>
    <t>SANS RIEN</t>
  </si>
  <si>
    <t>BLESSE</t>
  </si>
  <si>
    <t>+5% BUTIN</t>
  </si>
  <si>
    <t>-5% BLESSE</t>
  </si>
  <si>
    <t>+5% SANS RIEN</t>
  </si>
  <si>
    <t>-15MIN DUREE RAID</t>
  </si>
  <si>
    <t>+5% TIER2 ARME, +5% TIER3 ARME, -10% TIER1 ARME</t>
  </si>
  <si>
    <t>+5% TIER2 OUTILS, +5% TIER3 OUTILS, -10% TIER1 OUTILS</t>
  </si>
  <si>
    <t>+5% TIER2 MEDICAL, +5% TIER3 MEDICAL, -10% TIER1 MEDICAL</t>
  </si>
  <si>
    <t>+5% TIER2 NOURRITURE, +5% TIER3 NOURRITURE, -10% TIER1 NOURRITURE</t>
  </si>
  <si>
    <t>+5% TIER2 AUTOMOBILE, +5% TIER3 AUTOMOBILE, -10% TIER1 AUTOMOBILE</t>
  </si>
  <si>
    <t>+5% TIER2 ALCOOL, +5% TIER3 ALCOOL, -10% TIER1 ALCOOL</t>
  </si>
  <si>
    <t>+5% TIER2 AGRICULTURE, +5% TIER3 AGRICULTURE, -10% TIER1 AGRICULTURE</t>
  </si>
  <si>
    <t>+5% TIER2 MEUBLE, +5% TIER3 MEUBLE, -10% TIER1 MEUBLE</t>
  </si>
  <si>
    <t>INDICATION
CHAT-OVERLAY</t>
  </si>
  <si>
    <t>Indique sur le CHAT-OVERLAY la modification de caractéristique</t>
  </si>
  <si>
    <t>!profession_jardinier</t>
  </si>
  <si>
    <t>format exemple :</t>
  </si>
  <si>
    <t>liste des profession ici :</t>
  </si>
  <si>
    <t>Feuille STAT / L 43</t>
  </si>
  <si>
    <t>APPLIQUE L'UPGRADE
AU VIEWER</t>
  </si>
  <si>
    <t>Le survivant du viewer obtient l'upgrade suivante de son niveau actuel</t>
  </si>
  <si>
    <t>CONSOMME X POINTS
DE REPUTATION</t>
  </si>
  <si>
    <t>Coût de l'opération en points de réputation</t>
  </si>
  <si>
    <t>COOLDOWN
0 MIN</t>
  </si>
  <si>
    <t>Aucun cooldown sur les upgrades</t>
  </si>
  <si>
    <t>Indique sur le CHAT-OVERLAY l'achat de l'upgrade</t>
  </si>
  <si>
    <r>
      <t xml:space="preserve">viewer_X </t>
    </r>
    <r>
      <rPr>
        <sz val="10"/>
        <color theme="5" tint="-0.249977111117893"/>
        <rFont val="Calibri"/>
        <family val="2"/>
        <scheme val="minor"/>
      </rPr>
      <t xml:space="preserve">améliore sa compétence </t>
    </r>
    <r>
      <rPr>
        <b/>
        <sz val="10"/>
        <color theme="5" tint="-0.249977111117893"/>
        <rFont val="Calibri"/>
        <family val="2"/>
        <scheme val="minor"/>
      </rPr>
      <t>compétence_Y</t>
    </r>
    <r>
      <rPr>
        <sz val="10"/>
        <color theme="5" tint="-0.249977111117893"/>
        <rFont val="Calibri"/>
        <family val="2"/>
        <scheme val="minor"/>
      </rPr>
      <t xml:space="preserve"> et passe désormais</t>
    </r>
    <r>
      <rPr>
        <b/>
        <sz val="10"/>
        <color theme="5" tint="-0.249977111117893"/>
        <rFont val="Calibri"/>
        <family val="2"/>
        <scheme val="minor"/>
      </rPr>
      <t xml:space="preserve"> niveau_Z</t>
    </r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</si>
  <si>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ne peut plus changer de profession pendant</t>
    </r>
    <r>
      <rPr>
        <b/>
        <sz val="10"/>
        <color theme="5" tint="-0.249977111117893"/>
        <rFont val="Calibri"/>
        <family val="2"/>
        <scheme val="minor"/>
      </rPr>
      <t xml:space="preserve"> cooldown_Y</t>
    </r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</si>
  <si>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a choisi la profession </t>
    </r>
    <r>
      <rPr>
        <b/>
        <sz val="10"/>
        <color theme="5" tint="-0.249977111117893"/>
        <rFont val="Calibri"/>
        <family val="2"/>
        <scheme val="minor"/>
      </rPr>
      <t>profession_Y</t>
    </r>
  </si>
  <si>
    <t>Le survivant ne peut pas avoir plusieurs upgrade au niveau 5</t>
  </si>
  <si>
    <t>TESTE SI LA COMPETENCE ACTUELLE EST NIVEAU 4</t>
  </si>
  <si>
    <t>TESTE SI UNE AUTRE COMPETENCE EST
NIVEAU 5</t>
  </si>
  <si>
    <t>REFUS UPGRADE</t>
  </si>
  <si>
    <t>Le survivant a déjà une upgrade au niveau 5</t>
  </si>
  <si>
    <t>Test si assez de points de réputations</t>
  </si>
  <si>
    <t>Test si assez de points de chaine</t>
  </si>
  <si>
    <t>!upgrade_arme</t>
  </si>
  <si>
    <t>ARME/VETEMENTS/VOITURE/OUTILS</t>
  </si>
  <si>
    <t>UPGRADE 1</t>
  </si>
  <si>
    <t>UPGRADE 2</t>
  </si>
  <si>
    <t>UPGRADE 3</t>
  </si>
  <si>
    <t>UPGRADE 4</t>
  </si>
  <si>
    <t>UPGRADE 5</t>
  </si>
  <si>
    <t>initial</t>
  </si>
  <si>
    <t>1000 pts reput</t>
  </si>
  <si>
    <t>2500 pts reput</t>
  </si>
  <si>
    <t>6000 pts reput</t>
  </si>
  <si>
    <t>13000 pts reput</t>
  </si>
  <si>
    <t>Feuille STAT / H 56</t>
  </si>
  <si>
    <t>Test si viewer a survivant</t>
  </si>
  <si>
    <t>CONSOMME
0 POINTS DE CHAINE</t>
  </si>
  <si>
    <t>COOLDOWN
1 MINUTE</t>
  </si>
  <si>
    <t>Temps à attendre avant que ce viewer puisse refaire une commande MON SURVIVANT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</si>
  <si>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Merci d'attendre 60 sec avant de re-afficher vos informations</t>
    </r>
  </si>
  <si>
    <t>Indique sur le CHAT-OVERLAY les caractéristiques du viewer</t>
  </si>
  <si>
    <t>SANS EMPLOI</t>
  </si>
  <si>
    <t>Aucun bonus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</si>
  <si>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a pour profession </t>
    </r>
    <r>
      <rPr>
        <b/>
        <sz val="10"/>
        <color theme="5" tint="-0.249977111117893"/>
        <rFont val="Calibri"/>
        <family val="2"/>
        <scheme val="minor"/>
      </rPr>
      <t xml:space="preserve">profession_Y
        ARME </t>
    </r>
    <r>
      <rPr>
        <sz val="10"/>
        <color theme="5" tint="-0.249977111117893"/>
        <rFont val="Calibri"/>
        <family val="2"/>
        <scheme val="minor"/>
      </rPr>
      <t xml:space="preserve">niveau </t>
    </r>
    <r>
      <rPr>
        <b/>
        <sz val="10"/>
        <color theme="5" tint="-0.249977111117893"/>
        <rFont val="Calibri"/>
        <family val="2"/>
        <scheme val="minor"/>
      </rPr>
      <t xml:space="preserve">niveau_arme_Z
        VETEMENT </t>
    </r>
    <r>
      <rPr>
        <sz val="10"/>
        <color theme="5" tint="-0.249977111117893"/>
        <rFont val="Calibri"/>
        <family val="2"/>
        <scheme val="minor"/>
      </rPr>
      <t>niveau</t>
    </r>
    <r>
      <rPr>
        <b/>
        <sz val="10"/>
        <color theme="5" tint="-0.249977111117893"/>
        <rFont val="Calibri"/>
        <family val="2"/>
        <scheme val="minor"/>
      </rPr>
      <t xml:space="preserve"> niveau_vetement_U
        VOITURE </t>
    </r>
    <r>
      <rPr>
        <sz val="10"/>
        <color theme="5" tint="-0.249977111117893"/>
        <rFont val="Calibri"/>
        <family val="2"/>
        <scheme val="minor"/>
      </rPr>
      <t>niveau</t>
    </r>
    <r>
      <rPr>
        <b/>
        <sz val="10"/>
        <color theme="5" tint="-0.249977111117893"/>
        <rFont val="Calibri"/>
        <family val="2"/>
        <scheme val="minor"/>
      </rPr>
      <t xml:space="preserve"> niveau_voiture_O
        OUTILS </t>
    </r>
    <r>
      <rPr>
        <sz val="10"/>
        <color theme="5" tint="-0.249977111117893"/>
        <rFont val="Calibri"/>
        <family val="2"/>
        <scheme val="minor"/>
      </rPr>
      <t>niveau</t>
    </r>
    <r>
      <rPr>
        <b/>
        <sz val="10"/>
        <color theme="5" tint="-0.249977111117893"/>
        <rFont val="Calibri"/>
        <family val="2"/>
        <scheme val="minor"/>
      </rPr>
      <t xml:space="preserve"> niveau_outils_P
viewer_X </t>
    </r>
    <r>
      <rPr>
        <sz val="10"/>
        <color theme="5" tint="-0.249977111117893"/>
        <rFont val="Calibri"/>
        <family val="2"/>
        <scheme val="minor"/>
      </rPr>
      <t xml:space="preserve">a </t>
    </r>
    <r>
      <rPr>
        <b/>
        <sz val="10"/>
        <color theme="5" tint="-0.249977111117893"/>
        <rFont val="Calibri"/>
        <family val="2"/>
        <scheme val="minor"/>
      </rPr>
      <t xml:space="preserve">nbr_points_réputation </t>
    </r>
    <r>
      <rPr>
        <sz val="10"/>
        <color theme="5" tint="-0.249977111117893"/>
        <rFont val="Calibri"/>
        <family val="2"/>
        <scheme val="minor"/>
      </rPr>
      <t>points de réputation</t>
    </r>
    <r>
      <rPr>
        <b/>
        <sz val="10"/>
        <color theme="5" tint="-0.249977111117893"/>
        <rFont val="Calibri"/>
        <family val="2"/>
        <scheme val="minor"/>
      </rPr>
      <t xml:space="preserve">
nbr_raid_en_cours</t>
    </r>
    <r>
      <rPr>
        <sz val="10"/>
        <color theme="5" tint="-0.249977111117893"/>
        <rFont val="Calibri"/>
        <family val="2"/>
        <scheme val="minor"/>
      </rPr>
      <t xml:space="preserve"> raid en cours actuellement</t>
    </r>
    <r>
      <rPr>
        <b/>
        <sz val="10"/>
        <color theme="5" tint="-0.249977111117893"/>
        <rFont val="Calibri"/>
        <family val="2"/>
        <scheme val="minor"/>
      </rPr>
      <t xml:space="preserve">
</t>
    </r>
  </si>
  <si>
    <t>!mon_survivant</t>
  </si>
  <si>
    <t>Afficher les upgrades et statut</t>
  </si>
  <si>
    <t>ELIMINER MON SURVIVANT</t>
  </si>
  <si>
    <t>Supprimer le survivant du viewer</t>
  </si>
  <si>
    <t>!raid_arme</t>
  </si>
  <si>
    <t>liste des upgrades ici :</t>
  </si>
  <si>
    <t>Test si raid pas déjà en cours</t>
  </si>
  <si>
    <t>CONSOMME
nbr_point_chaine_raid POINTS DE CHAINE</t>
  </si>
  <si>
    <t>APPLIQUE UN TEMPS DE RAID</t>
  </si>
  <si>
    <t>Applique un temps de Raid au Raid lancé</t>
  </si>
  <si>
    <t>TESTE LE RESULTAT DU RAID</t>
  </si>
  <si>
    <t>Teste le résultat du Raid pour connaitre son déroulement (caché aux joueurs)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</si>
  <si>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lance un raid de </t>
    </r>
    <r>
      <rPr>
        <b/>
        <sz val="10"/>
        <color theme="5" tint="-0.249977111117893"/>
        <rFont val="Calibri"/>
        <family val="2"/>
        <scheme val="minor"/>
      </rPr>
      <t>temps_raid</t>
    </r>
    <r>
      <rPr>
        <sz val="10"/>
        <color theme="5" tint="-0.249977111117893"/>
        <rFont val="Calibri"/>
        <family val="2"/>
        <scheme val="minor"/>
      </rPr>
      <t xml:space="preserve"> pour trouver </t>
    </r>
    <r>
      <rPr>
        <b/>
        <sz val="10"/>
        <color theme="5" tint="-0.249977111117893"/>
        <rFont val="Calibri"/>
        <family val="2"/>
        <scheme val="minor"/>
      </rPr>
      <t>type_raid</t>
    </r>
  </si>
  <si>
    <t>AFFICHAGE VOITURE
RAID</t>
  </si>
  <si>
    <t>Affiche une voiture en bas de l'écran pour indiquer la tempo du Raid</t>
  </si>
  <si>
    <t>Statistiques réussite/échec de raid :</t>
  </si>
  <si>
    <t>Feuille STAT / A 1</t>
  </si>
  <si>
    <t>Temps raid :</t>
  </si>
  <si>
    <t>Feuille STAT / H 43</t>
  </si>
  <si>
    <t>Lorsque le Raid est lancé, il est accessible aux commandes "AIDE_RAID" de tous les autres viewers pendant 30 minutes</t>
  </si>
  <si>
    <t>Après 30 minutes, les autres viewers ne peuvent plus aider le lanceur du Raid</t>
  </si>
  <si>
    <t>Si le résultat du Raid est un échec (avec ou sans perte), le Raid prend fin aléatoirement avant la fin du décompte initialement calculé mais après les 30 premières minutes</t>
  </si>
  <si>
    <t>Si le résultat du Raid est un échec (avec ou sans perte), les viewers aidant le lanceur de Raid ne reçoivent aucune récompense</t>
  </si>
  <si>
    <t>AFFICHE LE RESULTAT
DU RAID</t>
  </si>
  <si>
    <t>Affiche sur le chat_mod le résultat du Raid</t>
  </si>
  <si>
    <t>Le raid réussit avec butin</t>
  </si>
  <si>
    <t>RAID SUCCES AVEC BUTIN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</si>
  <si>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revient de son Raid en vie. Du matériel a même été rapporté.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à son Raid</t>
    </r>
  </si>
  <si>
    <t>AFFICHE LE BUTIN OBTENU</t>
  </si>
  <si>
    <t>Affiche sur le chat_mod le butin obtenu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</si>
  <si>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rapporte </t>
    </r>
    <r>
      <rPr>
        <b/>
        <sz val="10"/>
        <color theme="5" tint="-0.249977111117893"/>
        <rFont val="Calibri"/>
        <family val="2"/>
        <scheme val="minor"/>
      </rPr>
      <t>butin_X</t>
    </r>
    <r>
      <rPr>
        <sz val="10"/>
        <color theme="5" tint="-0.249977111117893"/>
        <rFont val="Calibri"/>
        <family val="2"/>
        <scheme val="minor"/>
      </rPr>
      <t xml:space="preserve"> à la base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au matériel rappatrié</t>
    </r>
  </si>
  <si>
    <t>Ajoute les points de réputation gagnés aux points du viewer</t>
  </si>
  <si>
    <t>ADDITIONNE LES RECOMPENSES POINTS DE REPUTATION</t>
  </si>
  <si>
    <t>liste des butins ici :</t>
  </si>
  <si>
    <t>Feuille Butin TIER 1, Feuille Butin TIER 2, Feuille Butin TIER 3</t>
  </si>
  <si>
    <t>RAID SUCCES SANS BUTIN</t>
  </si>
  <si>
    <t>Le raid réussit sans butin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</si>
  <si>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revient de son Raid en vie sans butin.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à son Raid</t>
    </r>
  </si>
  <si>
    <t>RAID ECHOUE SANS PERTE</t>
  </si>
  <si>
    <t>Le raid échoue sans perte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</si>
  <si>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revient de son Raid blessé.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à son Raid</t>
    </r>
  </si>
  <si>
    <t>RAID ECHOUE AVEC PERTE</t>
  </si>
  <si>
    <t>Le raid échoue avec perte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</si>
  <si>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ne reviendra pas vivant de son Raid
Ainsi fut l'histoire de sa mort.</t>
    </r>
  </si>
  <si>
    <t>SUPPRIME LE PERSONNAGE DU VIEWER</t>
  </si>
  <si>
    <t>supprime le personnage</t>
  </si>
  <si>
    <t>1 UPGRADE ARME = +5% dans la catégorie BUTIN de toutes les ressources et -5% à la catégorie BLESSE de toutes les ressources</t>
  </si>
  <si>
    <t>1 UPGRADE VETEMENT = +5% dans la catégorie SANS RIEN de toutes les ressources et -5% à la catégorie DEATH de toutes les ressources</t>
  </si>
  <si>
    <t>1 UPGRADE ARME = +10% dans la catégorie BUTIN, +10% dans la catégorie DEATH, -10% dans la catégorie SANS RIEN, -10% dans la catégorie BLESSE</t>
  </si>
  <si>
    <t>Mangue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</si>
</sst>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2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5" fillId="15" borderId="0" xfId="0" applyFont="1" applyFill="1"/>
    <xf numFmtId="0" fontId="0" fillId="15" borderId="0" xfId="0" applyFill="1"/>
    <xf numFmtId="0" fontId="4" fillId="8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6.png"/><Relationship Id="rId18" Type="http://schemas.openxmlformats.org/officeDocument/2006/relationships/image" Target="../media/image91.png"/><Relationship Id="rId26" Type="http://schemas.openxmlformats.org/officeDocument/2006/relationships/image" Target="../media/image99.png"/><Relationship Id="rId39" Type="http://schemas.openxmlformats.org/officeDocument/2006/relationships/image" Target="../media/image112.png"/><Relationship Id="rId21" Type="http://schemas.openxmlformats.org/officeDocument/2006/relationships/image" Target="../media/image94.png"/><Relationship Id="rId34" Type="http://schemas.openxmlformats.org/officeDocument/2006/relationships/image" Target="../media/image107.png"/><Relationship Id="rId42" Type="http://schemas.openxmlformats.org/officeDocument/2006/relationships/image" Target="../media/image115.png"/><Relationship Id="rId47" Type="http://schemas.openxmlformats.org/officeDocument/2006/relationships/image" Target="../media/image120.png"/><Relationship Id="rId50" Type="http://schemas.openxmlformats.org/officeDocument/2006/relationships/image" Target="../media/image69.png"/><Relationship Id="rId55" Type="http://schemas.openxmlformats.org/officeDocument/2006/relationships/image" Target="../media/image122.png"/><Relationship Id="rId7" Type="http://schemas.openxmlformats.org/officeDocument/2006/relationships/image" Target="../media/image81.png"/><Relationship Id="rId2" Type="http://schemas.openxmlformats.org/officeDocument/2006/relationships/image" Target="../media/image76.png"/><Relationship Id="rId16" Type="http://schemas.openxmlformats.org/officeDocument/2006/relationships/image" Target="../media/image89.png"/><Relationship Id="rId29" Type="http://schemas.openxmlformats.org/officeDocument/2006/relationships/image" Target="../media/image102.png"/><Relationship Id="rId11" Type="http://schemas.openxmlformats.org/officeDocument/2006/relationships/image" Target="../media/image84.png"/><Relationship Id="rId24" Type="http://schemas.openxmlformats.org/officeDocument/2006/relationships/image" Target="../media/image97.png"/><Relationship Id="rId32" Type="http://schemas.openxmlformats.org/officeDocument/2006/relationships/image" Target="../media/image105.png"/><Relationship Id="rId37" Type="http://schemas.openxmlformats.org/officeDocument/2006/relationships/image" Target="../media/image110.png"/><Relationship Id="rId40" Type="http://schemas.openxmlformats.org/officeDocument/2006/relationships/image" Target="../media/image113.png"/><Relationship Id="rId45" Type="http://schemas.openxmlformats.org/officeDocument/2006/relationships/image" Target="../media/image118.png"/><Relationship Id="rId53" Type="http://schemas.openxmlformats.org/officeDocument/2006/relationships/image" Target="../media/image72.png"/><Relationship Id="rId5" Type="http://schemas.openxmlformats.org/officeDocument/2006/relationships/image" Target="../media/image79.png"/><Relationship Id="rId10" Type="http://schemas.openxmlformats.org/officeDocument/2006/relationships/image" Target="../media/image83.png"/><Relationship Id="rId19" Type="http://schemas.openxmlformats.org/officeDocument/2006/relationships/image" Target="../media/image92.png"/><Relationship Id="rId31" Type="http://schemas.openxmlformats.org/officeDocument/2006/relationships/image" Target="../media/image104.png"/><Relationship Id="rId44" Type="http://schemas.openxmlformats.org/officeDocument/2006/relationships/image" Target="../media/image117.png"/><Relationship Id="rId52" Type="http://schemas.openxmlformats.org/officeDocument/2006/relationships/image" Target="../media/image71.png"/><Relationship Id="rId4" Type="http://schemas.openxmlformats.org/officeDocument/2006/relationships/image" Target="../media/image78.png"/><Relationship Id="rId9" Type="http://schemas.openxmlformats.org/officeDocument/2006/relationships/image" Target="../media/image82.png"/><Relationship Id="rId14" Type="http://schemas.openxmlformats.org/officeDocument/2006/relationships/image" Target="../media/image87.png"/><Relationship Id="rId22" Type="http://schemas.openxmlformats.org/officeDocument/2006/relationships/image" Target="../media/image95.png"/><Relationship Id="rId27" Type="http://schemas.openxmlformats.org/officeDocument/2006/relationships/image" Target="../media/image100.png"/><Relationship Id="rId30" Type="http://schemas.openxmlformats.org/officeDocument/2006/relationships/image" Target="../media/image103.png"/><Relationship Id="rId35" Type="http://schemas.openxmlformats.org/officeDocument/2006/relationships/image" Target="../media/image108.png"/><Relationship Id="rId43" Type="http://schemas.openxmlformats.org/officeDocument/2006/relationships/image" Target="../media/image116.png"/><Relationship Id="rId48" Type="http://schemas.openxmlformats.org/officeDocument/2006/relationships/image" Target="../media/image67.png"/><Relationship Id="rId8" Type="http://schemas.openxmlformats.org/officeDocument/2006/relationships/image" Target="../media/image31.png"/><Relationship Id="rId51" Type="http://schemas.openxmlformats.org/officeDocument/2006/relationships/image" Target="../media/image70.png"/><Relationship Id="rId3" Type="http://schemas.openxmlformats.org/officeDocument/2006/relationships/image" Target="../media/image77.png"/><Relationship Id="rId12" Type="http://schemas.openxmlformats.org/officeDocument/2006/relationships/image" Target="../media/image85.png"/><Relationship Id="rId17" Type="http://schemas.openxmlformats.org/officeDocument/2006/relationships/image" Target="../media/image90.png"/><Relationship Id="rId25" Type="http://schemas.openxmlformats.org/officeDocument/2006/relationships/image" Target="../media/image98.png"/><Relationship Id="rId33" Type="http://schemas.openxmlformats.org/officeDocument/2006/relationships/image" Target="../media/image106.png"/><Relationship Id="rId38" Type="http://schemas.openxmlformats.org/officeDocument/2006/relationships/image" Target="../media/image111.png"/><Relationship Id="rId46" Type="http://schemas.openxmlformats.org/officeDocument/2006/relationships/image" Target="../media/image119.png"/><Relationship Id="rId20" Type="http://schemas.openxmlformats.org/officeDocument/2006/relationships/image" Target="../media/image93.png"/><Relationship Id="rId41" Type="http://schemas.openxmlformats.org/officeDocument/2006/relationships/image" Target="../media/image114.png"/><Relationship Id="rId54" Type="http://schemas.openxmlformats.org/officeDocument/2006/relationships/image" Target="../media/image121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5" Type="http://schemas.openxmlformats.org/officeDocument/2006/relationships/image" Target="../media/image88.png"/><Relationship Id="rId23" Type="http://schemas.openxmlformats.org/officeDocument/2006/relationships/image" Target="../media/image96.png"/><Relationship Id="rId28" Type="http://schemas.openxmlformats.org/officeDocument/2006/relationships/image" Target="../media/image101.png"/><Relationship Id="rId36" Type="http://schemas.openxmlformats.org/officeDocument/2006/relationships/image" Target="../media/image109.png"/><Relationship Id="rId49" Type="http://schemas.openxmlformats.org/officeDocument/2006/relationships/image" Target="../media/image68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2.png"/><Relationship Id="rId18" Type="http://schemas.openxmlformats.org/officeDocument/2006/relationships/image" Target="../media/image137.png"/><Relationship Id="rId26" Type="http://schemas.openxmlformats.org/officeDocument/2006/relationships/image" Target="../media/image145.png"/><Relationship Id="rId39" Type="http://schemas.openxmlformats.org/officeDocument/2006/relationships/image" Target="../media/image71.png"/><Relationship Id="rId21" Type="http://schemas.openxmlformats.org/officeDocument/2006/relationships/image" Target="../media/image140.png"/><Relationship Id="rId34" Type="http://schemas.openxmlformats.org/officeDocument/2006/relationships/image" Target="../media/image153.png"/><Relationship Id="rId7" Type="http://schemas.openxmlformats.org/officeDocument/2006/relationships/image" Target="../media/image129.png"/><Relationship Id="rId2" Type="http://schemas.openxmlformats.org/officeDocument/2006/relationships/image" Target="../media/image124.png"/><Relationship Id="rId16" Type="http://schemas.openxmlformats.org/officeDocument/2006/relationships/image" Target="../media/image135.png"/><Relationship Id="rId20" Type="http://schemas.openxmlformats.org/officeDocument/2006/relationships/image" Target="../media/image139.png"/><Relationship Id="rId29" Type="http://schemas.openxmlformats.org/officeDocument/2006/relationships/image" Target="../media/image148.png"/><Relationship Id="rId41" Type="http://schemas.openxmlformats.org/officeDocument/2006/relationships/image" Target="../media/image154.png"/><Relationship Id="rId1" Type="http://schemas.openxmlformats.org/officeDocument/2006/relationships/image" Target="../media/image123.png"/><Relationship Id="rId6" Type="http://schemas.openxmlformats.org/officeDocument/2006/relationships/image" Target="../media/image128.png"/><Relationship Id="rId11" Type="http://schemas.openxmlformats.org/officeDocument/2006/relationships/image" Target="../media/image89.png"/><Relationship Id="rId24" Type="http://schemas.openxmlformats.org/officeDocument/2006/relationships/image" Target="../media/image143.png"/><Relationship Id="rId32" Type="http://schemas.openxmlformats.org/officeDocument/2006/relationships/image" Target="../media/image151.png"/><Relationship Id="rId37" Type="http://schemas.openxmlformats.org/officeDocument/2006/relationships/image" Target="../media/image69.png"/><Relationship Id="rId40" Type="http://schemas.openxmlformats.org/officeDocument/2006/relationships/image" Target="../media/image72.png"/><Relationship Id="rId5" Type="http://schemas.openxmlformats.org/officeDocument/2006/relationships/image" Target="../media/image127.png"/><Relationship Id="rId15" Type="http://schemas.openxmlformats.org/officeDocument/2006/relationships/image" Target="../media/image134.png"/><Relationship Id="rId23" Type="http://schemas.openxmlformats.org/officeDocument/2006/relationships/image" Target="../media/image142.png"/><Relationship Id="rId28" Type="http://schemas.openxmlformats.org/officeDocument/2006/relationships/image" Target="../media/image147.png"/><Relationship Id="rId36" Type="http://schemas.openxmlformats.org/officeDocument/2006/relationships/image" Target="../media/image68.png"/><Relationship Id="rId10" Type="http://schemas.openxmlformats.org/officeDocument/2006/relationships/image" Target="../media/image76.png"/><Relationship Id="rId19" Type="http://schemas.openxmlformats.org/officeDocument/2006/relationships/image" Target="../media/image138.png"/><Relationship Id="rId31" Type="http://schemas.openxmlformats.org/officeDocument/2006/relationships/image" Target="../media/image150.png"/><Relationship Id="rId4" Type="http://schemas.openxmlformats.org/officeDocument/2006/relationships/image" Target="../media/image126.png"/><Relationship Id="rId9" Type="http://schemas.openxmlformats.org/officeDocument/2006/relationships/image" Target="../media/image131.png"/><Relationship Id="rId14" Type="http://schemas.openxmlformats.org/officeDocument/2006/relationships/image" Target="../media/image133.png"/><Relationship Id="rId22" Type="http://schemas.openxmlformats.org/officeDocument/2006/relationships/image" Target="../media/image141.png"/><Relationship Id="rId27" Type="http://schemas.openxmlformats.org/officeDocument/2006/relationships/image" Target="../media/image146.png"/><Relationship Id="rId30" Type="http://schemas.openxmlformats.org/officeDocument/2006/relationships/image" Target="../media/image149.png"/><Relationship Id="rId35" Type="http://schemas.openxmlformats.org/officeDocument/2006/relationships/image" Target="../media/image67.png"/><Relationship Id="rId8" Type="http://schemas.openxmlformats.org/officeDocument/2006/relationships/image" Target="../media/image130.png"/><Relationship Id="rId3" Type="http://schemas.openxmlformats.org/officeDocument/2006/relationships/image" Target="../media/image125.png"/><Relationship Id="rId12" Type="http://schemas.openxmlformats.org/officeDocument/2006/relationships/image" Target="../media/image132.png"/><Relationship Id="rId17" Type="http://schemas.openxmlformats.org/officeDocument/2006/relationships/image" Target="../media/image136.png"/><Relationship Id="rId25" Type="http://schemas.openxmlformats.org/officeDocument/2006/relationships/image" Target="../media/image144.png"/><Relationship Id="rId33" Type="http://schemas.openxmlformats.org/officeDocument/2006/relationships/image" Target="../media/image152.png"/><Relationship Id="rId38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47625</xdr:rowOff>
    </xdr:from>
    <xdr:to>
      <xdr:col>2</xdr:col>
      <xdr:colOff>342900</xdr:colOff>
      <xdr:row>0</xdr:row>
      <xdr:rowOff>352425</xdr:rowOff>
    </xdr:to>
    <xdr:pic>
      <xdr:nvPicPr>
        <xdr:cNvPr id="12" name="Image 11" descr="Paddle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38100</xdr:rowOff>
    </xdr:from>
    <xdr:to>
      <xdr:col>2</xdr:col>
      <xdr:colOff>304800</xdr:colOff>
      <xdr:row>2</xdr:row>
      <xdr:rowOff>342900</xdr:rowOff>
    </xdr:to>
    <xdr:pic>
      <xdr:nvPicPr>
        <xdr:cNvPr id="15" name="Image 14" descr="FieldHockeyStick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3</xdr:row>
      <xdr:rowOff>47625</xdr:rowOff>
    </xdr:from>
    <xdr:to>
      <xdr:col>2</xdr:col>
      <xdr:colOff>752475</xdr:colOff>
      <xdr:row>3</xdr:row>
      <xdr:rowOff>352425</xdr:rowOff>
    </xdr:to>
    <xdr:pic>
      <xdr:nvPicPr>
        <xdr:cNvPr id="16" name="Image 15" descr="HockeyStick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538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1</xdr:row>
      <xdr:rowOff>38100</xdr:rowOff>
    </xdr:from>
    <xdr:to>
      <xdr:col>2</xdr:col>
      <xdr:colOff>742950</xdr:colOff>
      <xdr:row>1</xdr:row>
      <xdr:rowOff>342900</xdr:rowOff>
    </xdr:to>
    <xdr:pic>
      <xdr:nvPicPr>
        <xdr:cNvPr id="19" name="Image 18" descr="Golfclub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</xdr:row>
      <xdr:rowOff>66675</xdr:rowOff>
    </xdr:from>
    <xdr:to>
      <xdr:col>2</xdr:col>
      <xdr:colOff>333375</xdr:colOff>
      <xdr:row>4</xdr:row>
      <xdr:rowOff>371475</xdr:rowOff>
    </xdr:to>
    <xdr:pic>
      <xdr:nvPicPr>
        <xdr:cNvPr id="27" name="Image 26" descr="LacrosseStick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578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5</xdr:row>
      <xdr:rowOff>47625</xdr:rowOff>
    </xdr:from>
    <xdr:to>
      <xdr:col>2</xdr:col>
      <xdr:colOff>742950</xdr:colOff>
      <xdr:row>5</xdr:row>
      <xdr:rowOff>352425</xdr:rowOff>
    </xdr:to>
    <xdr:pic>
      <xdr:nvPicPr>
        <xdr:cNvPr id="28" name="Image 27" descr="Poolcue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6</xdr:row>
      <xdr:rowOff>38100</xdr:rowOff>
    </xdr:from>
    <xdr:to>
      <xdr:col>2</xdr:col>
      <xdr:colOff>333375</xdr:colOff>
      <xdr:row>6</xdr:row>
      <xdr:rowOff>342900</xdr:rowOff>
    </xdr:to>
    <xdr:pic>
      <xdr:nvPicPr>
        <xdr:cNvPr id="29" name="Image 28" descr="Plank.pn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65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7</xdr:row>
      <xdr:rowOff>38100</xdr:rowOff>
    </xdr:from>
    <xdr:to>
      <xdr:col>2</xdr:col>
      <xdr:colOff>723900</xdr:colOff>
      <xdr:row>7</xdr:row>
      <xdr:rowOff>342900</xdr:rowOff>
    </xdr:to>
    <xdr:pic>
      <xdr:nvPicPr>
        <xdr:cNvPr id="30" name="Image 29" descr="PlankNail.pn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342900</xdr:colOff>
      <xdr:row>8</xdr:row>
      <xdr:rowOff>342900</xdr:rowOff>
    </xdr:to>
    <xdr:pic>
      <xdr:nvPicPr>
        <xdr:cNvPr id="31" name="Image 30" descr="TennisRacket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9</xdr:row>
      <xdr:rowOff>47625</xdr:rowOff>
    </xdr:from>
    <xdr:to>
      <xdr:col>2</xdr:col>
      <xdr:colOff>742950</xdr:colOff>
      <xdr:row>9</xdr:row>
      <xdr:rowOff>352425</xdr:rowOff>
    </xdr:to>
    <xdr:pic>
      <xdr:nvPicPr>
        <xdr:cNvPr id="33" name="Image 32" descr="Pipe.pn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10</xdr:row>
      <xdr:rowOff>47625</xdr:rowOff>
    </xdr:from>
    <xdr:to>
      <xdr:col>2</xdr:col>
      <xdr:colOff>371475</xdr:colOff>
      <xdr:row>10</xdr:row>
      <xdr:rowOff>352425</xdr:rowOff>
    </xdr:to>
    <xdr:pic>
      <xdr:nvPicPr>
        <xdr:cNvPr id="34" name="Image 33" descr="MetalTube.pn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80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11</xdr:row>
      <xdr:rowOff>47625</xdr:rowOff>
    </xdr:from>
    <xdr:to>
      <xdr:col>2</xdr:col>
      <xdr:colOff>714375</xdr:colOff>
      <xdr:row>11</xdr:row>
      <xdr:rowOff>352425</xdr:rowOff>
    </xdr:to>
    <xdr:pic>
      <xdr:nvPicPr>
        <xdr:cNvPr id="38" name="Image 37" descr="KnifeButter.pn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6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17</xdr:row>
      <xdr:rowOff>47625</xdr:rowOff>
    </xdr:from>
    <xdr:to>
      <xdr:col>2</xdr:col>
      <xdr:colOff>752475</xdr:colOff>
      <xdr:row>17</xdr:row>
      <xdr:rowOff>352425</xdr:rowOff>
    </xdr:to>
    <xdr:pic>
      <xdr:nvPicPr>
        <xdr:cNvPr id="39" name="Image 38" descr="KnifeChopping.pn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12</xdr:row>
      <xdr:rowOff>28575</xdr:rowOff>
    </xdr:from>
    <xdr:to>
      <xdr:col>2</xdr:col>
      <xdr:colOff>352425</xdr:colOff>
      <xdr:row>12</xdr:row>
      <xdr:rowOff>333375</xdr:rowOff>
    </xdr:to>
    <xdr:pic>
      <xdr:nvPicPr>
        <xdr:cNvPr id="40" name="Image 39" descr="Cleaver.pn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03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400050</xdr:colOff>
      <xdr:row>13</xdr:row>
      <xdr:rowOff>38100</xdr:rowOff>
    </xdr:from>
    <xdr:to>
      <xdr:col>2</xdr:col>
      <xdr:colOff>704850</xdr:colOff>
      <xdr:row>13</xdr:row>
      <xdr:rowOff>342900</xdr:rowOff>
    </xdr:to>
    <xdr:pic>
      <xdr:nvPicPr>
        <xdr:cNvPr id="41" name="Image 40" descr="KnifeFlint.png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66675</xdr:rowOff>
    </xdr:from>
    <xdr:to>
      <xdr:col>2</xdr:col>
      <xdr:colOff>342900</xdr:colOff>
      <xdr:row>14</xdr:row>
      <xdr:rowOff>371475</xdr:rowOff>
    </xdr:to>
    <xdr:pic>
      <xdr:nvPicPr>
        <xdr:cNvPr id="42" name="Image 41" descr="SpearStick.pn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1111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15</xdr:row>
      <xdr:rowOff>47625</xdr:rowOff>
    </xdr:from>
    <xdr:to>
      <xdr:col>2</xdr:col>
      <xdr:colOff>752475</xdr:colOff>
      <xdr:row>15</xdr:row>
      <xdr:rowOff>352425</xdr:rowOff>
    </xdr:to>
    <xdr:pic>
      <xdr:nvPicPr>
        <xdr:cNvPr id="53" name="Image 52" descr="HandScythe.pn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1147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16</xdr:row>
      <xdr:rowOff>38100</xdr:rowOff>
    </xdr:from>
    <xdr:ext cx="304800" cy="304800"/>
    <xdr:pic>
      <xdr:nvPicPr>
        <xdr:cNvPr id="47" name="Image 46" descr="M36 Revolver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66675</xdr:colOff>
      <xdr:row>0</xdr:row>
      <xdr:rowOff>38100</xdr:rowOff>
    </xdr:from>
    <xdr:to>
      <xdr:col>6</xdr:col>
      <xdr:colOff>371475</xdr:colOff>
      <xdr:row>0</xdr:row>
      <xdr:rowOff>342900</xdr:rowOff>
    </xdr:to>
    <xdr:pic>
      <xdr:nvPicPr>
        <xdr:cNvPr id="21" name="Image 20" descr="GardeningFork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3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361950</xdr:colOff>
      <xdr:row>1</xdr:row>
      <xdr:rowOff>47625</xdr:rowOff>
    </xdr:from>
    <xdr:ext cx="304800" cy="304800"/>
    <xdr:pic>
      <xdr:nvPicPr>
        <xdr:cNvPr id="22" name="Image 21" descr="Cleaver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3</xdr:row>
      <xdr:rowOff>38100</xdr:rowOff>
    </xdr:from>
    <xdr:ext cx="304800" cy="304800"/>
    <xdr:pic>
      <xdr:nvPicPr>
        <xdr:cNvPr id="23" name="Image 22" descr="KnifeFlint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</xdr:colOff>
      <xdr:row>4</xdr:row>
      <xdr:rowOff>57150</xdr:rowOff>
    </xdr:from>
    <xdr:ext cx="304800" cy="304800"/>
    <xdr:pic>
      <xdr:nvPicPr>
        <xdr:cNvPr id="24" name="Image 23" descr="HandScythe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447675</xdr:colOff>
      <xdr:row>5</xdr:row>
      <xdr:rowOff>47625</xdr:rowOff>
    </xdr:from>
    <xdr:ext cx="304800" cy="304800"/>
    <xdr:pic>
      <xdr:nvPicPr>
        <xdr:cNvPr id="25" name="Image 24" descr="KnifeChopping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57150</xdr:colOff>
      <xdr:row>2</xdr:row>
      <xdr:rowOff>38100</xdr:rowOff>
    </xdr:from>
    <xdr:to>
      <xdr:col>6</xdr:col>
      <xdr:colOff>361950</xdr:colOff>
      <xdr:row>2</xdr:row>
      <xdr:rowOff>342900</xdr:rowOff>
    </xdr:to>
    <xdr:pic>
      <xdr:nvPicPr>
        <xdr:cNvPr id="26" name="Image 25" descr="Screwdriver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76200</xdr:colOff>
      <xdr:row>6</xdr:row>
      <xdr:rowOff>76200</xdr:rowOff>
    </xdr:from>
    <xdr:ext cx="304800" cy="304800"/>
    <xdr:pic>
      <xdr:nvPicPr>
        <xdr:cNvPr id="32" name="Image 31" descr="ClubHammer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400050</xdr:colOff>
      <xdr:row>7</xdr:row>
      <xdr:rowOff>38100</xdr:rowOff>
    </xdr:from>
    <xdr:to>
      <xdr:col>6</xdr:col>
      <xdr:colOff>704850</xdr:colOff>
      <xdr:row>7</xdr:row>
      <xdr:rowOff>342900</xdr:rowOff>
    </xdr:to>
    <xdr:pic>
      <xdr:nvPicPr>
        <xdr:cNvPr id="35" name="Image 34" descr="Pitchfork.pn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8</xdr:row>
      <xdr:rowOff>57150</xdr:rowOff>
    </xdr:from>
    <xdr:to>
      <xdr:col>6</xdr:col>
      <xdr:colOff>381000</xdr:colOff>
      <xdr:row>8</xdr:row>
      <xdr:rowOff>361950</xdr:rowOff>
    </xdr:to>
    <xdr:pic>
      <xdr:nvPicPr>
        <xdr:cNvPr id="36" name="Image 35" descr="Pushbroom.png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9</xdr:row>
      <xdr:rowOff>47625</xdr:rowOff>
    </xdr:from>
    <xdr:to>
      <xdr:col>6</xdr:col>
      <xdr:colOff>704850</xdr:colOff>
      <xdr:row>9</xdr:row>
      <xdr:rowOff>352425</xdr:rowOff>
    </xdr:to>
    <xdr:pic>
      <xdr:nvPicPr>
        <xdr:cNvPr id="37" name="Image 36" descr="SnowShovel.pn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34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10</xdr:row>
      <xdr:rowOff>47625</xdr:rowOff>
    </xdr:from>
    <xdr:to>
      <xdr:col>6</xdr:col>
      <xdr:colOff>361950</xdr:colOff>
      <xdr:row>10</xdr:row>
      <xdr:rowOff>352425</xdr:rowOff>
    </xdr:to>
    <xdr:pic>
      <xdr:nvPicPr>
        <xdr:cNvPr id="43" name="Image 42" descr="Pan.pn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11</xdr:row>
      <xdr:rowOff>57150</xdr:rowOff>
    </xdr:from>
    <xdr:to>
      <xdr:col>6</xdr:col>
      <xdr:colOff>695325</xdr:colOff>
      <xdr:row>11</xdr:row>
      <xdr:rowOff>361950</xdr:rowOff>
    </xdr:to>
    <xdr:pic>
      <xdr:nvPicPr>
        <xdr:cNvPr id="44" name="Image 43" descr="Griddle.pn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12</xdr:row>
      <xdr:rowOff>38100</xdr:rowOff>
    </xdr:from>
    <xdr:to>
      <xdr:col>6</xdr:col>
      <xdr:colOff>371475</xdr:colOff>
      <xdr:row>12</xdr:row>
      <xdr:rowOff>342900</xdr:rowOff>
    </xdr:to>
    <xdr:pic>
      <xdr:nvPicPr>
        <xdr:cNvPr id="45" name="Image 44" descr="RollingPin.pn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13</xdr:row>
      <xdr:rowOff>47625</xdr:rowOff>
    </xdr:from>
    <xdr:to>
      <xdr:col>6</xdr:col>
      <xdr:colOff>695325</xdr:colOff>
      <xdr:row>13</xdr:row>
      <xdr:rowOff>352425</xdr:rowOff>
    </xdr:to>
    <xdr:pic>
      <xdr:nvPicPr>
        <xdr:cNvPr id="46" name="Image 45" descr="SaucepanEmpty.pn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14</xdr:row>
      <xdr:rowOff>76200</xdr:rowOff>
    </xdr:from>
    <xdr:to>
      <xdr:col>6</xdr:col>
      <xdr:colOff>371475</xdr:colOff>
      <xdr:row>15</xdr:row>
      <xdr:rowOff>0</xdr:rowOff>
    </xdr:to>
    <xdr:pic>
      <xdr:nvPicPr>
        <xdr:cNvPr id="48" name="Image 47" descr="IcePick.pn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15</xdr:row>
      <xdr:rowOff>38100</xdr:rowOff>
    </xdr:from>
    <xdr:to>
      <xdr:col>6</xdr:col>
      <xdr:colOff>723900</xdr:colOff>
      <xdr:row>15</xdr:row>
      <xdr:rowOff>342900</xdr:rowOff>
    </xdr:to>
    <xdr:pic>
      <xdr:nvPicPr>
        <xdr:cNvPr id="49" name="Image 48" descr="Scalpel.pn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66675</xdr:colOff>
      <xdr:row>18</xdr:row>
      <xdr:rowOff>76200</xdr:rowOff>
    </xdr:from>
    <xdr:ext cx="304800" cy="304800"/>
    <xdr:pic>
      <xdr:nvPicPr>
        <xdr:cNvPr id="50" name="Image 49" descr="IcePick.pn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457200</xdr:colOff>
      <xdr:row>19</xdr:row>
      <xdr:rowOff>47625</xdr:rowOff>
    </xdr:from>
    <xdr:ext cx="304800" cy="304800"/>
    <xdr:pic>
      <xdr:nvPicPr>
        <xdr:cNvPr id="51" name="Image 50" descr="AxeStone.pn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104775</xdr:colOff>
      <xdr:row>0</xdr:row>
      <xdr:rowOff>47625</xdr:rowOff>
    </xdr:from>
    <xdr:to>
      <xdr:col>10</xdr:col>
      <xdr:colOff>409575</xdr:colOff>
      <xdr:row>0</xdr:row>
      <xdr:rowOff>352425</xdr:rowOff>
    </xdr:to>
    <xdr:pic>
      <xdr:nvPicPr>
        <xdr:cNvPr id="52" name="Image 51" descr="Adhesive Bandages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361950</xdr:colOff>
      <xdr:row>1</xdr:row>
      <xdr:rowOff>47625</xdr:rowOff>
    </xdr:from>
    <xdr:to>
      <xdr:col>10</xdr:col>
      <xdr:colOff>666750</xdr:colOff>
      <xdr:row>1</xdr:row>
      <xdr:rowOff>352425</xdr:rowOff>
    </xdr:to>
    <xdr:pic>
      <xdr:nvPicPr>
        <xdr:cNvPr id="54" name="Image 53" descr="Cotton Balls Doused in Alcohol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</xdr:colOff>
      <xdr:row>2</xdr:row>
      <xdr:rowOff>28575</xdr:rowOff>
    </xdr:from>
    <xdr:to>
      <xdr:col>10</xdr:col>
      <xdr:colOff>352425</xdr:colOff>
      <xdr:row>2</xdr:row>
      <xdr:rowOff>333375</xdr:rowOff>
    </xdr:to>
    <xdr:pic>
      <xdr:nvPicPr>
        <xdr:cNvPr id="55" name="Image 54" descr="Tissue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5</xdr:row>
      <xdr:rowOff>57150</xdr:rowOff>
    </xdr:from>
    <xdr:to>
      <xdr:col>10</xdr:col>
      <xdr:colOff>685800</xdr:colOff>
      <xdr:row>5</xdr:row>
      <xdr:rowOff>361950</xdr:rowOff>
    </xdr:to>
    <xdr:pic>
      <xdr:nvPicPr>
        <xdr:cNvPr id="58" name="Image 57" descr="Splint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9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6</xdr:row>
      <xdr:rowOff>47625</xdr:rowOff>
    </xdr:from>
    <xdr:to>
      <xdr:col>10</xdr:col>
      <xdr:colOff>361950</xdr:colOff>
      <xdr:row>6</xdr:row>
      <xdr:rowOff>352425</xdr:rowOff>
    </xdr:to>
    <xdr:pic>
      <xdr:nvPicPr>
        <xdr:cNvPr id="59" name="Image 58" descr="Ripped Sheets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390525</xdr:colOff>
      <xdr:row>7</xdr:row>
      <xdr:rowOff>76200</xdr:rowOff>
    </xdr:from>
    <xdr:to>
      <xdr:col>10</xdr:col>
      <xdr:colOff>695325</xdr:colOff>
      <xdr:row>8</xdr:row>
      <xdr:rowOff>0</xdr:rowOff>
    </xdr:to>
    <xdr:pic>
      <xdr:nvPicPr>
        <xdr:cNvPr id="60" name="Image 59" descr="Alcohol Wipes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371475</xdr:colOff>
      <xdr:row>3</xdr:row>
      <xdr:rowOff>57150</xdr:rowOff>
    </xdr:from>
    <xdr:to>
      <xdr:col>10</xdr:col>
      <xdr:colOff>676275</xdr:colOff>
      <xdr:row>3</xdr:row>
      <xdr:rowOff>361950</xdr:rowOff>
    </xdr:to>
    <xdr:pic>
      <xdr:nvPicPr>
        <xdr:cNvPr id="65" name="Image 64" descr="Tweezers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</xdr:colOff>
      <xdr:row>4</xdr:row>
      <xdr:rowOff>28575</xdr:rowOff>
    </xdr:from>
    <xdr:to>
      <xdr:col>10</xdr:col>
      <xdr:colOff>371475</xdr:colOff>
      <xdr:row>4</xdr:row>
      <xdr:rowOff>333375</xdr:rowOff>
    </xdr:to>
    <xdr:pic>
      <xdr:nvPicPr>
        <xdr:cNvPr id="71" name="Image 70" descr="Bath Towel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68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47625</xdr:colOff>
      <xdr:row>0</xdr:row>
      <xdr:rowOff>57150</xdr:rowOff>
    </xdr:from>
    <xdr:to>
      <xdr:col>14</xdr:col>
      <xdr:colOff>352425</xdr:colOff>
      <xdr:row>0</xdr:row>
      <xdr:rowOff>361950</xdr:rowOff>
    </xdr:to>
    <xdr:pic>
      <xdr:nvPicPr>
        <xdr:cNvPr id="73" name="Image 72" descr="CannedCarrots.png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428625</xdr:colOff>
      <xdr:row>1</xdr:row>
      <xdr:rowOff>47625</xdr:rowOff>
    </xdr:from>
    <xdr:to>
      <xdr:col>14</xdr:col>
      <xdr:colOff>733425</xdr:colOff>
      <xdr:row>1</xdr:row>
      <xdr:rowOff>352425</xdr:rowOff>
    </xdr:to>
    <xdr:pic>
      <xdr:nvPicPr>
        <xdr:cNvPr id="74" name="Image 73" descr="CannedChili.png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2</xdr:row>
      <xdr:rowOff>304800</xdr:rowOff>
    </xdr:to>
    <xdr:pic>
      <xdr:nvPicPr>
        <xdr:cNvPr id="75" name="Image 74" descr="CannedCorn.png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447675</xdr:colOff>
      <xdr:row>3</xdr:row>
      <xdr:rowOff>28575</xdr:rowOff>
    </xdr:from>
    <xdr:to>
      <xdr:col>14</xdr:col>
      <xdr:colOff>752475</xdr:colOff>
      <xdr:row>3</xdr:row>
      <xdr:rowOff>333375</xdr:rowOff>
    </xdr:to>
    <xdr:pic>
      <xdr:nvPicPr>
        <xdr:cNvPr id="77" name="Image 76" descr="CannedFruitCocktail.png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304800</xdr:colOff>
      <xdr:row>4</xdr:row>
      <xdr:rowOff>304800</xdr:rowOff>
    </xdr:to>
    <xdr:pic>
      <xdr:nvPicPr>
        <xdr:cNvPr id="78" name="Image 77" descr="CannedMushroomSoup.png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438150</xdr:colOff>
      <xdr:row>5</xdr:row>
      <xdr:rowOff>47625</xdr:rowOff>
    </xdr:from>
    <xdr:to>
      <xdr:col>14</xdr:col>
      <xdr:colOff>742950</xdr:colOff>
      <xdr:row>5</xdr:row>
      <xdr:rowOff>352425</xdr:rowOff>
    </xdr:to>
    <xdr:pic>
      <xdr:nvPicPr>
        <xdr:cNvPr id="79" name="Image 78" descr="CannedPeaches.png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9</xdr:row>
      <xdr:rowOff>28575</xdr:rowOff>
    </xdr:from>
    <xdr:to>
      <xdr:col>14</xdr:col>
      <xdr:colOff>714375</xdr:colOff>
      <xdr:row>9</xdr:row>
      <xdr:rowOff>333375</xdr:rowOff>
    </xdr:to>
    <xdr:pic>
      <xdr:nvPicPr>
        <xdr:cNvPr id="80" name="Image 79" descr="CannedPineapple.png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6</xdr:row>
      <xdr:rowOff>304800</xdr:rowOff>
    </xdr:to>
    <xdr:pic>
      <xdr:nvPicPr>
        <xdr:cNvPr id="81" name="Image 80" descr="CannedPeas.png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419100</xdr:colOff>
      <xdr:row>7</xdr:row>
      <xdr:rowOff>57150</xdr:rowOff>
    </xdr:from>
    <xdr:to>
      <xdr:col>14</xdr:col>
      <xdr:colOff>723900</xdr:colOff>
      <xdr:row>7</xdr:row>
      <xdr:rowOff>361950</xdr:rowOff>
    </xdr:to>
    <xdr:pic>
      <xdr:nvPicPr>
        <xdr:cNvPr id="83" name="Image 82" descr="CannedSardines.png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8</xdr:row>
      <xdr:rowOff>304800</xdr:rowOff>
    </xdr:to>
    <xdr:pic>
      <xdr:nvPicPr>
        <xdr:cNvPr id="86" name="Image 85" descr="CannedTomato.png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10</xdr:row>
      <xdr:rowOff>304800</xdr:rowOff>
    </xdr:to>
    <xdr:pic>
      <xdr:nvPicPr>
        <xdr:cNvPr id="89" name="Image 88" descr="MuffinGeneric.png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11</xdr:row>
      <xdr:rowOff>28575</xdr:rowOff>
    </xdr:from>
    <xdr:to>
      <xdr:col>14</xdr:col>
      <xdr:colOff>714375</xdr:colOff>
      <xdr:row>11</xdr:row>
      <xdr:rowOff>333375</xdr:rowOff>
    </xdr:to>
    <xdr:pic>
      <xdr:nvPicPr>
        <xdr:cNvPr id="69" name="Image 68" descr="Hot Sauce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12</xdr:row>
      <xdr:rowOff>304800</xdr:rowOff>
    </xdr:to>
    <xdr:pic>
      <xdr:nvPicPr>
        <xdr:cNvPr id="70" name="Image 69" descr="Ketchup.png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13</xdr:row>
      <xdr:rowOff>28575</xdr:rowOff>
    </xdr:from>
    <xdr:to>
      <xdr:col>14</xdr:col>
      <xdr:colOff>714375</xdr:colOff>
      <xdr:row>13</xdr:row>
      <xdr:rowOff>333375</xdr:rowOff>
    </xdr:to>
    <xdr:pic>
      <xdr:nvPicPr>
        <xdr:cNvPr id="97" name="Image 96" descr="Mustard.png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304800</xdr:colOff>
      <xdr:row>14</xdr:row>
      <xdr:rowOff>304800</xdr:rowOff>
    </xdr:to>
    <xdr:pic>
      <xdr:nvPicPr>
        <xdr:cNvPr id="99" name="Image 98" descr="Pepper.png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15</xdr:row>
      <xdr:rowOff>28575</xdr:rowOff>
    </xdr:from>
    <xdr:to>
      <xdr:col>14</xdr:col>
      <xdr:colOff>714375</xdr:colOff>
      <xdr:row>15</xdr:row>
      <xdr:rowOff>333375</xdr:rowOff>
    </xdr:to>
    <xdr:pic>
      <xdr:nvPicPr>
        <xdr:cNvPr id="102" name="Image 101" descr="Soy sauce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574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304800</xdr:colOff>
      <xdr:row>16</xdr:row>
      <xdr:rowOff>304800</xdr:rowOff>
    </xdr:to>
    <xdr:pic>
      <xdr:nvPicPr>
        <xdr:cNvPr id="104" name="Image 103" descr="Vegetable Oil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304800</xdr:colOff>
      <xdr:row>18</xdr:row>
      <xdr:rowOff>304800</xdr:rowOff>
    </xdr:to>
    <xdr:pic>
      <xdr:nvPicPr>
        <xdr:cNvPr id="106" name="Image 105" descr="Water Bottle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17</xdr:row>
      <xdr:rowOff>28575</xdr:rowOff>
    </xdr:from>
    <xdr:to>
      <xdr:col>14</xdr:col>
      <xdr:colOff>714375</xdr:colOff>
      <xdr:row>17</xdr:row>
      <xdr:rowOff>333375</xdr:rowOff>
    </xdr:to>
    <xdr:pic>
      <xdr:nvPicPr>
        <xdr:cNvPr id="108" name="Image 107" descr="JuiceBox.png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65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19</xdr:row>
      <xdr:rowOff>28575</xdr:rowOff>
    </xdr:from>
    <xdr:to>
      <xdr:col>14</xdr:col>
      <xdr:colOff>714375</xdr:colOff>
      <xdr:row>19</xdr:row>
      <xdr:rowOff>333375</xdr:rowOff>
    </xdr:to>
    <xdr:pic>
      <xdr:nvPicPr>
        <xdr:cNvPr id="111" name="Image 110" descr="Apple.png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304800</xdr:colOff>
      <xdr:row>20</xdr:row>
      <xdr:rowOff>304800</xdr:rowOff>
    </xdr:to>
    <xdr:pic>
      <xdr:nvPicPr>
        <xdr:cNvPr id="113" name="Image 112" descr="Lemon.png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21</xdr:row>
      <xdr:rowOff>28575</xdr:rowOff>
    </xdr:from>
    <xdr:to>
      <xdr:col>14</xdr:col>
      <xdr:colOff>714375</xdr:colOff>
      <xdr:row>21</xdr:row>
      <xdr:rowOff>333375</xdr:rowOff>
    </xdr:to>
    <xdr:pic>
      <xdr:nvPicPr>
        <xdr:cNvPr id="115" name="Image 114" descr="Orange.png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80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304800</xdr:colOff>
      <xdr:row>22</xdr:row>
      <xdr:rowOff>304800</xdr:rowOff>
    </xdr:to>
    <xdr:pic>
      <xdr:nvPicPr>
        <xdr:cNvPr id="116" name="Image 115" descr="Peach.png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23</xdr:row>
      <xdr:rowOff>28575</xdr:rowOff>
    </xdr:from>
    <xdr:to>
      <xdr:col>14</xdr:col>
      <xdr:colOff>714375</xdr:colOff>
      <xdr:row>23</xdr:row>
      <xdr:rowOff>333375</xdr:rowOff>
    </xdr:to>
    <xdr:pic>
      <xdr:nvPicPr>
        <xdr:cNvPr id="117" name="Image 116" descr="Pear.png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87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304800</xdr:colOff>
      <xdr:row>24</xdr:row>
      <xdr:rowOff>304800</xdr:rowOff>
    </xdr:to>
    <xdr:pic>
      <xdr:nvPicPr>
        <xdr:cNvPr id="125" name="Image 124" descr="Peppermint.png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25</xdr:row>
      <xdr:rowOff>28575</xdr:rowOff>
    </xdr:from>
    <xdr:to>
      <xdr:col>14</xdr:col>
      <xdr:colOff>714375</xdr:colOff>
      <xdr:row>25</xdr:row>
      <xdr:rowOff>333375</xdr:rowOff>
    </xdr:to>
    <xdr:pic>
      <xdr:nvPicPr>
        <xdr:cNvPr id="126" name="Image 125" descr="CookieChocolateChip.png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955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304800</xdr:colOff>
      <xdr:row>26</xdr:row>
      <xdr:rowOff>304800</xdr:rowOff>
    </xdr:to>
    <xdr:pic>
      <xdr:nvPicPr>
        <xdr:cNvPr id="127" name="Image 126" descr="Icecream.png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85725</xdr:colOff>
      <xdr:row>0</xdr:row>
      <xdr:rowOff>57150</xdr:rowOff>
    </xdr:from>
    <xdr:to>
      <xdr:col>18</xdr:col>
      <xdr:colOff>390525</xdr:colOff>
      <xdr:row>0</xdr:row>
      <xdr:rowOff>361950</xdr:rowOff>
    </xdr:to>
    <xdr:pic>
      <xdr:nvPicPr>
        <xdr:cNvPr id="138" name="Image 137" descr="CarBattery.png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</xdr:row>
      <xdr:rowOff>19050</xdr:rowOff>
    </xdr:from>
    <xdr:to>
      <xdr:col>18</xdr:col>
      <xdr:colOff>695325</xdr:colOff>
      <xdr:row>1</xdr:row>
      <xdr:rowOff>323850</xdr:rowOff>
    </xdr:to>
    <xdr:pic>
      <xdr:nvPicPr>
        <xdr:cNvPr id="141" name="Image 140" descr="EngineDoor.png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304800</xdr:colOff>
      <xdr:row>2</xdr:row>
      <xdr:rowOff>304800</xdr:rowOff>
    </xdr:to>
    <xdr:pic>
      <xdr:nvPicPr>
        <xdr:cNvPr id="143" name="Image 142" descr="EngineDoor.png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3</xdr:row>
      <xdr:rowOff>19050</xdr:rowOff>
    </xdr:from>
    <xdr:to>
      <xdr:col>18</xdr:col>
      <xdr:colOff>695325</xdr:colOff>
      <xdr:row>3</xdr:row>
      <xdr:rowOff>323850</xdr:rowOff>
    </xdr:to>
    <xdr:pic>
      <xdr:nvPicPr>
        <xdr:cNvPr id="144" name="Image 143" descr="EngineDoor.png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304800</xdr:colOff>
      <xdr:row>4</xdr:row>
      <xdr:rowOff>304800</xdr:rowOff>
    </xdr:to>
    <xdr:pic>
      <xdr:nvPicPr>
        <xdr:cNvPr id="147" name="Image 146" descr="Old Brake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5</xdr:row>
      <xdr:rowOff>19050</xdr:rowOff>
    </xdr:from>
    <xdr:to>
      <xdr:col>18</xdr:col>
      <xdr:colOff>695325</xdr:colOff>
      <xdr:row>5</xdr:row>
      <xdr:rowOff>323850</xdr:rowOff>
    </xdr:to>
    <xdr:pic>
      <xdr:nvPicPr>
        <xdr:cNvPr id="148" name="Image 147" descr="Old Brake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304800</xdr:colOff>
      <xdr:row>6</xdr:row>
      <xdr:rowOff>304800</xdr:rowOff>
    </xdr:to>
    <xdr:pic>
      <xdr:nvPicPr>
        <xdr:cNvPr id="149" name="Image 148" descr="Old Brake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7</xdr:row>
      <xdr:rowOff>19050</xdr:rowOff>
    </xdr:from>
    <xdr:to>
      <xdr:col>18</xdr:col>
      <xdr:colOff>695325</xdr:colOff>
      <xdr:row>7</xdr:row>
      <xdr:rowOff>323850</xdr:rowOff>
    </xdr:to>
    <xdr:pic>
      <xdr:nvPicPr>
        <xdr:cNvPr id="150" name="Image 149" descr="Old Brake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304800</xdr:colOff>
      <xdr:row>8</xdr:row>
      <xdr:rowOff>304800</xdr:rowOff>
    </xdr:to>
    <xdr:pic>
      <xdr:nvPicPr>
        <xdr:cNvPr id="151" name="Image 150" descr="Old Brake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9</xdr:row>
      <xdr:rowOff>19050</xdr:rowOff>
    </xdr:from>
    <xdr:to>
      <xdr:col>18</xdr:col>
      <xdr:colOff>695325</xdr:colOff>
      <xdr:row>9</xdr:row>
      <xdr:rowOff>323850</xdr:rowOff>
    </xdr:to>
    <xdr:pic>
      <xdr:nvPicPr>
        <xdr:cNvPr id="156" name="Image 155" descr="Regular Suspension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304800</xdr:colOff>
      <xdr:row>10</xdr:row>
      <xdr:rowOff>304800</xdr:rowOff>
    </xdr:to>
    <xdr:pic>
      <xdr:nvPicPr>
        <xdr:cNvPr id="157" name="Image 156" descr="Regular Suspension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13</xdr:row>
      <xdr:rowOff>19050</xdr:rowOff>
    </xdr:from>
    <xdr:to>
      <xdr:col>18</xdr:col>
      <xdr:colOff>695325</xdr:colOff>
      <xdr:row>13</xdr:row>
      <xdr:rowOff>323850</xdr:rowOff>
    </xdr:to>
    <xdr:pic>
      <xdr:nvPicPr>
        <xdr:cNvPr id="98" name="Image 97" descr="Valu-Tire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304800</xdr:colOff>
      <xdr:row>14</xdr:row>
      <xdr:rowOff>304800</xdr:rowOff>
    </xdr:to>
    <xdr:pic>
      <xdr:nvPicPr>
        <xdr:cNvPr id="100" name="Image 99" descr="Valu-Tire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15</xdr:row>
      <xdr:rowOff>19050</xdr:rowOff>
    </xdr:from>
    <xdr:to>
      <xdr:col>18</xdr:col>
      <xdr:colOff>695325</xdr:colOff>
      <xdr:row>15</xdr:row>
      <xdr:rowOff>323850</xdr:rowOff>
    </xdr:to>
    <xdr:pic>
      <xdr:nvPicPr>
        <xdr:cNvPr id="101" name="Image 100" descr="Valu-Tire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304800</xdr:colOff>
      <xdr:row>16</xdr:row>
      <xdr:rowOff>304800</xdr:rowOff>
    </xdr:to>
    <xdr:pic>
      <xdr:nvPicPr>
        <xdr:cNvPr id="103" name="Image 102" descr="Valu-Tire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17</xdr:row>
      <xdr:rowOff>19050</xdr:rowOff>
    </xdr:from>
    <xdr:to>
      <xdr:col>18</xdr:col>
      <xdr:colOff>695325</xdr:colOff>
      <xdr:row>17</xdr:row>
      <xdr:rowOff>323850</xdr:rowOff>
    </xdr:to>
    <xdr:pic>
      <xdr:nvPicPr>
        <xdr:cNvPr id="105" name="Image 104" descr="Valu-Tire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304800</xdr:colOff>
      <xdr:row>18</xdr:row>
      <xdr:rowOff>304800</xdr:rowOff>
    </xdr:to>
    <xdr:pic>
      <xdr:nvPicPr>
        <xdr:cNvPr id="114" name="Image 113" descr="Windshield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409573</xdr:colOff>
      <xdr:row>11</xdr:row>
      <xdr:rowOff>76199</xdr:rowOff>
    </xdr:from>
    <xdr:to>
      <xdr:col>18</xdr:col>
      <xdr:colOff>695324</xdr:colOff>
      <xdr:row>11</xdr:row>
      <xdr:rowOff>361950</xdr:rowOff>
    </xdr:to>
    <xdr:pic>
      <xdr:nvPicPr>
        <xdr:cNvPr id="121" name="Image 120" descr="Tire Pump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7992723" y="4267199"/>
          <a:ext cx="285751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57150</xdr:colOff>
      <xdr:row>12</xdr:row>
      <xdr:rowOff>28575</xdr:rowOff>
    </xdr:from>
    <xdr:to>
      <xdr:col>18</xdr:col>
      <xdr:colOff>381000</xdr:colOff>
      <xdr:row>12</xdr:row>
      <xdr:rowOff>352425</xdr:rowOff>
    </xdr:to>
    <xdr:pic>
      <xdr:nvPicPr>
        <xdr:cNvPr id="124" name="Image 123" descr="Spare Engine Parts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0300" y="15268575"/>
          <a:ext cx="323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47625</xdr:rowOff>
    </xdr:from>
    <xdr:to>
      <xdr:col>2</xdr:col>
      <xdr:colOff>752475</xdr:colOff>
      <xdr:row>0</xdr:row>
      <xdr:rowOff>352425</xdr:rowOff>
    </xdr:to>
    <xdr:pic>
      <xdr:nvPicPr>
        <xdr:cNvPr id="3" name="Image 2" descr="AxeHand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1</xdr:row>
      <xdr:rowOff>47625</xdr:rowOff>
    </xdr:from>
    <xdr:to>
      <xdr:col>2</xdr:col>
      <xdr:colOff>352425</xdr:colOff>
      <xdr:row>1</xdr:row>
      <xdr:rowOff>352425</xdr:rowOff>
    </xdr:to>
    <xdr:pic>
      <xdr:nvPicPr>
        <xdr:cNvPr id="6" name="Image 5" descr="WoodAxe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2</xdr:row>
      <xdr:rowOff>47625</xdr:rowOff>
    </xdr:from>
    <xdr:to>
      <xdr:col>2</xdr:col>
      <xdr:colOff>723900</xdr:colOff>
      <xdr:row>2</xdr:row>
      <xdr:rowOff>352425</xdr:rowOff>
    </xdr:to>
    <xdr:pic>
      <xdr:nvPicPr>
        <xdr:cNvPr id="20" name="Image 19" descr="NightStick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842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3</xdr:row>
      <xdr:rowOff>47625</xdr:rowOff>
    </xdr:from>
    <xdr:to>
      <xdr:col>2</xdr:col>
      <xdr:colOff>352425</xdr:colOff>
      <xdr:row>3</xdr:row>
      <xdr:rowOff>352425</xdr:rowOff>
    </xdr:to>
    <xdr:pic>
      <xdr:nvPicPr>
        <xdr:cNvPr id="22" name="Image 21" descr="HuntingKnife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38100</xdr:rowOff>
    </xdr:from>
    <xdr:to>
      <xdr:col>2</xdr:col>
      <xdr:colOff>733425</xdr:colOff>
      <xdr:row>4</xdr:row>
      <xdr:rowOff>342900</xdr:rowOff>
    </xdr:to>
    <xdr:pic>
      <xdr:nvPicPr>
        <xdr:cNvPr id="28" name="Image 27" descr="M9 Pistol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47625</xdr:rowOff>
    </xdr:from>
    <xdr:to>
      <xdr:col>2</xdr:col>
      <xdr:colOff>342900</xdr:colOff>
      <xdr:row>5</xdr:row>
      <xdr:rowOff>352425</xdr:rowOff>
    </xdr:to>
    <xdr:pic>
      <xdr:nvPicPr>
        <xdr:cNvPr id="35" name="Image 34" descr="LeverActionRifle.png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438150</xdr:colOff>
      <xdr:row>6</xdr:row>
      <xdr:rowOff>57150</xdr:rowOff>
    </xdr:from>
    <xdr:ext cx="304800" cy="304800"/>
    <xdr:pic>
      <xdr:nvPicPr>
        <xdr:cNvPr id="38" name="Image 37" descr="D-E Pistol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0</xdr:row>
      <xdr:rowOff>47625</xdr:rowOff>
    </xdr:from>
    <xdr:ext cx="304800" cy="304800"/>
    <xdr:pic>
      <xdr:nvPicPr>
        <xdr:cNvPr id="9" name="Image 8" descr="AxeStone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66675</xdr:colOff>
      <xdr:row>1</xdr:row>
      <xdr:rowOff>47625</xdr:rowOff>
    </xdr:from>
    <xdr:to>
      <xdr:col>6</xdr:col>
      <xdr:colOff>371475</xdr:colOff>
      <xdr:row>1</xdr:row>
      <xdr:rowOff>352425</xdr:rowOff>
    </xdr:to>
    <xdr:pic>
      <xdr:nvPicPr>
        <xdr:cNvPr id="10" name="Image 9" descr="Shovel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2</xdr:row>
      <xdr:rowOff>38100</xdr:rowOff>
    </xdr:from>
    <xdr:to>
      <xdr:col>6</xdr:col>
      <xdr:colOff>704850</xdr:colOff>
      <xdr:row>2</xdr:row>
      <xdr:rowOff>342900</xdr:rowOff>
    </xdr:to>
    <xdr:pic>
      <xdr:nvPicPr>
        <xdr:cNvPr id="11" name="Image 10" descr="Shovel2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3</xdr:row>
      <xdr:rowOff>57150</xdr:rowOff>
    </xdr:from>
    <xdr:to>
      <xdr:col>6</xdr:col>
      <xdr:colOff>333375</xdr:colOff>
      <xdr:row>3</xdr:row>
      <xdr:rowOff>361950</xdr:rowOff>
    </xdr:to>
    <xdr:pic>
      <xdr:nvPicPr>
        <xdr:cNvPr id="12" name="Image 11" descr="FishingRod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12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4</xdr:row>
      <xdr:rowOff>38100</xdr:rowOff>
    </xdr:from>
    <xdr:to>
      <xdr:col>6</xdr:col>
      <xdr:colOff>695325</xdr:colOff>
      <xdr:row>4</xdr:row>
      <xdr:rowOff>342900</xdr:rowOff>
    </xdr:to>
    <xdr:pic>
      <xdr:nvPicPr>
        <xdr:cNvPr id="13" name="Image 12" descr="BallPeenHammer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5</xdr:row>
      <xdr:rowOff>47625</xdr:rowOff>
    </xdr:from>
    <xdr:to>
      <xdr:col>6</xdr:col>
      <xdr:colOff>361950</xdr:colOff>
      <xdr:row>5</xdr:row>
      <xdr:rowOff>352425</xdr:rowOff>
    </xdr:to>
    <xdr:pic>
      <xdr:nvPicPr>
        <xdr:cNvPr id="15" name="Image 14" descr="Hammer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419100</xdr:colOff>
      <xdr:row>6</xdr:row>
      <xdr:rowOff>47625</xdr:rowOff>
    </xdr:from>
    <xdr:ext cx="304800" cy="304800"/>
    <xdr:pic>
      <xdr:nvPicPr>
        <xdr:cNvPr id="16" name="Image 15" descr="Wrench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</xdr:colOff>
      <xdr:row>7</xdr:row>
      <xdr:rowOff>47625</xdr:rowOff>
    </xdr:from>
    <xdr:ext cx="304800" cy="304800"/>
    <xdr:pic>
      <xdr:nvPicPr>
        <xdr:cNvPr id="17" name="Image 16" descr="PipeWrench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409575</xdr:colOff>
      <xdr:row>8</xdr:row>
      <xdr:rowOff>57150</xdr:rowOff>
    </xdr:from>
    <xdr:ext cx="304800" cy="304800"/>
    <xdr:pic>
      <xdr:nvPicPr>
        <xdr:cNvPr id="19" name="Image 18" descr="Crowbar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400050</xdr:colOff>
      <xdr:row>8</xdr:row>
      <xdr:rowOff>38100</xdr:rowOff>
    </xdr:from>
    <xdr:to>
      <xdr:col>6</xdr:col>
      <xdr:colOff>714375</xdr:colOff>
      <xdr:row>8</xdr:row>
      <xdr:rowOff>352425</xdr:rowOff>
    </xdr:to>
    <xdr:pic>
      <xdr:nvPicPr>
        <xdr:cNvPr id="24" name="Image 23" descr="Thumbnail for version as of 04:06, 1 September 2018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30861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57150</xdr:colOff>
      <xdr:row>7</xdr:row>
      <xdr:rowOff>47625</xdr:rowOff>
    </xdr:from>
    <xdr:ext cx="304800" cy="304800"/>
    <xdr:pic>
      <xdr:nvPicPr>
        <xdr:cNvPr id="25" name="Image 24" descr="Sawed-off JS-2000 Shotgun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381000</xdr:colOff>
      <xdr:row>0</xdr:row>
      <xdr:rowOff>38100</xdr:rowOff>
    </xdr:from>
    <xdr:ext cx="304800" cy="304800"/>
    <xdr:pic>
      <xdr:nvPicPr>
        <xdr:cNvPr id="26" name="Image 25" descr="Bandage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47625</xdr:colOff>
      <xdr:row>1</xdr:row>
      <xdr:rowOff>47625</xdr:rowOff>
    </xdr:from>
    <xdr:ext cx="304800" cy="304800"/>
    <xdr:pic>
      <xdr:nvPicPr>
        <xdr:cNvPr id="27" name="Image 26" descr="Bottle of Disinfectan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1150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419100</xdr:colOff>
      <xdr:row>2</xdr:row>
      <xdr:rowOff>28575</xdr:rowOff>
    </xdr:from>
    <xdr:ext cx="304800" cy="304800"/>
    <xdr:pic>
      <xdr:nvPicPr>
        <xdr:cNvPr id="29" name="Image 28" descr="Suture Needle Holder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57150</xdr:colOff>
      <xdr:row>3</xdr:row>
      <xdr:rowOff>66675</xdr:rowOff>
    </xdr:from>
    <xdr:ext cx="304800" cy="304800"/>
    <xdr:pic>
      <xdr:nvPicPr>
        <xdr:cNvPr id="30" name="Image 29" descr="Antidepressants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12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419100</xdr:colOff>
      <xdr:row>4</xdr:row>
      <xdr:rowOff>57150</xdr:rowOff>
    </xdr:from>
    <xdr:ext cx="304800" cy="304800"/>
    <xdr:pic>
      <xdr:nvPicPr>
        <xdr:cNvPr id="31" name="Image 30" descr="Beta Blockers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5</xdr:row>
      <xdr:rowOff>66675</xdr:rowOff>
    </xdr:from>
    <xdr:ext cx="304800" cy="304800"/>
    <xdr:pic>
      <xdr:nvPicPr>
        <xdr:cNvPr id="32" name="Image 31" descr="Painkillers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409575</xdr:colOff>
      <xdr:row>6</xdr:row>
      <xdr:rowOff>76200</xdr:rowOff>
    </xdr:from>
    <xdr:ext cx="304800" cy="304800"/>
    <xdr:pic>
      <xdr:nvPicPr>
        <xdr:cNvPr id="33" name="Image 32" descr="Sleeping Tablets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</xdr:row>
      <xdr:rowOff>9525</xdr:rowOff>
    </xdr:from>
    <xdr:ext cx="304800" cy="304800"/>
    <xdr:pic>
      <xdr:nvPicPr>
        <xdr:cNvPr id="34" name="Image 33" descr="CannedPotato2.png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</xdr:colOff>
      <xdr:row>1</xdr:row>
      <xdr:rowOff>361950</xdr:rowOff>
    </xdr:from>
    <xdr:ext cx="304800" cy="304800"/>
    <xdr:pic>
      <xdr:nvPicPr>
        <xdr:cNvPr id="36" name="Image 35" descr="Tuna.png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1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21</xdr:row>
      <xdr:rowOff>9525</xdr:rowOff>
    </xdr:from>
    <xdr:ext cx="304800" cy="304800"/>
    <xdr:pic>
      <xdr:nvPicPr>
        <xdr:cNvPr id="37" name="Image 36" descr="Burrito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80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3</xdr:row>
      <xdr:rowOff>9525</xdr:rowOff>
    </xdr:from>
    <xdr:ext cx="304800" cy="304800"/>
    <xdr:pic>
      <xdr:nvPicPr>
        <xdr:cNvPr id="39" name="Image 38" descr="CakeSlice.png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304800" cy="304800"/>
    <xdr:pic>
      <xdr:nvPicPr>
        <xdr:cNvPr id="40" name="Image 39" descr="SugarBrown.png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5</xdr:row>
      <xdr:rowOff>9525</xdr:rowOff>
    </xdr:from>
    <xdr:ext cx="304800" cy="304800"/>
    <xdr:pic>
      <xdr:nvPicPr>
        <xdr:cNvPr id="41" name="Image 40" descr="Marinarai.png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6</xdr:row>
      <xdr:rowOff>0</xdr:rowOff>
    </xdr:from>
    <xdr:ext cx="304800" cy="304800"/>
    <xdr:pic>
      <xdr:nvPicPr>
        <xdr:cNvPr id="42" name="Image 41" descr="Olive Oil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7</xdr:row>
      <xdr:rowOff>9525</xdr:rowOff>
    </xdr:from>
    <xdr:ext cx="304800" cy="304800"/>
    <xdr:pic>
      <xdr:nvPicPr>
        <xdr:cNvPr id="43" name="Image 42" descr="Rice Vinegar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267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9</xdr:row>
      <xdr:rowOff>9525</xdr:rowOff>
    </xdr:from>
    <xdr:ext cx="304800" cy="304800"/>
    <xdr:pic>
      <xdr:nvPicPr>
        <xdr:cNvPr id="44" name="Image 43" descr="Salt.png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8</xdr:row>
      <xdr:rowOff>0</xdr:rowOff>
    </xdr:from>
    <xdr:ext cx="304800" cy="304800"/>
    <xdr:pic>
      <xdr:nvPicPr>
        <xdr:cNvPr id="45" name="Image 44" descr="Sugar.png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10</xdr:row>
      <xdr:rowOff>0</xdr:rowOff>
    </xdr:from>
    <xdr:ext cx="304800" cy="304800"/>
    <xdr:pic>
      <xdr:nvPicPr>
        <xdr:cNvPr id="46" name="Image 45" descr="Pop2.png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11</xdr:row>
      <xdr:rowOff>9525</xdr:rowOff>
    </xdr:from>
    <xdr:ext cx="304800" cy="304800"/>
    <xdr:pic>
      <xdr:nvPicPr>
        <xdr:cNvPr id="47" name="Image 46" descr="Banana.png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20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12</xdr:row>
      <xdr:rowOff>0</xdr:rowOff>
    </xdr:from>
    <xdr:ext cx="304800" cy="304800"/>
    <xdr:pic>
      <xdr:nvPicPr>
        <xdr:cNvPr id="48" name="Image 47" descr="Crisps3.png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13</xdr:row>
      <xdr:rowOff>9525</xdr:rowOff>
    </xdr:from>
    <xdr:ext cx="304800" cy="304800"/>
    <xdr:pic>
      <xdr:nvPicPr>
        <xdr:cNvPr id="49" name="Image 48" descr="Chocolate.png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9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20</xdr:row>
      <xdr:rowOff>0</xdr:rowOff>
    </xdr:from>
    <xdr:ext cx="304800" cy="304800"/>
    <xdr:pic>
      <xdr:nvPicPr>
        <xdr:cNvPr id="50" name="Image 49" descr="Butter.png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14</xdr:row>
      <xdr:rowOff>0</xdr:rowOff>
    </xdr:from>
    <xdr:ext cx="304800" cy="304800"/>
    <xdr:pic>
      <xdr:nvPicPr>
        <xdr:cNvPr id="51" name="Image 50" descr="CocoaPowder.png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15</xdr:row>
      <xdr:rowOff>9525</xdr:rowOff>
    </xdr:from>
    <xdr:ext cx="304800" cy="304800"/>
    <xdr:pic>
      <xdr:nvPicPr>
        <xdr:cNvPr id="52" name="Image 51" descr="InstantCoffee.png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16</xdr:row>
      <xdr:rowOff>0</xdr:rowOff>
    </xdr:from>
    <xdr:ext cx="304800" cy="304800"/>
    <xdr:pic>
      <xdr:nvPicPr>
        <xdr:cNvPr id="53" name="Image 52" descr="JamFruit.png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19</xdr:row>
      <xdr:rowOff>9525</xdr:rowOff>
    </xdr:from>
    <xdr:ext cx="304800" cy="304800"/>
    <xdr:pic>
      <xdr:nvPicPr>
        <xdr:cNvPr id="54" name="Image 53" descr="Teabag.png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72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18</xdr:row>
      <xdr:rowOff>0</xdr:rowOff>
    </xdr:from>
    <xdr:ext cx="304800" cy="304800"/>
    <xdr:pic>
      <xdr:nvPicPr>
        <xdr:cNvPr id="55" name="Image 54" descr="PeanutButter.png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17</xdr:row>
      <xdr:rowOff>9525</xdr:rowOff>
    </xdr:from>
    <xdr:ext cx="304800" cy="304800"/>
    <xdr:pic>
      <xdr:nvPicPr>
        <xdr:cNvPr id="56" name="Image 55" descr="Honeybottle.png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64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0</xdr:row>
      <xdr:rowOff>0</xdr:rowOff>
    </xdr:from>
    <xdr:ext cx="304800" cy="304800"/>
    <xdr:pic>
      <xdr:nvPicPr>
        <xdr:cNvPr id="57" name="Image 56" descr="Dogfood.png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95250</xdr:colOff>
      <xdr:row>0</xdr:row>
      <xdr:rowOff>57150</xdr:rowOff>
    </xdr:from>
    <xdr:ext cx="304800" cy="304800"/>
    <xdr:pic>
      <xdr:nvPicPr>
        <xdr:cNvPr id="58" name="Image 57" descr="CarBattery.png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419100</xdr:colOff>
      <xdr:row>1</xdr:row>
      <xdr:rowOff>57150</xdr:rowOff>
    </xdr:from>
    <xdr:ext cx="304800" cy="304800"/>
    <xdr:pic>
      <xdr:nvPicPr>
        <xdr:cNvPr id="60" name="Image 59" descr="EngineDoor.png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0775" y="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57150</xdr:colOff>
      <xdr:row>2</xdr:row>
      <xdr:rowOff>38100</xdr:rowOff>
    </xdr:from>
    <xdr:ext cx="304800" cy="304800"/>
    <xdr:pic>
      <xdr:nvPicPr>
        <xdr:cNvPr id="61" name="Image 60" descr="EngineDoor.png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8825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3</xdr:row>
      <xdr:rowOff>9525</xdr:rowOff>
    </xdr:from>
    <xdr:ext cx="304800" cy="304800"/>
    <xdr:pic>
      <xdr:nvPicPr>
        <xdr:cNvPr id="63" name="Image 62" descr="Old Brake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4</xdr:row>
      <xdr:rowOff>0</xdr:rowOff>
    </xdr:from>
    <xdr:ext cx="304800" cy="304800"/>
    <xdr:pic>
      <xdr:nvPicPr>
        <xdr:cNvPr id="64" name="Image 63" descr="Old Brake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5</xdr:row>
      <xdr:rowOff>9525</xdr:rowOff>
    </xdr:from>
    <xdr:ext cx="304800" cy="304800"/>
    <xdr:pic>
      <xdr:nvPicPr>
        <xdr:cNvPr id="67" name="Image 66" descr="Regular Suspension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</xdr:colOff>
      <xdr:row>6</xdr:row>
      <xdr:rowOff>28575</xdr:rowOff>
    </xdr:from>
    <xdr:ext cx="304800" cy="304800"/>
    <xdr:pic>
      <xdr:nvPicPr>
        <xdr:cNvPr id="68" name="Image 67" descr="Regular Suspension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23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7</xdr:row>
      <xdr:rowOff>9525</xdr:rowOff>
    </xdr:from>
    <xdr:ext cx="304800" cy="304800"/>
    <xdr:pic>
      <xdr:nvPicPr>
        <xdr:cNvPr id="71" name="Image 70" descr="Valu-Tire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267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57150</xdr:colOff>
      <xdr:row>8</xdr:row>
      <xdr:rowOff>19050</xdr:rowOff>
    </xdr:from>
    <xdr:ext cx="304800" cy="304800"/>
    <xdr:pic>
      <xdr:nvPicPr>
        <xdr:cNvPr id="72" name="Image 71" descr="Valu-Tire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882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9</xdr:row>
      <xdr:rowOff>9525</xdr:rowOff>
    </xdr:from>
    <xdr:ext cx="304800" cy="304800"/>
    <xdr:pic>
      <xdr:nvPicPr>
        <xdr:cNvPr id="75" name="Image 74" descr="Windshield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400050</xdr:colOff>
      <xdr:row>11</xdr:row>
      <xdr:rowOff>57150</xdr:rowOff>
    </xdr:from>
    <xdr:ext cx="304800" cy="304800"/>
    <xdr:pic>
      <xdr:nvPicPr>
        <xdr:cNvPr id="78" name="Image 77" descr="Gas Can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725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47625</xdr:colOff>
      <xdr:row>10</xdr:row>
      <xdr:rowOff>28575</xdr:rowOff>
    </xdr:from>
    <xdr:to>
      <xdr:col>18</xdr:col>
      <xdr:colOff>419100</xdr:colOff>
      <xdr:row>11</xdr:row>
      <xdr:rowOff>19050</xdr:rowOff>
    </xdr:to>
    <xdr:pic>
      <xdr:nvPicPr>
        <xdr:cNvPr id="79" name="Image 78" descr="Jack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7267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47625</xdr:rowOff>
    </xdr:from>
    <xdr:to>
      <xdr:col>2</xdr:col>
      <xdr:colOff>323850</xdr:colOff>
      <xdr:row>0</xdr:row>
      <xdr:rowOff>352425</xdr:rowOff>
    </xdr:to>
    <xdr:pic>
      <xdr:nvPicPr>
        <xdr:cNvPr id="2" name="Image 1" descr="Axe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390525</xdr:colOff>
      <xdr:row>1</xdr:row>
      <xdr:rowOff>57150</xdr:rowOff>
    </xdr:from>
    <xdr:to>
      <xdr:col>2</xdr:col>
      <xdr:colOff>695325</xdr:colOff>
      <xdr:row>1</xdr:row>
      <xdr:rowOff>361950</xdr:rowOff>
    </xdr:to>
    <xdr:pic>
      <xdr:nvPicPr>
        <xdr:cNvPr id="4" name="Image 3" descr="PickAxe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</xdr:row>
      <xdr:rowOff>57150</xdr:rowOff>
    </xdr:from>
    <xdr:to>
      <xdr:col>2</xdr:col>
      <xdr:colOff>333375</xdr:colOff>
      <xdr:row>2</xdr:row>
      <xdr:rowOff>361950</xdr:rowOff>
    </xdr:to>
    <xdr:pic>
      <xdr:nvPicPr>
        <xdr:cNvPr id="6" name="Image 5" descr="BaseballBa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</xdr:row>
      <xdr:rowOff>57150</xdr:rowOff>
    </xdr:from>
    <xdr:to>
      <xdr:col>2</xdr:col>
      <xdr:colOff>381000</xdr:colOff>
      <xdr:row>4</xdr:row>
      <xdr:rowOff>361950</xdr:rowOff>
    </xdr:to>
    <xdr:pic>
      <xdr:nvPicPr>
        <xdr:cNvPr id="9" name="Image 8" descr="Machete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5</xdr:row>
      <xdr:rowOff>57150</xdr:rowOff>
    </xdr:from>
    <xdr:to>
      <xdr:col>2</xdr:col>
      <xdr:colOff>733425</xdr:colOff>
      <xdr:row>5</xdr:row>
      <xdr:rowOff>361950</xdr:rowOff>
    </xdr:to>
    <xdr:pic>
      <xdr:nvPicPr>
        <xdr:cNvPr id="13" name="Image 12" descr="JS-2000 Shotgun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0825" y="65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6</xdr:row>
      <xdr:rowOff>57150</xdr:rowOff>
    </xdr:from>
    <xdr:to>
      <xdr:col>2</xdr:col>
      <xdr:colOff>361950</xdr:colOff>
      <xdr:row>6</xdr:row>
      <xdr:rowOff>361950</xdr:rowOff>
    </xdr:to>
    <xdr:pic>
      <xdr:nvPicPr>
        <xdr:cNvPr id="15" name="Image 14" descr="AssaultRifle2.pn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7</xdr:row>
      <xdr:rowOff>38100</xdr:rowOff>
    </xdr:from>
    <xdr:to>
      <xdr:col>2</xdr:col>
      <xdr:colOff>714375</xdr:colOff>
      <xdr:row>7</xdr:row>
      <xdr:rowOff>342900</xdr:rowOff>
    </xdr:to>
    <xdr:pic>
      <xdr:nvPicPr>
        <xdr:cNvPr id="16" name="Image 15" descr="AssaultRifle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3</xdr:row>
      <xdr:rowOff>38100</xdr:rowOff>
    </xdr:from>
    <xdr:to>
      <xdr:col>2</xdr:col>
      <xdr:colOff>714375</xdr:colOff>
      <xdr:row>3</xdr:row>
      <xdr:rowOff>342900</xdr:rowOff>
    </xdr:to>
    <xdr:pic>
      <xdr:nvPicPr>
        <xdr:cNvPr id="18" name="Image 17" descr="RifleHunting.png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0</xdr:row>
      <xdr:rowOff>47625</xdr:rowOff>
    </xdr:from>
    <xdr:to>
      <xdr:col>6</xdr:col>
      <xdr:colOff>342900</xdr:colOff>
      <xdr:row>0</xdr:row>
      <xdr:rowOff>352425</xdr:rowOff>
    </xdr:to>
    <xdr:pic>
      <xdr:nvPicPr>
        <xdr:cNvPr id="12" name="Image 11" descr="Sledgehamer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1</xdr:row>
      <xdr:rowOff>28575</xdr:rowOff>
    </xdr:from>
    <xdr:to>
      <xdr:col>6</xdr:col>
      <xdr:colOff>733425</xdr:colOff>
      <xdr:row>1</xdr:row>
      <xdr:rowOff>333375</xdr:rowOff>
    </xdr:to>
    <xdr:pic>
      <xdr:nvPicPr>
        <xdr:cNvPr id="20" name="Image 19" descr="WoodAxe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38100</xdr:colOff>
      <xdr:row>2</xdr:row>
      <xdr:rowOff>47625</xdr:rowOff>
    </xdr:from>
    <xdr:ext cx="304800" cy="304800"/>
    <xdr:pic>
      <xdr:nvPicPr>
        <xdr:cNvPr id="21" name="Image 20" descr="Crowbar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47625</xdr:colOff>
      <xdr:row>0</xdr:row>
      <xdr:rowOff>47625</xdr:rowOff>
    </xdr:from>
    <xdr:ext cx="304800" cy="304800"/>
    <xdr:pic>
      <xdr:nvPicPr>
        <xdr:cNvPr id="22" name="Image 21" descr="Antibiotics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381000</xdr:colOff>
      <xdr:row>1</xdr:row>
      <xdr:rowOff>47625</xdr:rowOff>
    </xdr:from>
    <xdr:ext cx="304800" cy="304800"/>
    <xdr:pic>
      <xdr:nvPicPr>
        <xdr:cNvPr id="23" name="Image 22" descr="Sterilized Bandage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76200</xdr:colOff>
      <xdr:row>2</xdr:row>
      <xdr:rowOff>57150</xdr:rowOff>
    </xdr:from>
    <xdr:ext cx="304800" cy="304800"/>
    <xdr:pic>
      <xdr:nvPicPr>
        <xdr:cNvPr id="24" name="Image 23" descr="Suture Needle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381000</xdr:colOff>
      <xdr:row>3</xdr:row>
      <xdr:rowOff>47625</xdr:rowOff>
    </xdr:from>
    <xdr:ext cx="304800" cy="304800"/>
    <xdr:pic>
      <xdr:nvPicPr>
        <xdr:cNvPr id="25" name="Image 24" descr="Vitamins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0</xdr:row>
      <xdr:rowOff>0</xdr:rowOff>
    </xdr:from>
    <xdr:ext cx="304800" cy="304800"/>
    <xdr:pic>
      <xdr:nvPicPr>
        <xdr:cNvPr id="17" name="Image 16" descr="Beans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</xdr:row>
      <xdr:rowOff>28575</xdr:rowOff>
    </xdr:from>
    <xdr:ext cx="304800" cy="304800"/>
    <xdr:pic>
      <xdr:nvPicPr>
        <xdr:cNvPr id="19" name="Image 18" descr="CannedCornedBeef.png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</xdr:row>
      <xdr:rowOff>0</xdr:rowOff>
    </xdr:from>
    <xdr:ext cx="304800" cy="304800"/>
    <xdr:pic>
      <xdr:nvPicPr>
        <xdr:cNvPr id="26" name="Image 25" descr="Soup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3</xdr:row>
      <xdr:rowOff>28575</xdr:rowOff>
    </xdr:from>
    <xdr:ext cx="304800" cy="304800"/>
    <xdr:pic>
      <xdr:nvPicPr>
        <xdr:cNvPr id="27" name="Image 26" descr="CannedBolognese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304800" cy="304800"/>
    <xdr:pic>
      <xdr:nvPicPr>
        <xdr:cNvPr id="28" name="Image 27" descr="Burger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5</xdr:row>
      <xdr:rowOff>28575</xdr:rowOff>
    </xdr:from>
    <xdr:ext cx="304800" cy="304800"/>
    <xdr:pic>
      <xdr:nvPicPr>
        <xdr:cNvPr id="29" name="Image 28" descr="Tac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193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6</xdr:row>
      <xdr:rowOff>0</xdr:rowOff>
    </xdr:from>
    <xdr:ext cx="304800" cy="304800"/>
    <xdr:pic>
      <xdr:nvPicPr>
        <xdr:cNvPr id="30" name="Image 29" descr="Maple Syrup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7</xdr:row>
      <xdr:rowOff>28575</xdr:rowOff>
    </xdr:from>
    <xdr:ext cx="304800" cy="304800"/>
    <xdr:pic>
      <xdr:nvPicPr>
        <xdr:cNvPr id="31" name="Image 30" descr="Mayonnaise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8</xdr:row>
      <xdr:rowOff>0</xdr:rowOff>
    </xdr:from>
    <xdr:ext cx="304800" cy="304800"/>
    <xdr:pic>
      <xdr:nvPicPr>
        <xdr:cNvPr id="32" name="Image 31" descr="Wasabi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10</xdr:row>
      <xdr:rowOff>0</xdr:rowOff>
    </xdr:from>
    <xdr:ext cx="304800" cy="304800"/>
    <xdr:pic>
      <xdr:nvPicPr>
        <xdr:cNvPr id="33" name="Image 32" descr="Milk.png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9</xdr:row>
      <xdr:rowOff>28575</xdr:rowOff>
    </xdr:from>
    <xdr:ext cx="304800" cy="304800"/>
    <xdr:pic>
      <xdr:nvPicPr>
        <xdr:cNvPr id="34" name="Image 33" descr="Pop4.png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11</xdr:row>
      <xdr:rowOff>28575</xdr:rowOff>
    </xdr:from>
    <xdr:ext cx="304800" cy="304800"/>
    <xdr:pic>
      <xdr:nvPicPr>
        <xdr:cNvPr id="35" name="Image 34" descr="Mango.png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12</xdr:row>
      <xdr:rowOff>0</xdr:rowOff>
    </xdr:from>
    <xdr:ext cx="304800" cy="304800"/>
    <xdr:pic>
      <xdr:nvPicPr>
        <xdr:cNvPr id="36" name="Image 35" descr="Pineapple.png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13</xdr:row>
      <xdr:rowOff>28575</xdr:rowOff>
    </xdr:from>
    <xdr:ext cx="304800" cy="304800"/>
    <xdr:pic>
      <xdr:nvPicPr>
        <xdr:cNvPr id="37" name="Image 36" descr="SpagettiRaw.png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14</xdr:row>
      <xdr:rowOff>0</xdr:rowOff>
    </xdr:from>
    <xdr:ext cx="304800" cy="304800"/>
    <xdr:pic>
      <xdr:nvPicPr>
        <xdr:cNvPr id="38" name="Image 37" descr="RiceRaw.png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15</xdr:row>
      <xdr:rowOff>28575</xdr:rowOff>
    </xdr:from>
    <xdr:ext cx="304800" cy="304800"/>
    <xdr:pic>
      <xdr:nvPicPr>
        <xdr:cNvPr id="39" name="Image 38" descr="OatsRaw.png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574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16</xdr:row>
      <xdr:rowOff>0</xdr:rowOff>
    </xdr:from>
    <xdr:ext cx="304800" cy="304800"/>
    <xdr:pic>
      <xdr:nvPicPr>
        <xdr:cNvPr id="40" name="Image 39" descr="Cereal.png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17</xdr:row>
      <xdr:rowOff>28575</xdr:rowOff>
    </xdr:from>
    <xdr:ext cx="304800" cy="304800"/>
    <xdr:pic>
      <xdr:nvPicPr>
        <xdr:cNvPr id="41" name="Image 40" descr="Guacamole.png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65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18</xdr:row>
      <xdr:rowOff>0</xdr:rowOff>
    </xdr:from>
    <xdr:ext cx="304800" cy="304800"/>
    <xdr:pic>
      <xdr:nvPicPr>
        <xdr:cNvPr id="42" name="Image 41" descr="DriedBlackBeans.png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76200</xdr:colOff>
      <xdr:row>0</xdr:row>
      <xdr:rowOff>47625</xdr:rowOff>
    </xdr:from>
    <xdr:ext cx="304800" cy="304800"/>
    <xdr:pic>
      <xdr:nvPicPr>
        <xdr:cNvPr id="43" name="Image 42" descr="CarBattery.png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58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361950</xdr:colOff>
      <xdr:row>1</xdr:row>
      <xdr:rowOff>28575</xdr:rowOff>
    </xdr:from>
    <xdr:ext cx="304800" cy="304800"/>
    <xdr:pic>
      <xdr:nvPicPr>
        <xdr:cNvPr id="44" name="Image 43" descr="EngineDoor.png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2</xdr:row>
      <xdr:rowOff>0</xdr:rowOff>
    </xdr:from>
    <xdr:ext cx="304800" cy="304800"/>
    <xdr:pic>
      <xdr:nvPicPr>
        <xdr:cNvPr id="45" name="Image 44" descr="Old Brake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314325</xdr:colOff>
      <xdr:row>3</xdr:row>
      <xdr:rowOff>0</xdr:rowOff>
    </xdr:from>
    <xdr:ext cx="304800" cy="304800"/>
    <xdr:pic>
      <xdr:nvPicPr>
        <xdr:cNvPr id="46" name="Image 45" descr="Old Brake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4</xdr:row>
      <xdr:rowOff>0</xdr:rowOff>
    </xdr:from>
    <xdr:ext cx="304800" cy="304800"/>
    <xdr:pic>
      <xdr:nvPicPr>
        <xdr:cNvPr id="47" name="Image 46" descr="Regular Suspension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314325</xdr:colOff>
      <xdr:row>5</xdr:row>
      <xdr:rowOff>0</xdr:rowOff>
    </xdr:from>
    <xdr:ext cx="304800" cy="304800"/>
    <xdr:pic>
      <xdr:nvPicPr>
        <xdr:cNvPr id="48" name="Image 47" descr="Regular Suspension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6</xdr:row>
      <xdr:rowOff>0</xdr:rowOff>
    </xdr:from>
    <xdr:ext cx="304800" cy="304800"/>
    <xdr:pic>
      <xdr:nvPicPr>
        <xdr:cNvPr id="49" name="Image 48" descr="Valu-Tire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314325</xdr:colOff>
      <xdr:row>7</xdr:row>
      <xdr:rowOff>0</xdr:rowOff>
    </xdr:from>
    <xdr:ext cx="304800" cy="304800"/>
    <xdr:pic>
      <xdr:nvPicPr>
        <xdr:cNvPr id="50" name="Image 49" descr="Valu-Tire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8</xdr:row>
      <xdr:rowOff>0</xdr:rowOff>
    </xdr:from>
    <xdr:ext cx="304800" cy="304800"/>
    <xdr:pic>
      <xdr:nvPicPr>
        <xdr:cNvPr id="51" name="Image 50" descr="Windshield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361950</xdr:colOff>
      <xdr:row>9</xdr:row>
      <xdr:rowOff>57150</xdr:rowOff>
    </xdr:from>
    <xdr:ext cx="295275" cy="295275"/>
    <xdr:pic>
      <xdr:nvPicPr>
        <xdr:cNvPr id="52" name="Image 51" descr="Car Battery Charger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34861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17" name="Flèche vers le bas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18" name="Flèche vers le bas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3</xdr:row>
      <xdr:rowOff>38103</xdr:rowOff>
    </xdr:from>
    <xdr:to>
      <xdr:col>2</xdr:col>
      <xdr:colOff>1504950</xdr:colOff>
      <xdr:row>3</xdr:row>
      <xdr:rowOff>466728</xdr:rowOff>
    </xdr:to>
    <xdr:sp macro="" textlink="">
      <xdr:nvSpPr>
        <xdr:cNvPr id="21" name="Flèche vers le bas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4</xdr:row>
      <xdr:rowOff>38103</xdr:rowOff>
    </xdr:from>
    <xdr:to>
      <xdr:col>2</xdr:col>
      <xdr:colOff>1504950</xdr:colOff>
      <xdr:row>4</xdr:row>
      <xdr:rowOff>466728</xdr:rowOff>
    </xdr:to>
    <xdr:sp macro="" textlink="">
      <xdr:nvSpPr>
        <xdr:cNvPr id="22" name="Flèche vers le bas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276225</xdr:colOff>
      <xdr:row>0</xdr:row>
      <xdr:rowOff>209553</xdr:rowOff>
    </xdr:from>
    <xdr:to>
      <xdr:col>2</xdr:col>
      <xdr:colOff>1514475</xdr:colOff>
      <xdr:row>0</xdr:row>
      <xdr:rowOff>638178</xdr:rowOff>
    </xdr:to>
    <xdr:sp macro="" textlink="">
      <xdr:nvSpPr>
        <xdr:cNvPr id="28" name="Flèche vers le bas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 rot="16200000">
          <a:off x="4186237" y="-195259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5</xdr:row>
      <xdr:rowOff>38103</xdr:rowOff>
    </xdr:from>
    <xdr:to>
      <xdr:col>2</xdr:col>
      <xdr:colOff>1504950</xdr:colOff>
      <xdr:row>5</xdr:row>
      <xdr:rowOff>466728</xdr:rowOff>
    </xdr:to>
    <xdr:sp macro="" textlink="">
      <xdr:nvSpPr>
        <xdr:cNvPr id="29" name="Flèche vers le ba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 rot="16200000">
          <a:off x="4176712" y="1881191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657225</xdr:colOff>
      <xdr:row>0</xdr:row>
      <xdr:rowOff>609601</xdr:rowOff>
    </xdr:from>
    <xdr:to>
      <xdr:col>2</xdr:col>
      <xdr:colOff>1038225</xdr:colOff>
      <xdr:row>1</xdr:row>
      <xdr:rowOff>57151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162425" y="609601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657225</xdr:colOff>
      <xdr:row>1</xdr:row>
      <xdr:rowOff>428625</xdr:rowOff>
    </xdr:from>
    <xdr:to>
      <xdr:col>2</xdr:col>
      <xdr:colOff>1038225</xdr:colOff>
      <xdr:row>2</xdr:row>
      <xdr:rowOff>76200</xdr:rowOff>
    </xdr:to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4162425" y="124777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657225</xdr:colOff>
      <xdr:row>2</xdr:row>
      <xdr:rowOff>419100</xdr:rowOff>
    </xdr:from>
    <xdr:to>
      <xdr:col>2</xdr:col>
      <xdr:colOff>1038225</xdr:colOff>
      <xdr:row>3</xdr:row>
      <xdr:rowOff>66675</xdr:rowOff>
    </xdr:to>
    <xdr:sp macro="" textlink="">
      <xdr:nvSpPr>
        <xdr:cNvPr id="34" name="ZoneText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4162425" y="185737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657225</xdr:colOff>
      <xdr:row>3</xdr:row>
      <xdr:rowOff>438150</xdr:rowOff>
    </xdr:from>
    <xdr:to>
      <xdr:col>2</xdr:col>
      <xdr:colOff>1038225</xdr:colOff>
      <xdr:row>4</xdr:row>
      <xdr:rowOff>85725</xdr:rowOff>
    </xdr:to>
    <xdr:sp macro="" textlink="">
      <xdr:nvSpPr>
        <xdr:cNvPr id="35" name="ZoneText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4162425" y="2495550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647700</xdr:colOff>
      <xdr:row>4</xdr:row>
      <xdr:rowOff>457200</xdr:rowOff>
    </xdr:from>
    <xdr:to>
      <xdr:col>2</xdr:col>
      <xdr:colOff>1028700</xdr:colOff>
      <xdr:row>5</xdr:row>
      <xdr:rowOff>104775</xdr:rowOff>
    </xdr:to>
    <xdr:sp macro="" textlink="">
      <xdr:nvSpPr>
        <xdr:cNvPr id="36" name="ZoneText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52900" y="313372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266700</xdr:colOff>
      <xdr:row>6</xdr:row>
      <xdr:rowOff>38103</xdr:rowOff>
    </xdr:from>
    <xdr:to>
      <xdr:col>2</xdr:col>
      <xdr:colOff>1504950</xdr:colOff>
      <xdr:row>6</xdr:row>
      <xdr:rowOff>466728</xdr:rowOff>
    </xdr:to>
    <xdr:sp macro="" textlink="">
      <xdr:nvSpPr>
        <xdr:cNvPr id="42" name="Flèche vers le bas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16200000">
          <a:off x="4176712" y="2928941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647700</xdr:colOff>
      <xdr:row>5</xdr:row>
      <xdr:rowOff>457200</xdr:rowOff>
    </xdr:from>
    <xdr:to>
      <xdr:col>2</xdr:col>
      <xdr:colOff>1028700</xdr:colOff>
      <xdr:row>6</xdr:row>
      <xdr:rowOff>104775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4152900" y="313372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 rot="16200000">
          <a:off x="4005262" y="-366709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3" name="Flèche vers le bas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rot="16200000">
          <a:off x="4005262" y="3095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666750</xdr:colOff>
      <xdr:row>0</xdr:row>
      <xdr:rowOff>485775</xdr:rowOff>
    </xdr:from>
    <xdr:to>
      <xdr:col>2</xdr:col>
      <xdr:colOff>1047750</xdr:colOff>
      <xdr:row>1</xdr:row>
      <xdr:rowOff>95250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000500" y="485775"/>
          <a:ext cx="3810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5" name="Flèche vers le bas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rot="16200000">
          <a:off x="4005262" y="9858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</xdr:row>
      <xdr:rowOff>409575</xdr:rowOff>
    </xdr:from>
    <xdr:to>
      <xdr:col>2</xdr:col>
      <xdr:colOff>1057275</xdr:colOff>
      <xdr:row>2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4010025" y="10858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219076</xdr:colOff>
      <xdr:row>3</xdr:row>
      <xdr:rowOff>57153</xdr:rowOff>
    </xdr:from>
    <xdr:to>
      <xdr:col>2</xdr:col>
      <xdr:colOff>1457326</xdr:colOff>
      <xdr:row>3</xdr:row>
      <xdr:rowOff>485778</xdr:rowOff>
    </xdr:to>
    <xdr:sp macro="" textlink="">
      <xdr:nvSpPr>
        <xdr:cNvPr id="7" name="Flèche vers le bas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 rot="16200000">
          <a:off x="4500563" y="16811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</xdr:row>
      <xdr:rowOff>409575</xdr:rowOff>
    </xdr:from>
    <xdr:to>
      <xdr:col>2</xdr:col>
      <xdr:colOff>1057275</xdr:colOff>
      <xdr:row>3</xdr:row>
      <xdr:rowOff>114300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4010025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4</xdr:row>
      <xdr:rowOff>38103</xdr:rowOff>
    </xdr:from>
    <xdr:to>
      <xdr:col>2</xdr:col>
      <xdr:colOff>1504950</xdr:colOff>
      <xdr:row>4</xdr:row>
      <xdr:rowOff>466728</xdr:rowOff>
    </xdr:to>
    <xdr:sp macro="" textlink="">
      <xdr:nvSpPr>
        <xdr:cNvPr id="9" name="Flèche vers le ba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 rot="16200000">
          <a:off x="4005262" y="16621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3</xdr:row>
      <xdr:rowOff>409575</xdr:rowOff>
    </xdr:from>
    <xdr:to>
      <xdr:col>2</xdr:col>
      <xdr:colOff>1057275</xdr:colOff>
      <xdr:row>4</xdr:row>
      <xdr:rowOff>114300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4010025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219076</xdr:colOff>
      <xdr:row>14</xdr:row>
      <xdr:rowOff>104775</xdr:rowOff>
    </xdr:from>
    <xdr:to>
      <xdr:col>2</xdr:col>
      <xdr:colOff>1457326</xdr:colOff>
      <xdr:row>14</xdr:row>
      <xdr:rowOff>533400</xdr:rowOff>
    </xdr:to>
    <xdr:sp macro="" textlink="">
      <xdr:nvSpPr>
        <xdr:cNvPr id="12" name="Flèche vers le bas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rot="16200000">
          <a:off x="4500563" y="65008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219076</xdr:colOff>
      <xdr:row>15</xdr:row>
      <xdr:rowOff>57153</xdr:rowOff>
    </xdr:from>
    <xdr:to>
      <xdr:col>2</xdr:col>
      <xdr:colOff>1457326</xdr:colOff>
      <xdr:row>15</xdr:row>
      <xdr:rowOff>485778</xdr:rowOff>
    </xdr:to>
    <xdr:sp macro="" textlink="">
      <xdr:nvSpPr>
        <xdr:cNvPr id="13" name="Flèche vers le bas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 rot="16200000">
          <a:off x="4500563" y="16811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14</xdr:row>
      <xdr:rowOff>409575</xdr:rowOff>
    </xdr:from>
    <xdr:to>
      <xdr:col>2</xdr:col>
      <xdr:colOff>1057275</xdr:colOff>
      <xdr:row>15</xdr:row>
      <xdr:rowOff>114300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4552950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16</xdr:row>
      <xdr:rowOff>38103</xdr:rowOff>
    </xdr:from>
    <xdr:to>
      <xdr:col>2</xdr:col>
      <xdr:colOff>1504950</xdr:colOff>
      <xdr:row>16</xdr:row>
      <xdr:rowOff>466728</xdr:rowOff>
    </xdr:to>
    <xdr:sp macro="" textlink="">
      <xdr:nvSpPr>
        <xdr:cNvPr id="15" name="Flèche vers le bas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 rot="16200000">
          <a:off x="4548187" y="233839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15</xdr:row>
      <xdr:rowOff>409575</xdr:rowOff>
    </xdr:from>
    <xdr:to>
      <xdr:col>2</xdr:col>
      <xdr:colOff>1057275</xdr:colOff>
      <xdr:row>16</xdr:row>
      <xdr:rowOff>114300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4552950" y="243840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219076</xdr:colOff>
      <xdr:row>19</xdr:row>
      <xdr:rowOff>104775</xdr:rowOff>
    </xdr:from>
    <xdr:to>
      <xdr:col>2</xdr:col>
      <xdr:colOff>1457326</xdr:colOff>
      <xdr:row>19</xdr:row>
      <xdr:rowOff>533400</xdr:rowOff>
    </xdr:to>
    <xdr:sp macro="" textlink="">
      <xdr:nvSpPr>
        <xdr:cNvPr id="17" name="Flèche vers le bas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 rot="16200000">
          <a:off x="4500563" y="65008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19</xdr:row>
      <xdr:rowOff>409575</xdr:rowOff>
    </xdr:from>
    <xdr:to>
      <xdr:col>2</xdr:col>
      <xdr:colOff>1057275</xdr:colOff>
      <xdr:row>20</xdr:row>
      <xdr:rowOff>114300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4552950" y="72104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20</xdr:row>
      <xdr:rowOff>38103</xdr:rowOff>
    </xdr:from>
    <xdr:to>
      <xdr:col>2</xdr:col>
      <xdr:colOff>1504950</xdr:colOff>
      <xdr:row>20</xdr:row>
      <xdr:rowOff>466728</xdr:rowOff>
    </xdr:to>
    <xdr:sp macro="" textlink="">
      <xdr:nvSpPr>
        <xdr:cNvPr id="20" name="Flèche vers le bas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 rot="16200000">
          <a:off x="4548187" y="778669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219076</xdr:colOff>
      <xdr:row>22</xdr:row>
      <xdr:rowOff>104775</xdr:rowOff>
    </xdr:from>
    <xdr:to>
      <xdr:col>2</xdr:col>
      <xdr:colOff>1457326</xdr:colOff>
      <xdr:row>22</xdr:row>
      <xdr:rowOff>533400</xdr:rowOff>
    </xdr:to>
    <xdr:sp macro="" textlink="">
      <xdr:nvSpPr>
        <xdr:cNvPr id="22" name="Flèche vers le bas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 rot="16200000">
          <a:off x="4500563" y="95869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22</xdr:row>
      <xdr:rowOff>409575</xdr:rowOff>
    </xdr:from>
    <xdr:to>
      <xdr:col>2</xdr:col>
      <xdr:colOff>1057275</xdr:colOff>
      <xdr:row>23</xdr:row>
      <xdr:rowOff>114300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552950" y="102965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23</xdr:row>
      <xdr:rowOff>38103</xdr:rowOff>
    </xdr:from>
    <xdr:to>
      <xdr:col>2</xdr:col>
      <xdr:colOff>1504950</xdr:colOff>
      <xdr:row>23</xdr:row>
      <xdr:rowOff>466728</xdr:rowOff>
    </xdr:to>
    <xdr:sp macro="" textlink="">
      <xdr:nvSpPr>
        <xdr:cNvPr id="24" name="Flèche vers le bas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16200000">
          <a:off x="4548187" y="101965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219076</xdr:colOff>
      <xdr:row>25</xdr:row>
      <xdr:rowOff>104775</xdr:rowOff>
    </xdr:from>
    <xdr:to>
      <xdr:col>2</xdr:col>
      <xdr:colOff>1457326</xdr:colOff>
      <xdr:row>25</xdr:row>
      <xdr:rowOff>533400</xdr:rowOff>
    </xdr:to>
    <xdr:sp macro="" textlink="">
      <xdr:nvSpPr>
        <xdr:cNvPr id="25" name="Flèche vers le bas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 rot="16200000">
          <a:off x="4500563" y="119491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25</xdr:row>
      <xdr:rowOff>409575</xdr:rowOff>
    </xdr:from>
    <xdr:to>
      <xdr:col>2</xdr:col>
      <xdr:colOff>1057275</xdr:colOff>
      <xdr:row>26</xdr:row>
      <xdr:rowOff>114300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4552950" y="126587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26</xdr:row>
      <xdr:rowOff>38103</xdr:rowOff>
    </xdr:from>
    <xdr:to>
      <xdr:col>2</xdr:col>
      <xdr:colOff>1504950</xdr:colOff>
      <xdr:row>26</xdr:row>
      <xdr:rowOff>466728</xdr:rowOff>
    </xdr:to>
    <xdr:sp macro="" textlink="">
      <xdr:nvSpPr>
        <xdr:cNvPr id="27" name="Flèche vers le bas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 rot="16200000">
          <a:off x="4548187" y="125587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16200000">
          <a:off x="4329112" y="4519616"/>
          <a:ext cx="1238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3" name="Flèche vers le ba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6200000">
          <a:off x="4176712" y="48339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666750</xdr:colOff>
      <xdr:row>0</xdr:row>
      <xdr:rowOff>485775</xdr:rowOff>
    </xdr:from>
    <xdr:to>
      <xdr:col>2</xdr:col>
      <xdr:colOff>1047750</xdr:colOff>
      <xdr:row>1</xdr:row>
      <xdr:rowOff>95250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171950" y="5200650"/>
          <a:ext cx="381000" cy="9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5" name="Flèche vers le bas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rot="16200000">
          <a:off x="4176712" y="53959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</xdr:row>
      <xdr:rowOff>409575</xdr:rowOff>
    </xdr:from>
    <xdr:to>
      <xdr:col>2</xdr:col>
      <xdr:colOff>1057275</xdr:colOff>
      <xdr:row>2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4181475" y="561022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3</xdr:row>
      <xdr:rowOff>38103</xdr:rowOff>
    </xdr:from>
    <xdr:to>
      <xdr:col>2</xdr:col>
      <xdr:colOff>1504950</xdr:colOff>
      <xdr:row>3</xdr:row>
      <xdr:rowOff>466728</xdr:rowOff>
    </xdr:to>
    <xdr:sp macro="" textlink="">
      <xdr:nvSpPr>
        <xdr:cNvPr id="7" name="Flèche vers le bas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6200000">
          <a:off x="4005262" y="9858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</xdr:row>
      <xdr:rowOff>409575</xdr:rowOff>
    </xdr:from>
    <xdr:to>
      <xdr:col>2</xdr:col>
      <xdr:colOff>1057275</xdr:colOff>
      <xdr:row>3</xdr:row>
      <xdr:rowOff>114300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4010025" y="10858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 rot="16200000">
          <a:off x="4005262" y="-366709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819152</xdr:colOff>
      <xdr:row>2</xdr:row>
      <xdr:rowOff>133352</xdr:rowOff>
    </xdr:from>
    <xdr:to>
      <xdr:col>5</xdr:col>
      <xdr:colOff>2057402</xdr:colOff>
      <xdr:row>2</xdr:row>
      <xdr:rowOff>561977</xdr:rowOff>
    </xdr:to>
    <xdr:sp macro="" textlink="">
      <xdr:nvSpPr>
        <xdr:cNvPr id="3" name="Flèche vers le ba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16200000">
          <a:off x="9558339" y="1081090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1114426</xdr:colOff>
      <xdr:row>1</xdr:row>
      <xdr:rowOff>504825</xdr:rowOff>
    </xdr:from>
    <xdr:to>
      <xdr:col>5</xdr:col>
      <xdr:colOff>1495426</xdr:colOff>
      <xdr:row>2</xdr:row>
      <xdr:rowOff>219075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9448801" y="1181100"/>
          <a:ext cx="3810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5</xdr:col>
      <xdr:colOff>790577</xdr:colOff>
      <xdr:row>3</xdr:row>
      <xdr:rowOff>161927</xdr:rowOff>
    </xdr:from>
    <xdr:to>
      <xdr:col>5</xdr:col>
      <xdr:colOff>2028827</xdr:colOff>
      <xdr:row>3</xdr:row>
      <xdr:rowOff>590552</xdr:rowOff>
    </xdr:to>
    <xdr:sp macro="" textlink="">
      <xdr:nvSpPr>
        <xdr:cNvPr id="5" name="Flèche vers le bas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 rot="16200000">
          <a:off x="9529764" y="1785940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1123951</xdr:colOff>
      <xdr:row>2</xdr:row>
      <xdr:rowOff>533400</xdr:rowOff>
    </xdr:from>
    <xdr:to>
      <xdr:col>5</xdr:col>
      <xdr:colOff>1504951</xdr:colOff>
      <xdr:row>3</xdr:row>
      <xdr:rowOff>238125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9458326" y="18859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3</xdr:col>
      <xdr:colOff>1143001</xdr:colOff>
      <xdr:row>1</xdr:row>
      <xdr:rowOff>123824</xdr:rowOff>
    </xdr:from>
    <xdr:to>
      <xdr:col>5</xdr:col>
      <xdr:colOff>2076451</xdr:colOff>
      <xdr:row>1</xdr:row>
      <xdr:rowOff>552449</xdr:rowOff>
    </xdr:to>
    <xdr:sp macro="" textlink="">
      <xdr:nvSpPr>
        <xdr:cNvPr id="13" name="Flèche vers le bas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 rot="16200000">
          <a:off x="8062913" y="-1119188"/>
          <a:ext cx="428625" cy="426720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1162050</xdr:colOff>
      <xdr:row>0</xdr:row>
      <xdr:rowOff>657225</xdr:rowOff>
    </xdr:from>
    <xdr:to>
      <xdr:col>3</xdr:col>
      <xdr:colOff>1619250</xdr:colOff>
      <xdr:row>1</xdr:row>
      <xdr:rowOff>276225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6162675" y="657225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NON</a:t>
          </a:r>
        </a:p>
      </xdr:txBody>
    </xdr:sp>
    <xdr:clientData/>
  </xdr:twoCellAnchor>
  <xdr:twoCellAnchor>
    <xdr:from>
      <xdr:col>3</xdr:col>
      <xdr:colOff>1162050</xdr:colOff>
      <xdr:row>1</xdr:row>
      <xdr:rowOff>409575</xdr:rowOff>
    </xdr:from>
    <xdr:to>
      <xdr:col>3</xdr:col>
      <xdr:colOff>1619250</xdr:colOff>
      <xdr:row>2</xdr:row>
      <xdr:rowOff>28575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6162675" y="1085850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NON</a:t>
          </a:r>
        </a:p>
      </xdr:txBody>
    </xdr:sp>
    <xdr:clientData/>
  </xdr:twoCellAnchor>
  <xdr:twoCellAnchor>
    <xdr:from>
      <xdr:col>3</xdr:col>
      <xdr:colOff>147637</xdr:colOff>
      <xdr:row>1</xdr:row>
      <xdr:rowOff>42863</xdr:rowOff>
    </xdr:from>
    <xdr:to>
      <xdr:col>3</xdr:col>
      <xdr:colOff>576262</xdr:colOff>
      <xdr:row>2</xdr:row>
      <xdr:rowOff>57150</xdr:rowOff>
    </xdr:to>
    <xdr:sp macro="" textlink="">
      <xdr:nvSpPr>
        <xdr:cNvPr id="16" name="Flèche vers le bas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5148262" y="719138"/>
          <a:ext cx="428625" cy="690562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152400</xdr:colOff>
      <xdr:row>0</xdr:row>
      <xdr:rowOff>628650</xdr:rowOff>
    </xdr:from>
    <xdr:to>
      <xdr:col>3</xdr:col>
      <xdr:colOff>609600</xdr:colOff>
      <xdr:row>1</xdr:row>
      <xdr:rowOff>247650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5153025" y="628650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OUI</a:t>
          </a:r>
        </a:p>
      </xdr:txBody>
    </xdr:sp>
    <xdr:clientData/>
  </xdr:twoCellAnchor>
  <xdr:twoCellAnchor>
    <xdr:from>
      <xdr:col>3</xdr:col>
      <xdr:colOff>171450</xdr:colOff>
      <xdr:row>3</xdr:row>
      <xdr:rowOff>42863</xdr:rowOff>
    </xdr:from>
    <xdr:to>
      <xdr:col>3</xdr:col>
      <xdr:colOff>600075</xdr:colOff>
      <xdr:row>4</xdr:row>
      <xdr:rowOff>57150</xdr:rowOff>
    </xdr:to>
    <xdr:sp macro="" textlink="">
      <xdr:nvSpPr>
        <xdr:cNvPr id="18" name="Flèche vers le bas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5172075" y="2071688"/>
          <a:ext cx="428625" cy="690562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176213</xdr:colOff>
      <xdr:row>2</xdr:row>
      <xdr:rowOff>628650</xdr:rowOff>
    </xdr:from>
    <xdr:to>
      <xdr:col>3</xdr:col>
      <xdr:colOff>633413</xdr:colOff>
      <xdr:row>3</xdr:row>
      <xdr:rowOff>247650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5176838" y="1981200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OUI</a:t>
          </a:r>
        </a:p>
      </xdr:txBody>
    </xdr:sp>
    <xdr:clientData/>
  </xdr:twoCellAnchor>
  <xdr:twoCellAnchor>
    <xdr:from>
      <xdr:col>5</xdr:col>
      <xdr:colOff>790577</xdr:colOff>
      <xdr:row>4</xdr:row>
      <xdr:rowOff>161927</xdr:rowOff>
    </xdr:from>
    <xdr:to>
      <xdr:col>5</xdr:col>
      <xdr:colOff>2028827</xdr:colOff>
      <xdr:row>4</xdr:row>
      <xdr:rowOff>590552</xdr:rowOff>
    </xdr:to>
    <xdr:sp macro="" textlink="">
      <xdr:nvSpPr>
        <xdr:cNvPr id="23" name="Flèche vers le bas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 rot="16200000">
          <a:off x="9529764" y="2462215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1123951</xdr:colOff>
      <xdr:row>3</xdr:row>
      <xdr:rowOff>533400</xdr:rowOff>
    </xdr:from>
    <xdr:to>
      <xdr:col>5</xdr:col>
      <xdr:colOff>1504951</xdr:colOff>
      <xdr:row>4</xdr:row>
      <xdr:rowOff>238125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9458326" y="25622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3" name="Flèche vers le bas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6200000">
          <a:off x="4005262" y="3095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5" name="Flèche vers le bas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 rot="16200000">
          <a:off x="4005262" y="9858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0</xdr:row>
      <xdr:rowOff>409575</xdr:rowOff>
    </xdr:from>
    <xdr:to>
      <xdr:col>2</xdr:col>
      <xdr:colOff>1057275</xdr:colOff>
      <xdr:row>1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4010025" y="10858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7" name="Flèche vers le bas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6200000">
          <a:off x="4005262" y="16621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</xdr:row>
      <xdr:rowOff>409575</xdr:rowOff>
    </xdr:from>
    <xdr:to>
      <xdr:col>2</xdr:col>
      <xdr:colOff>1057275</xdr:colOff>
      <xdr:row>2</xdr:row>
      <xdr:rowOff>114300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4010025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4"/>
  <sheetViews>
    <sheetView topLeftCell="A7" workbookViewId="0">
      <selection activeCell="K12" sqref="K12"/>
    </sheetView>
  </sheetViews>
  <sheetFormatPr baseColWidth="10" defaultRowHeight="15" x14ac:dyDescent="0.25"/>
  <cols>
    <col min="2" max="2" width="13.5703125" customWidth="1"/>
    <col min="3" max="10" width="13.5703125" style="1" customWidth="1"/>
    <col min="11" max="12" width="13.7109375" style="1" customWidth="1"/>
    <col min="13" max="13" width="14.85546875" style="1" bestFit="1" customWidth="1"/>
    <col min="14" max="15" width="13" style="1" customWidth="1"/>
    <col min="16" max="21" width="13" customWidth="1"/>
    <col min="23" max="23" width="12.28515625" bestFit="1" customWidth="1"/>
    <col min="25" max="25" width="16.140625" bestFit="1" customWidth="1"/>
  </cols>
  <sheetData>
    <row r="1" spans="1:25" x14ac:dyDescent="0.25">
      <c r="A1" t="s">
        <v>230</v>
      </c>
      <c r="B1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9" t="s">
        <v>231</v>
      </c>
      <c r="M1" s="9" t="str">
        <f>B1</f>
        <v>NIVEAU 1</v>
      </c>
      <c r="N1" s="2" t="str">
        <f t="shared" ref="N1:N29" si="0">C1</f>
        <v>ARME</v>
      </c>
      <c r="O1" s="2" t="str">
        <f t="shared" ref="O1:O29" si="1">D1</f>
        <v>OUTILS</v>
      </c>
      <c r="P1" s="2" t="str">
        <f t="shared" ref="P1:P29" si="2">E1</f>
        <v>MEDICAL</v>
      </c>
      <c r="Q1" s="2" t="str">
        <f t="shared" ref="Q1:Q29" si="3">F1</f>
        <v>NOURRITURE</v>
      </c>
      <c r="R1" s="2" t="str">
        <f t="shared" ref="R1:R29" si="4">G1</f>
        <v>AUTOMOBILE</v>
      </c>
      <c r="S1" s="2" t="str">
        <f t="shared" ref="S1:S29" si="5">H1</f>
        <v>ALCOOL</v>
      </c>
      <c r="T1" s="2" t="str">
        <f t="shared" ref="T1:T29" si="6">I1</f>
        <v>AGRICULTURE</v>
      </c>
      <c r="U1" s="2" t="str">
        <f t="shared" ref="U1:U29" si="7">J1</f>
        <v>MEUBLE</v>
      </c>
      <c r="W1" s="12" t="s">
        <v>219</v>
      </c>
      <c r="X1" s="11" t="s">
        <v>209</v>
      </c>
      <c r="Y1" t="s">
        <v>213</v>
      </c>
    </row>
    <row r="2" spans="1:25" x14ac:dyDescent="0.25">
      <c r="B2" s="3" t="s">
        <v>283</v>
      </c>
      <c r="C2" s="1">
        <v>10</v>
      </c>
      <c r="D2" s="1">
        <v>10</v>
      </c>
      <c r="E2" s="1">
        <v>15</v>
      </c>
      <c r="F2" s="1">
        <v>15</v>
      </c>
      <c r="G2" s="4">
        <v>20</v>
      </c>
      <c r="H2" s="4">
        <v>20</v>
      </c>
      <c r="I2" s="4">
        <v>20</v>
      </c>
      <c r="J2" s="4">
        <v>20</v>
      </c>
      <c r="M2" s="3" t="str">
        <f t="shared" ref="M2:M33" si="8">B2</f>
        <v>BUTIN</v>
      </c>
      <c r="N2" s="9">
        <f>C2+10</f>
        <v>20</v>
      </c>
      <c r="O2" s="9">
        <f t="shared" ref="O2:U2" si="9">D2+10</f>
        <v>20</v>
      </c>
      <c r="P2" s="9">
        <f t="shared" si="9"/>
        <v>25</v>
      </c>
      <c r="Q2" s="9">
        <f t="shared" si="9"/>
        <v>25</v>
      </c>
      <c r="R2" s="9">
        <f t="shared" si="9"/>
        <v>30</v>
      </c>
      <c r="S2" s="9">
        <f t="shared" si="9"/>
        <v>30</v>
      </c>
      <c r="T2" s="9">
        <f t="shared" si="9"/>
        <v>30</v>
      </c>
      <c r="U2" s="9">
        <f t="shared" si="9"/>
        <v>30</v>
      </c>
      <c r="X2" s="6" t="s">
        <v>210</v>
      </c>
      <c r="Y2" t="s">
        <v>214</v>
      </c>
    </row>
    <row r="3" spans="1:25" x14ac:dyDescent="0.25">
      <c r="B3" s="3" t="s">
        <v>284</v>
      </c>
      <c r="C3" s="1">
        <v>20</v>
      </c>
      <c r="D3" s="1">
        <v>20</v>
      </c>
      <c r="E3" s="1">
        <v>25</v>
      </c>
      <c r="F3" s="1">
        <v>30</v>
      </c>
      <c r="G3" s="1">
        <v>30</v>
      </c>
      <c r="H3" s="1">
        <v>30</v>
      </c>
      <c r="I3" s="4">
        <v>35</v>
      </c>
      <c r="J3" s="4">
        <v>35</v>
      </c>
      <c r="M3" s="3" t="str">
        <f t="shared" si="8"/>
        <v>SANS RIEN</v>
      </c>
      <c r="N3" s="9">
        <f>C3-10</f>
        <v>10</v>
      </c>
      <c r="O3" s="9">
        <f t="shared" ref="O3:U4" si="10">D3-10</f>
        <v>10</v>
      </c>
      <c r="P3" s="9">
        <f t="shared" si="10"/>
        <v>15</v>
      </c>
      <c r="Q3" s="9">
        <f t="shared" si="10"/>
        <v>20</v>
      </c>
      <c r="R3" s="9">
        <f t="shared" si="10"/>
        <v>20</v>
      </c>
      <c r="S3" s="9">
        <f t="shared" si="10"/>
        <v>20</v>
      </c>
      <c r="T3" s="9">
        <f t="shared" si="10"/>
        <v>25</v>
      </c>
      <c r="U3" s="9">
        <f t="shared" si="10"/>
        <v>25</v>
      </c>
      <c r="X3" s="12" t="s">
        <v>211</v>
      </c>
      <c r="Y3" t="s">
        <v>215</v>
      </c>
    </row>
    <row r="4" spans="1:25" x14ac:dyDescent="0.25">
      <c r="B4" s="3" t="s">
        <v>285</v>
      </c>
      <c r="C4" s="1">
        <v>30</v>
      </c>
      <c r="D4" s="4">
        <v>35</v>
      </c>
      <c r="E4" s="1">
        <v>30</v>
      </c>
      <c r="F4" s="1">
        <v>30</v>
      </c>
      <c r="G4" s="1">
        <v>30</v>
      </c>
      <c r="H4" s="1">
        <v>30</v>
      </c>
      <c r="I4" s="1">
        <v>25</v>
      </c>
      <c r="J4" s="1">
        <v>25</v>
      </c>
      <c r="M4" s="3" t="str">
        <f t="shared" si="8"/>
        <v>BLESSE</v>
      </c>
      <c r="N4" s="9">
        <f t="shared" ref="N4" si="11">C4-10</f>
        <v>20</v>
      </c>
      <c r="O4" s="9">
        <f t="shared" si="10"/>
        <v>25</v>
      </c>
      <c r="P4" s="9">
        <f t="shared" si="10"/>
        <v>20</v>
      </c>
      <c r="Q4" s="9">
        <f t="shared" si="10"/>
        <v>20</v>
      </c>
      <c r="R4" s="9">
        <f t="shared" si="10"/>
        <v>20</v>
      </c>
      <c r="S4" s="9">
        <f t="shared" si="10"/>
        <v>20</v>
      </c>
      <c r="T4" s="9">
        <f t="shared" si="10"/>
        <v>15</v>
      </c>
      <c r="U4" s="9">
        <f t="shared" si="10"/>
        <v>15</v>
      </c>
      <c r="X4" s="3" t="s">
        <v>212</v>
      </c>
      <c r="Y4" t="s">
        <v>216</v>
      </c>
    </row>
    <row r="5" spans="1:25" x14ac:dyDescent="0.25">
      <c r="B5" s="3" t="s">
        <v>8</v>
      </c>
      <c r="C5" s="4">
        <v>40</v>
      </c>
      <c r="D5" s="1">
        <v>35</v>
      </c>
      <c r="E5" s="1">
        <v>30</v>
      </c>
      <c r="F5" s="1">
        <v>25</v>
      </c>
      <c r="G5" s="1">
        <v>20</v>
      </c>
      <c r="H5" s="1">
        <v>20</v>
      </c>
      <c r="I5" s="1">
        <v>20</v>
      </c>
      <c r="J5" s="1">
        <v>20</v>
      </c>
      <c r="M5" s="3" t="str">
        <f t="shared" si="8"/>
        <v>DEATH</v>
      </c>
      <c r="N5" s="9">
        <f t="shared" ref="N5:U5" si="12">C5+10</f>
        <v>50</v>
      </c>
      <c r="O5" s="9">
        <f t="shared" si="12"/>
        <v>45</v>
      </c>
      <c r="P5" s="9">
        <f t="shared" si="12"/>
        <v>40</v>
      </c>
      <c r="Q5" s="9">
        <f t="shared" si="12"/>
        <v>35</v>
      </c>
      <c r="R5" s="9">
        <f t="shared" si="12"/>
        <v>30</v>
      </c>
      <c r="S5" s="9">
        <f t="shared" si="12"/>
        <v>30</v>
      </c>
      <c r="T5" s="9">
        <f t="shared" si="12"/>
        <v>30</v>
      </c>
      <c r="U5" s="9">
        <f t="shared" si="12"/>
        <v>30</v>
      </c>
      <c r="X5" s="10" t="s">
        <v>217</v>
      </c>
      <c r="Y5" t="s">
        <v>218</v>
      </c>
    </row>
    <row r="6" spans="1:25" x14ac:dyDescent="0.25">
      <c r="P6" s="1"/>
      <c r="Q6" s="1"/>
      <c r="R6" s="1"/>
      <c r="S6" s="1"/>
      <c r="T6" s="1"/>
      <c r="U6" s="1"/>
    </row>
    <row r="7" spans="1:25" x14ac:dyDescent="0.25">
      <c r="P7" s="1"/>
      <c r="Q7" s="1"/>
      <c r="R7" s="1"/>
      <c r="S7" s="1"/>
      <c r="T7" s="1"/>
      <c r="U7" s="1"/>
    </row>
    <row r="8" spans="1:25" x14ac:dyDescent="0.25">
      <c r="B8" t="s">
        <v>10</v>
      </c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M8" s="9" t="str">
        <f t="shared" si="8"/>
        <v>NIVEAU 2 A&amp;V</v>
      </c>
      <c r="N8" s="2" t="str">
        <f t="shared" si="0"/>
        <v>ARME</v>
      </c>
      <c r="O8" s="2" t="str">
        <f t="shared" si="1"/>
        <v>OUTILS</v>
      </c>
      <c r="P8" s="2" t="str">
        <f t="shared" si="2"/>
        <v>MEDICAL</v>
      </c>
      <c r="Q8" s="2" t="str">
        <f t="shared" si="3"/>
        <v>NOURRITURE</v>
      </c>
      <c r="R8" s="2" t="str">
        <f t="shared" si="4"/>
        <v>AUTOMOBILE</v>
      </c>
      <c r="S8" s="2" t="str">
        <f t="shared" si="5"/>
        <v>ALCOOL</v>
      </c>
      <c r="T8" s="2" t="str">
        <f t="shared" si="6"/>
        <v>AGRICULTURE</v>
      </c>
      <c r="U8" s="2" t="str">
        <f t="shared" si="7"/>
        <v>MEUBLE</v>
      </c>
      <c r="V8" s="1"/>
      <c r="W8" s="1"/>
    </row>
    <row r="9" spans="1:25" x14ac:dyDescent="0.25">
      <c r="B9" s="3" t="s">
        <v>283</v>
      </c>
      <c r="C9" s="1">
        <v>15</v>
      </c>
      <c r="D9" s="1">
        <v>15</v>
      </c>
      <c r="E9" s="1">
        <v>20</v>
      </c>
      <c r="F9" s="1">
        <v>20</v>
      </c>
      <c r="G9" s="4">
        <v>25</v>
      </c>
      <c r="H9" s="4">
        <v>25</v>
      </c>
      <c r="I9" s="4">
        <v>25</v>
      </c>
      <c r="J9" s="4">
        <v>25</v>
      </c>
      <c r="M9" s="3" t="str">
        <f t="shared" si="8"/>
        <v>BUTIN</v>
      </c>
      <c r="N9" s="9">
        <f t="shared" ref="N9:U9" si="13">C9+10</f>
        <v>25</v>
      </c>
      <c r="O9" s="9">
        <f t="shared" si="13"/>
        <v>25</v>
      </c>
      <c r="P9" s="9">
        <f t="shared" si="13"/>
        <v>30</v>
      </c>
      <c r="Q9" s="9">
        <f t="shared" si="13"/>
        <v>30</v>
      </c>
      <c r="R9" s="9">
        <f t="shared" si="13"/>
        <v>35</v>
      </c>
      <c r="S9" s="9">
        <f t="shared" si="13"/>
        <v>35</v>
      </c>
      <c r="T9" s="9">
        <f t="shared" si="13"/>
        <v>35</v>
      </c>
      <c r="U9" s="9">
        <f t="shared" si="13"/>
        <v>35</v>
      </c>
      <c r="V9" s="1"/>
      <c r="W9" s="1"/>
    </row>
    <row r="10" spans="1:25" x14ac:dyDescent="0.25">
      <c r="B10" s="3" t="s">
        <v>284</v>
      </c>
      <c r="C10" s="1">
        <v>25</v>
      </c>
      <c r="D10" s="1">
        <v>25</v>
      </c>
      <c r="E10" s="1">
        <v>30</v>
      </c>
      <c r="F10" s="1">
        <v>35</v>
      </c>
      <c r="G10" s="1">
        <v>35</v>
      </c>
      <c r="H10" s="1">
        <v>35</v>
      </c>
      <c r="I10" s="4">
        <v>40</v>
      </c>
      <c r="J10" s="4">
        <v>40</v>
      </c>
      <c r="M10" s="3" t="str">
        <f t="shared" si="8"/>
        <v>SANS RIEN</v>
      </c>
      <c r="N10" s="9">
        <f t="shared" ref="N10:N11" si="14">C10-10</f>
        <v>15</v>
      </c>
      <c r="O10" s="9">
        <f t="shared" ref="O10:O11" si="15">D10-10</f>
        <v>15</v>
      </c>
      <c r="P10" s="9">
        <f t="shared" ref="P10:P11" si="16">E10-10</f>
        <v>20</v>
      </c>
      <c r="Q10" s="9">
        <f t="shared" ref="Q10:Q11" si="17">F10-10</f>
        <v>25</v>
      </c>
      <c r="R10" s="9">
        <f t="shared" ref="R10:R11" si="18">G10-10</f>
        <v>25</v>
      </c>
      <c r="S10" s="9">
        <f t="shared" ref="S10:S11" si="19">H10-10</f>
        <v>25</v>
      </c>
      <c r="T10" s="9">
        <f t="shared" ref="T10:T11" si="20">I10-10</f>
        <v>30</v>
      </c>
      <c r="U10" s="9">
        <f t="shared" ref="U10:U11" si="21">J10-10</f>
        <v>30</v>
      </c>
      <c r="V10" s="1"/>
      <c r="W10" s="1"/>
    </row>
    <row r="11" spans="1:25" x14ac:dyDescent="0.25">
      <c r="B11" s="3" t="s">
        <v>285</v>
      </c>
      <c r="C11" s="1">
        <v>25</v>
      </c>
      <c r="D11" s="4">
        <v>30</v>
      </c>
      <c r="E11" s="1">
        <v>25</v>
      </c>
      <c r="F11" s="1">
        <v>25</v>
      </c>
      <c r="G11" s="1">
        <v>25</v>
      </c>
      <c r="H11" s="1">
        <v>25</v>
      </c>
      <c r="I11" s="1">
        <v>20</v>
      </c>
      <c r="J11" s="1">
        <v>20</v>
      </c>
      <c r="M11" s="3" t="str">
        <f t="shared" si="8"/>
        <v>BLESSE</v>
      </c>
      <c r="N11" s="9">
        <f t="shared" si="14"/>
        <v>15</v>
      </c>
      <c r="O11" s="9">
        <f t="shared" si="15"/>
        <v>20</v>
      </c>
      <c r="P11" s="9">
        <f t="shared" si="16"/>
        <v>15</v>
      </c>
      <c r="Q11" s="9">
        <f t="shared" si="17"/>
        <v>15</v>
      </c>
      <c r="R11" s="9">
        <f t="shared" si="18"/>
        <v>15</v>
      </c>
      <c r="S11" s="9">
        <f t="shared" si="19"/>
        <v>15</v>
      </c>
      <c r="T11" s="9">
        <f t="shared" si="20"/>
        <v>10</v>
      </c>
      <c r="U11" s="9">
        <f t="shared" si="21"/>
        <v>10</v>
      </c>
      <c r="V11" s="1"/>
      <c r="W11" s="1"/>
    </row>
    <row r="12" spans="1:25" x14ac:dyDescent="0.25">
      <c r="B12" s="3" t="s">
        <v>8</v>
      </c>
      <c r="C12" s="4">
        <v>35</v>
      </c>
      <c r="D12" s="1">
        <v>30</v>
      </c>
      <c r="E12" s="1">
        <v>25</v>
      </c>
      <c r="F12" s="1">
        <v>20</v>
      </c>
      <c r="G12" s="1">
        <v>15</v>
      </c>
      <c r="H12" s="1">
        <v>15</v>
      </c>
      <c r="I12" s="1">
        <v>15</v>
      </c>
      <c r="J12" s="1">
        <v>15</v>
      </c>
      <c r="M12" s="3" t="str">
        <f t="shared" si="8"/>
        <v>DEATH</v>
      </c>
      <c r="N12" s="9">
        <f t="shared" ref="N12:U12" si="22">C12+10</f>
        <v>45</v>
      </c>
      <c r="O12" s="9">
        <f t="shared" si="22"/>
        <v>40</v>
      </c>
      <c r="P12" s="9">
        <f t="shared" si="22"/>
        <v>35</v>
      </c>
      <c r="Q12" s="9">
        <f t="shared" si="22"/>
        <v>30</v>
      </c>
      <c r="R12" s="9">
        <f t="shared" si="22"/>
        <v>25</v>
      </c>
      <c r="S12" s="9">
        <f t="shared" si="22"/>
        <v>25</v>
      </c>
      <c r="T12" s="9">
        <f t="shared" si="22"/>
        <v>25</v>
      </c>
      <c r="U12" s="9">
        <f t="shared" si="22"/>
        <v>25</v>
      </c>
      <c r="V12" s="1"/>
      <c r="W12" s="1"/>
    </row>
    <row r="13" spans="1:25" x14ac:dyDescent="0.25">
      <c r="C13"/>
      <c r="D13"/>
      <c r="E13"/>
      <c r="F13"/>
      <c r="G13"/>
      <c r="H13"/>
      <c r="I13"/>
      <c r="J13"/>
      <c r="P13" s="1"/>
      <c r="Q13" s="1"/>
      <c r="R13" s="1"/>
      <c r="S13" s="1"/>
      <c r="T13" s="1"/>
      <c r="U13" s="1"/>
      <c r="V13" s="1"/>
      <c r="W13" s="1"/>
    </row>
    <row r="14" spans="1:25" x14ac:dyDescent="0.25">
      <c r="P14" s="1"/>
      <c r="Q14" s="1"/>
      <c r="R14" s="1"/>
      <c r="S14" s="1"/>
      <c r="T14" s="1"/>
      <c r="U14" s="1"/>
      <c r="V14" s="1"/>
      <c r="W14" s="1"/>
    </row>
    <row r="15" spans="1:25" x14ac:dyDescent="0.25">
      <c r="B15" t="s">
        <v>11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7</v>
      </c>
      <c r="M15" s="9" t="str">
        <f t="shared" si="8"/>
        <v>NIVEAU 3 A&amp;V</v>
      </c>
      <c r="N15" s="2" t="str">
        <f t="shared" si="0"/>
        <v>ARME</v>
      </c>
      <c r="O15" s="2" t="str">
        <f t="shared" si="1"/>
        <v>OUTILS</v>
      </c>
      <c r="P15" s="2" t="str">
        <f t="shared" si="2"/>
        <v>MEDICAL</v>
      </c>
      <c r="Q15" s="2" t="str">
        <f t="shared" si="3"/>
        <v>NOURRITURE</v>
      </c>
      <c r="R15" s="2" t="str">
        <f t="shared" si="4"/>
        <v>AUTOMOBILE</v>
      </c>
      <c r="S15" s="2" t="str">
        <f t="shared" si="5"/>
        <v>ALCOOL</v>
      </c>
      <c r="T15" s="2" t="str">
        <f t="shared" si="6"/>
        <v>AGRICULTURE</v>
      </c>
      <c r="U15" s="2" t="str">
        <f t="shared" si="7"/>
        <v>MEUBLE</v>
      </c>
      <c r="V15" s="1"/>
      <c r="W15" s="1"/>
    </row>
    <row r="16" spans="1:25" x14ac:dyDescent="0.25">
      <c r="B16" s="3" t="s">
        <v>283</v>
      </c>
      <c r="C16" s="1">
        <v>20</v>
      </c>
      <c r="D16" s="1">
        <v>20</v>
      </c>
      <c r="E16" s="1">
        <v>25</v>
      </c>
      <c r="F16" s="1">
        <v>25</v>
      </c>
      <c r="G16" s="4">
        <v>30</v>
      </c>
      <c r="H16" s="4">
        <v>30</v>
      </c>
      <c r="I16" s="4">
        <v>30</v>
      </c>
      <c r="J16" s="4">
        <v>30</v>
      </c>
      <c r="M16" s="3" t="str">
        <f t="shared" si="8"/>
        <v>BUTIN</v>
      </c>
      <c r="N16" s="9">
        <f t="shared" ref="N16:U16" si="23">C16+10</f>
        <v>30</v>
      </c>
      <c r="O16" s="9">
        <f t="shared" si="23"/>
        <v>30</v>
      </c>
      <c r="P16" s="9">
        <f t="shared" si="23"/>
        <v>35</v>
      </c>
      <c r="Q16" s="9">
        <f t="shared" si="23"/>
        <v>35</v>
      </c>
      <c r="R16" s="9">
        <f t="shared" si="23"/>
        <v>40</v>
      </c>
      <c r="S16" s="9">
        <f t="shared" si="23"/>
        <v>40</v>
      </c>
      <c r="T16" s="9">
        <f t="shared" si="23"/>
        <v>40</v>
      </c>
      <c r="U16" s="9">
        <f t="shared" si="23"/>
        <v>40</v>
      </c>
      <c r="V16" s="1"/>
      <c r="W16" s="1"/>
    </row>
    <row r="17" spans="2:21" x14ac:dyDescent="0.25">
      <c r="B17" s="3" t="s">
        <v>284</v>
      </c>
      <c r="C17" s="1">
        <v>30</v>
      </c>
      <c r="D17" s="1">
        <v>30</v>
      </c>
      <c r="E17" s="1">
        <v>35</v>
      </c>
      <c r="F17" s="1">
        <v>40</v>
      </c>
      <c r="G17" s="1">
        <v>40</v>
      </c>
      <c r="H17" s="1">
        <v>40</v>
      </c>
      <c r="I17" s="4">
        <v>45</v>
      </c>
      <c r="J17" s="4">
        <v>45</v>
      </c>
      <c r="M17" s="3" t="str">
        <f t="shared" si="8"/>
        <v>SANS RIEN</v>
      </c>
      <c r="N17" s="9">
        <f t="shared" ref="N17:N18" si="24">C17-10</f>
        <v>20</v>
      </c>
      <c r="O17" s="9">
        <f t="shared" ref="O17:O18" si="25">D17-10</f>
        <v>20</v>
      </c>
      <c r="P17" s="9">
        <f t="shared" ref="P17:P18" si="26">E17-10</f>
        <v>25</v>
      </c>
      <c r="Q17" s="9">
        <f t="shared" ref="Q17:Q18" si="27">F17-10</f>
        <v>30</v>
      </c>
      <c r="R17" s="9">
        <f t="shared" ref="R17:R18" si="28">G17-10</f>
        <v>30</v>
      </c>
      <c r="S17" s="9">
        <f t="shared" ref="S17:S18" si="29">H17-10</f>
        <v>30</v>
      </c>
      <c r="T17" s="9">
        <f t="shared" ref="T17:T18" si="30">I17-10</f>
        <v>35</v>
      </c>
      <c r="U17" s="9">
        <f t="shared" ref="U17:U18" si="31">J17-10</f>
        <v>35</v>
      </c>
    </row>
    <row r="18" spans="2:21" x14ac:dyDescent="0.25">
      <c r="B18" s="3" t="s">
        <v>285</v>
      </c>
      <c r="C18" s="1">
        <v>20</v>
      </c>
      <c r="D18" s="4">
        <v>25</v>
      </c>
      <c r="E18" s="1">
        <v>20</v>
      </c>
      <c r="F18" s="1">
        <v>20</v>
      </c>
      <c r="G18" s="1">
        <v>20</v>
      </c>
      <c r="H18" s="1">
        <v>20</v>
      </c>
      <c r="I18" s="1">
        <v>15</v>
      </c>
      <c r="J18" s="1">
        <v>15</v>
      </c>
      <c r="M18" s="3" t="str">
        <f t="shared" si="8"/>
        <v>BLESSE</v>
      </c>
      <c r="N18" s="9">
        <f t="shared" si="24"/>
        <v>10</v>
      </c>
      <c r="O18" s="9">
        <f t="shared" si="25"/>
        <v>15</v>
      </c>
      <c r="P18" s="9">
        <f t="shared" si="26"/>
        <v>10</v>
      </c>
      <c r="Q18" s="9">
        <f t="shared" si="27"/>
        <v>10</v>
      </c>
      <c r="R18" s="9">
        <f t="shared" si="28"/>
        <v>10</v>
      </c>
      <c r="S18" s="9">
        <f t="shared" si="29"/>
        <v>10</v>
      </c>
      <c r="T18" s="9">
        <f t="shared" si="30"/>
        <v>5</v>
      </c>
      <c r="U18" s="9">
        <f t="shared" si="31"/>
        <v>5</v>
      </c>
    </row>
    <row r="19" spans="2:21" x14ac:dyDescent="0.25">
      <c r="B19" s="3" t="s">
        <v>8</v>
      </c>
      <c r="C19" s="4">
        <v>30</v>
      </c>
      <c r="D19" s="1">
        <v>25</v>
      </c>
      <c r="E19" s="1">
        <v>20</v>
      </c>
      <c r="F19" s="1">
        <v>15</v>
      </c>
      <c r="G19" s="1">
        <v>10</v>
      </c>
      <c r="H19" s="1">
        <v>10</v>
      </c>
      <c r="I19" s="1">
        <v>10</v>
      </c>
      <c r="J19" s="1">
        <v>10</v>
      </c>
      <c r="M19" s="3" t="str">
        <f t="shared" si="8"/>
        <v>DEATH</v>
      </c>
      <c r="N19" s="9">
        <f t="shared" ref="N19:U19" si="32">C19+10</f>
        <v>40</v>
      </c>
      <c r="O19" s="9">
        <f t="shared" si="32"/>
        <v>35</v>
      </c>
      <c r="P19" s="9">
        <f t="shared" si="32"/>
        <v>30</v>
      </c>
      <c r="Q19" s="9">
        <f t="shared" si="32"/>
        <v>25</v>
      </c>
      <c r="R19" s="9">
        <f t="shared" si="32"/>
        <v>20</v>
      </c>
      <c r="S19" s="9">
        <f t="shared" si="32"/>
        <v>20</v>
      </c>
      <c r="T19" s="9">
        <f t="shared" si="32"/>
        <v>20</v>
      </c>
      <c r="U19" s="9">
        <f t="shared" si="32"/>
        <v>20</v>
      </c>
    </row>
    <row r="20" spans="2:21" x14ac:dyDescent="0.25">
      <c r="C20"/>
      <c r="D20"/>
      <c r="E20"/>
      <c r="F20"/>
      <c r="G20"/>
      <c r="H20"/>
      <c r="I20"/>
      <c r="J20"/>
      <c r="P20" s="1"/>
      <c r="Q20" s="1"/>
      <c r="R20" s="1"/>
      <c r="S20" s="1"/>
      <c r="T20" s="1"/>
      <c r="U20" s="1"/>
    </row>
    <row r="21" spans="2:21" x14ac:dyDescent="0.25">
      <c r="P21" s="1"/>
      <c r="Q21" s="1"/>
      <c r="R21" s="1"/>
      <c r="S21" s="1"/>
      <c r="T21" s="1"/>
      <c r="U21" s="1"/>
    </row>
    <row r="22" spans="2:21" x14ac:dyDescent="0.25">
      <c r="B22" t="s">
        <v>12</v>
      </c>
      <c r="C22" s="2" t="s">
        <v>0</v>
      </c>
      <c r="D22" s="2" t="s">
        <v>1</v>
      </c>
      <c r="E22" s="2" t="s">
        <v>2</v>
      </c>
      <c r="F22" s="2" t="s">
        <v>3</v>
      </c>
      <c r="G22" s="2" t="s">
        <v>4</v>
      </c>
      <c r="H22" s="2" t="s">
        <v>5</v>
      </c>
      <c r="I22" s="2" t="s">
        <v>6</v>
      </c>
      <c r="J22" s="2" t="s">
        <v>7</v>
      </c>
      <c r="M22" s="9" t="str">
        <f t="shared" si="8"/>
        <v>NIVEAU 4 A&amp;V</v>
      </c>
      <c r="N22" s="2" t="str">
        <f t="shared" si="0"/>
        <v>ARME</v>
      </c>
      <c r="O22" s="2" t="str">
        <f t="shared" si="1"/>
        <v>OUTILS</v>
      </c>
      <c r="P22" s="2" t="str">
        <f t="shared" si="2"/>
        <v>MEDICAL</v>
      </c>
      <c r="Q22" s="2" t="str">
        <f t="shared" si="3"/>
        <v>NOURRITURE</v>
      </c>
      <c r="R22" s="2" t="str">
        <f t="shared" si="4"/>
        <v>AUTOMOBILE</v>
      </c>
      <c r="S22" s="2" t="str">
        <f t="shared" si="5"/>
        <v>ALCOOL</v>
      </c>
      <c r="T22" s="2" t="str">
        <f t="shared" si="6"/>
        <v>AGRICULTURE</v>
      </c>
      <c r="U22" s="2" t="str">
        <f t="shared" si="7"/>
        <v>MEUBLE</v>
      </c>
    </row>
    <row r="23" spans="2:21" x14ac:dyDescent="0.25">
      <c r="B23" s="3" t="s">
        <v>283</v>
      </c>
      <c r="C23" s="1">
        <v>25</v>
      </c>
      <c r="D23" s="1">
        <v>25</v>
      </c>
      <c r="E23" s="1">
        <v>30</v>
      </c>
      <c r="F23" s="1">
        <v>30</v>
      </c>
      <c r="G23" s="4">
        <v>35</v>
      </c>
      <c r="H23" s="4">
        <v>35</v>
      </c>
      <c r="I23" s="4">
        <v>35</v>
      </c>
      <c r="J23" s="4">
        <v>35</v>
      </c>
      <c r="M23" s="3" t="str">
        <f t="shared" si="8"/>
        <v>BUTIN</v>
      </c>
      <c r="N23" s="9">
        <f t="shared" ref="N23:U23" si="33">C23+10</f>
        <v>35</v>
      </c>
      <c r="O23" s="9">
        <f t="shared" si="33"/>
        <v>35</v>
      </c>
      <c r="P23" s="9">
        <f t="shared" si="33"/>
        <v>40</v>
      </c>
      <c r="Q23" s="9">
        <f t="shared" si="33"/>
        <v>40</v>
      </c>
      <c r="R23" s="9">
        <f t="shared" si="33"/>
        <v>45</v>
      </c>
      <c r="S23" s="9">
        <f t="shared" si="33"/>
        <v>45</v>
      </c>
      <c r="T23" s="9">
        <f t="shared" si="33"/>
        <v>45</v>
      </c>
      <c r="U23" s="9">
        <f t="shared" si="33"/>
        <v>45</v>
      </c>
    </row>
    <row r="24" spans="2:21" x14ac:dyDescent="0.25">
      <c r="B24" s="3" t="s">
        <v>284</v>
      </c>
      <c r="C24" s="1">
        <v>35</v>
      </c>
      <c r="D24" s="1">
        <v>35</v>
      </c>
      <c r="E24" s="1">
        <v>40</v>
      </c>
      <c r="F24" s="1">
        <v>45</v>
      </c>
      <c r="G24" s="1">
        <v>45</v>
      </c>
      <c r="H24" s="1">
        <v>45</v>
      </c>
      <c r="I24" s="4">
        <v>50</v>
      </c>
      <c r="J24" s="4">
        <v>50</v>
      </c>
      <c r="M24" s="3" t="str">
        <f t="shared" si="8"/>
        <v>SANS RIEN</v>
      </c>
      <c r="N24" s="9">
        <f t="shared" ref="N24:N25" si="34">C24-10</f>
        <v>25</v>
      </c>
      <c r="O24" s="9">
        <f t="shared" ref="O24:O25" si="35">D24-10</f>
        <v>25</v>
      </c>
      <c r="P24" s="9">
        <f t="shared" ref="P24:P25" si="36">E24-10</f>
        <v>30</v>
      </c>
      <c r="Q24" s="9">
        <f t="shared" ref="Q24:Q25" si="37">F24-10</f>
        <v>35</v>
      </c>
      <c r="R24" s="9">
        <f t="shared" ref="R24:R25" si="38">G24-10</f>
        <v>35</v>
      </c>
      <c r="S24" s="9">
        <f t="shared" ref="S24:S25" si="39">H24-10</f>
        <v>35</v>
      </c>
      <c r="T24" s="9">
        <f t="shared" ref="T24" si="40">I24-10</f>
        <v>40</v>
      </c>
      <c r="U24" s="9">
        <f t="shared" ref="U24:U25" si="41">J24-10</f>
        <v>40</v>
      </c>
    </row>
    <row r="25" spans="2:21" x14ac:dyDescent="0.25">
      <c r="B25" s="3" t="s">
        <v>285</v>
      </c>
      <c r="C25" s="1">
        <v>15</v>
      </c>
      <c r="D25" s="4">
        <v>20</v>
      </c>
      <c r="E25" s="1">
        <v>15</v>
      </c>
      <c r="F25" s="1">
        <v>15</v>
      </c>
      <c r="G25" s="1">
        <v>15</v>
      </c>
      <c r="H25" s="1">
        <v>15</v>
      </c>
      <c r="I25" s="1">
        <v>10</v>
      </c>
      <c r="J25" s="1">
        <v>10</v>
      </c>
      <c r="M25" s="3" t="str">
        <f t="shared" si="8"/>
        <v>BLESSE</v>
      </c>
      <c r="N25" s="9">
        <f t="shared" si="34"/>
        <v>5</v>
      </c>
      <c r="O25" s="9">
        <f t="shared" si="35"/>
        <v>10</v>
      </c>
      <c r="P25" s="9">
        <f t="shared" si="36"/>
        <v>5</v>
      </c>
      <c r="Q25" s="9">
        <f t="shared" si="37"/>
        <v>5</v>
      </c>
      <c r="R25" s="9">
        <f t="shared" si="38"/>
        <v>5</v>
      </c>
      <c r="S25" s="9">
        <f t="shared" si="39"/>
        <v>5</v>
      </c>
      <c r="T25" s="9">
        <v>5</v>
      </c>
      <c r="U25" s="9">
        <f t="shared" si="41"/>
        <v>0</v>
      </c>
    </row>
    <row r="26" spans="2:21" x14ac:dyDescent="0.25">
      <c r="B26" s="3" t="s">
        <v>8</v>
      </c>
      <c r="C26" s="4">
        <v>25</v>
      </c>
      <c r="D26" s="1">
        <v>20</v>
      </c>
      <c r="E26" s="1">
        <v>15</v>
      </c>
      <c r="F26" s="1">
        <v>10</v>
      </c>
      <c r="G26" s="1">
        <v>5</v>
      </c>
      <c r="H26" s="1">
        <v>5</v>
      </c>
      <c r="I26" s="1">
        <v>5</v>
      </c>
      <c r="J26" s="1">
        <v>5</v>
      </c>
      <c r="M26" s="3" t="str">
        <f t="shared" si="8"/>
        <v>DEATH</v>
      </c>
      <c r="N26" s="9">
        <f t="shared" ref="N26:U26" si="42">C26+10</f>
        <v>35</v>
      </c>
      <c r="O26" s="9">
        <f t="shared" si="42"/>
        <v>30</v>
      </c>
      <c r="P26" s="9">
        <f t="shared" si="42"/>
        <v>25</v>
      </c>
      <c r="Q26" s="9">
        <f t="shared" si="42"/>
        <v>20</v>
      </c>
      <c r="R26" s="9">
        <f t="shared" si="42"/>
        <v>15</v>
      </c>
      <c r="S26" s="9">
        <f t="shared" si="42"/>
        <v>15</v>
      </c>
      <c r="T26" s="9">
        <f t="shared" si="42"/>
        <v>15</v>
      </c>
      <c r="U26" s="9">
        <f t="shared" si="42"/>
        <v>15</v>
      </c>
    </row>
    <row r="27" spans="2:21" x14ac:dyDescent="0.25">
      <c r="C27"/>
      <c r="D27"/>
      <c r="E27"/>
      <c r="F27"/>
      <c r="G27"/>
      <c r="H27"/>
      <c r="I27"/>
      <c r="J27"/>
      <c r="P27" s="1"/>
      <c r="Q27" s="1"/>
      <c r="R27" s="1"/>
      <c r="S27" s="1"/>
      <c r="T27" s="1"/>
      <c r="U27" s="1"/>
    </row>
    <row r="28" spans="2:21" x14ac:dyDescent="0.25">
      <c r="P28" s="1"/>
      <c r="Q28" s="1"/>
      <c r="R28" s="1"/>
      <c r="S28" s="1"/>
      <c r="T28" s="1"/>
      <c r="U28" s="1"/>
    </row>
    <row r="29" spans="2:21" x14ac:dyDescent="0.25">
      <c r="B29" t="s">
        <v>13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M29" s="9" t="str">
        <f t="shared" si="8"/>
        <v>NIVEAU 5 A&amp;V</v>
      </c>
      <c r="N29" s="2" t="str">
        <f t="shared" si="0"/>
        <v>ARME</v>
      </c>
      <c r="O29" s="2" t="str">
        <f t="shared" si="1"/>
        <v>OUTILS</v>
      </c>
      <c r="P29" s="2" t="str">
        <f t="shared" si="2"/>
        <v>MEDICAL</v>
      </c>
      <c r="Q29" s="2" t="str">
        <f t="shared" si="3"/>
        <v>NOURRITURE</v>
      </c>
      <c r="R29" s="2" t="str">
        <f t="shared" si="4"/>
        <v>AUTOMOBILE</v>
      </c>
      <c r="S29" s="2" t="str">
        <f t="shared" si="5"/>
        <v>ALCOOL</v>
      </c>
      <c r="T29" s="2" t="str">
        <f t="shared" si="6"/>
        <v>AGRICULTURE</v>
      </c>
      <c r="U29" s="2" t="str">
        <f t="shared" si="7"/>
        <v>MEUBLE</v>
      </c>
    </row>
    <row r="30" spans="2:21" x14ac:dyDescent="0.25">
      <c r="B30" s="3" t="s">
        <v>283</v>
      </c>
      <c r="C30" s="1">
        <v>30</v>
      </c>
      <c r="D30" s="1">
        <v>30</v>
      </c>
      <c r="E30" s="1">
        <v>35</v>
      </c>
      <c r="F30" s="1">
        <v>35</v>
      </c>
      <c r="G30" s="4">
        <v>40</v>
      </c>
      <c r="H30" s="4">
        <v>40</v>
      </c>
      <c r="I30" s="4">
        <v>40</v>
      </c>
      <c r="J30" s="4">
        <v>40</v>
      </c>
      <c r="M30" s="3" t="str">
        <f t="shared" si="8"/>
        <v>BUTIN</v>
      </c>
      <c r="N30" s="9">
        <f t="shared" ref="N30:U30" si="43">C30+10</f>
        <v>40</v>
      </c>
      <c r="O30" s="9">
        <f t="shared" si="43"/>
        <v>40</v>
      </c>
      <c r="P30" s="9">
        <f t="shared" si="43"/>
        <v>45</v>
      </c>
      <c r="Q30" s="9">
        <f t="shared" si="43"/>
        <v>45</v>
      </c>
      <c r="R30" s="9">
        <f t="shared" si="43"/>
        <v>50</v>
      </c>
      <c r="S30" s="9">
        <f t="shared" si="43"/>
        <v>50</v>
      </c>
      <c r="T30" s="9">
        <f t="shared" si="43"/>
        <v>50</v>
      </c>
      <c r="U30" s="9">
        <f t="shared" si="43"/>
        <v>50</v>
      </c>
    </row>
    <row r="31" spans="2:21" x14ac:dyDescent="0.25">
      <c r="B31" s="3" t="s">
        <v>284</v>
      </c>
      <c r="C31" s="1">
        <v>40</v>
      </c>
      <c r="D31" s="1">
        <v>40</v>
      </c>
      <c r="E31" s="1">
        <v>45</v>
      </c>
      <c r="F31" s="1">
        <v>50</v>
      </c>
      <c r="G31" s="1">
        <v>50</v>
      </c>
      <c r="H31" s="1">
        <v>50</v>
      </c>
      <c r="I31" s="4">
        <v>50</v>
      </c>
      <c r="J31" s="4">
        <v>50</v>
      </c>
      <c r="M31" s="3" t="str">
        <f t="shared" si="8"/>
        <v>SANS RIEN</v>
      </c>
      <c r="N31" s="9">
        <f t="shared" ref="N31" si="44">C31-10</f>
        <v>30</v>
      </c>
      <c r="O31" s="9">
        <f t="shared" ref="O31:O32" si="45">D31-10</f>
        <v>30</v>
      </c>
      <c r="P31" s="9">
        <f t="shared" ref="P31" si="46">E31-10</f>
        <v>35</v>
      </c>
      <c r="Q31" s="9">
        <f t="shared" ref="Q31" si="47">F31-10</f>
        <v>40</v>
      </c>
      <c r="R31" s="9">
        <f t="shared" ref="R31" si="48">G31-10</f>
        <v>40</v>
      </c>
      <c r="S31" s="9">
        <f t="shared" ref="S31" si="49">H31-10</f>
        <v>40</v>
      </c>
      <c r="T31" s="9">
        <f t="shared" ref="T31" si="50">I31-10</f>
        <v>40</v>
      </c>
      <c r="U31" s="9">
        <f t="shared" ref="U31" si="51">J31-10</f>
        <v>40</v>
      </c>
    </row>
    <row r="32" spans="2:21" x14ac:dyDescent="0.25">
      <c r="B32" s="3" t="s">
        <v>285</v>
      </c>
      <c r="C32" s="1">
        <v>10</v>
      </c>
      <c r="D32" s="4">
        <v>15</v>
      </c>
      <c r="E32" s="1">
        <v>10</v>
      </c>
      <c r="F32" s="1">
        <v>10</v>
      </c>
      <c r="G32" s="1">
        <v>5</v>
      </c>
      <c r="H32" s="1">
        <v>5</v>
      </c>
      <c r="I32" s="1">
        <v>5</v>
      </c>
      <c r="J32" s="1">
        <v>5</v>
      </c>
      <c r="M32" s="3" t="str">
        <f t="shared" si="8"/>
        <v>BLESSE</v>
      </c>
      <c r="N32" s="9">
        <v>5</v>
      </c>
      <c r="O32" s="9">
        <f t="shared" si="45"/>
        <v>5</v>
      </c>
      <c r="P32" s="9">
        <v>5</v>
      </c>
      <c r="Q32" s="9">
        <v>5</v>
      </c>
      <c r="R32" s="9">
        <v>5</v>
      </c>
      <c r="S32" s="9">
        <v>5</v>
      </c>
      <c r="T32" s="9">
        <v>5</v>
      </c>
      <c r="U32" s="9">
        <v>5</v>
      </c>
    </row>
    <row r="33" spans="1:21" x14ac:dyDescent="0.25">
      <c r="B33" s="3" t="s">
        <v>8</v>
      </c>
      <c r="C33" s="4">
        <v>20</v>
      </c>
      <c r="D33" s="1">
        <v>15</v>
      </c>
      <c r="E33" s="1">
        <v>10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M33" s="3" t="str">
        <f t="shared" si="8"/>
        <v>DEATH</v>
      </c>
      <c r="N33" s="9">
        <f t="shared" ref="N33:U33" si="52">C33+10</f>
        <v>30</v>
      </c>
      <c r="O33" s="9">
        <f t="shared" si="52"/>
        <v>25</v>
      </c>
      <c r="P33" s="9">
        <f t="shared" si="52"/>
        <v>20</v>
      </c>
      <c r="Q33" s="9">
        <f t="shared" si="52"/>
        <v>15</v>
      </c>
      <c r="R33" s="9">
        <f t="shared" si="52"/>
        <v>15</v>
      </c>
      <c r="S33" s="9">
        <f t="shared" si="52"/>
        <v>15</v>
      </c>
      <c r="T33" s="9">
        <f t="shared" si="52"/>
        <v>15</v>
      </c>
      <c r="U33" s="9">
        <f t="shared" si="52"/>
        <v>15</v>
      </c>
    </row>
    <row r="34" spans="1:21" x14ac:dyDescent="0.25">
      <c r="C34"/>
      <c r="D34"/>
      <c r="E34"/>
      <c r="F34"/>
      <c r="G34"/>
      <c r="H34"/>
      <c r="I34"/>
      <c r="J34"/>
      <c r="P34" s="1"/>
      <c r="Q34" s="1"/>
      <c r="R34" s="1"/>
      <c r="S34" s="1"/>
      <c r="T34" s="1"/>
      <c r="U34" s="1"/>
    </row>
    <row r="37" spans="1:21" x14ac:dyDescent="0.25">
      <c r="B37" s="5" t="s">
        <v>389</v>
      </c>
      <c r="M37" s="5" t="s">
        <v>391</v>
      </c>
    </row>
    <row r="38" spans="1:21" x14ac:dyDescent="0.25">
      <c r="B38" s="5" t="s">
        <v>390</v>
      </c>
    </row>
    <row r="39" spans="1:21" x14ac:dyDescent="0.25">
      <c r="B39" t="s">
        <v>208</v>
      </c>
    </row>
    <row r="43" spans="1:21" x14ac:dyDescent="0.25">
      <c r="A43" t="s">
        <v>229</v>
      </c>
      <c r="B43" t="s">
        <v>243</v>
      </c>
      <c r="C43" s="13" t="s">
        <v>220</v>
      </c>
      <c r="D43" s="13" t="s">
        <v>221</v>
      </c>
      <c r="E43" s="13" t="s">
        <v>222</v>
      </c>
      <c r="H43" s="1" t="s">
        <v>232</v>
      </c>
      <c r="I43" s="1" t="s">
        <v>223</v>
      </c>
      <c r="L43" s="1" t="s">
        <v>253</v>
      </c>
      <c r="M43" s="34" t="s">
        <v>269</v>
      </c>
      <c r="N43" s="34"/>
      <c r="O43" s="1" t="s">
        <v>270</v>
      </c>
    </row>
    <row r="44" spans="1:21" x14ac:dyDescent="0.25">
      <c r="B44" s="6" t="s">
        <v>224</v>
      </c>
      <c r="C44" s="1">
        <v>70</v>
      </c>
      <c r="D44" s="1">
        <v>25</v>
      </c>
      <c r="E44" s="1">
        <v>5</v>
      </c>
      <c r="I44" s="6" t="s">
        <v>233</v>
      </c>
      <c r="J44" s="1" t="s">
        <v>242</v>
      </c>
      <c r="M44" s="35" t="s">
        <v>271</v>
      </c>
      <c r="N44" s="35"/>
      <c r="O44" s="18" t="s">
        <v>286</v>
      </c>
    </row>
    <row r="45" spans="1:21" x14ac:dyDescent="0.25">
      <c r="B45" s="6" t="s">
        <v>225</v>
      </c>
      <c r="C45" s="1">
        <v>60</v>
      </c>
      <c r="D45" s="1">
        <v>30</v>
      </c>
      <c r="E45" s="1">
        <v>10</v>
      </c>
      <c r="I45" s="6" t="s">
        <v>234</v>
      </c>
      <c r="J45" s="1" t="s">
        <v>241</v>
      </c>
      <c r="M45" s="35" t="s">
        <v>272</v>
      </c>
      <c r="N45" s="35"/>
      <c r="O45" s="18" t="s">
        <v>287</v>
      </c>
    </row>
    <row r="46" spans="1:21" x14ac:dyDescent="0.25">
      <c r="B46" s="6" t="s">
        <v>226</v>
      </c>
      <c r="C46" s="1">
        <v>50</v>
      </c>
      <c r="D46" s="1">
        <v>35</v>
      </c>
      <c r="E46" s="1">
        <v>15</v>
      </c>
      <c r="I46" s="6" t="s">
        <v>235</v>
      </c>
      <c r="J46" s="1" t="s">
        <v>240</v>
      </c>
      <c r="M46" s="35" t="s">
        <v>273</v>
      </c>
      <c r="N46" s="35"/>
      <c r="O46" s="18" t="s">
        <v>288</v>
      </c>
    </row>
    <row r="47" spans="1:21" x14ac:dyDescent="0.25">
      <c r="B47" s="6" t="s">
        <v>227</v>
      </c>
      <c r="C47" s="1">
        <v>40</v>
      </c>
      <c r="D47" s="1">
        <v>40</v>
      </c>
      <c r="E47" s="1">
        <v>20</v>
      </c>
      <c r="I47" s="6" t="s">
        <v>236</v>
      </c>
      <c r="J47" s="1" t="s">
        <v>239</v>
      </c>
      <c r="M47" s="35" t="s">
        <v>274</v>
      </c>
      <c r="N47" s="35"/>
      <c r="O47" s="19" t="s">
        <v>289</v>
      </c>
    </row>
    <row r="48" spans="1:21" x14ac:dyDescent="0.25">
      <c r="B48" s="6" t="s">
        <v>228</v>
      </c>
      <c r="C48" s="1">
        <v>25</v>
      </c>
      <c r="D48" s="1">
        <v>45</v>
      </c>
      <c r="E48" s="1">
        <v>30</v>
      </c>
      <c r="I48" s="6" t="s">
        <v>237</v>
      </c>
      <c r="J48" s="1" t="s">
        <v>238</v>
      </c>
      <c r="M48" s="35" t="s">
        <v>275</v>
      </c>
      <c r="N48" s="35"/>
      <c r="O48" s="19" t="s">
        <v>290</v>
      </c>
    </row>
    <row r="49" spans="2:15" x14ac:dyDescent="0.25">
      <c r="M49" s="35" t="s">
        <v>276</v>
      </c>
      <c r="N49" s="35"/>
      <c r="O49" s="19" t="s">
        <v>291</v>
      </c>
    </row>
    <row r="50" spans="2:15" x14ac:dyDescent="0.25">
      <c r="C50" s="5" t="s">
        <v>248</v>
      </c>
      <c r="M50" s="35" t="s">
        <v>277</v>
      </c>
      <c r="N50" s="35"/>
      <c r="O50" s="19" t="s">
        <v>292</v>
      </c>
    </row>
    <row r="51" spans="2:15" x14ac:dyDescent="0.25">
      <c r="M51" s="35" t="s">
        <v>278</v>
      </c>
      <c r="N51" s="35"/>
      <c r="O51" s="19" t="s">
        <v>293</v>
      </c>
    </row>
    <row r="52" spans="2:15" x14ac:dyDescent="0.25">
      <c r="B52" t="s">
        <v>244</v>
      </c>
      <c r="C52" s="13" t="s">
        <v>220</v>
      </c>
      <c r="D52" s="13" t="s">
        <v>221</v>
      </c>
      <c r="E52" s="13" t="s">
        <v>222</v>
      </c>
      <c r="M52" s="35" t="s">
        <v>279</v>
      </c>
      <c r="N52" s="35"/>
      <c r="O52" s="19" t="s">
        <v>294</v>
      </c>
    </row>
    <row r="53" spans="2:15" x14ac:dyDescent="0.25">
      <c r="B53" s="6" t="s">
        <v>224</v>
      </c>
      <c r="C53" s="1">
        <v>80</v>
      </c>
      <c r="D53" s="1">
        <v>15</v>
      </c>
      <c r="E53" s="1">
        <v>5</v>
      </c>
      <c r="M53" s="35" t="s">
        <v>280</v>
      </c>
      <c r="N53" s="35"/>
      <c r="O53" s="19" t="s">
        <v>295</v>
      </c>
    </row>
    <row r="54" spans="2:15" x14ac:dyDescent="0.25">
      <c r="B54" s="6" t="s">
        <v>225</v>
      </c>
      <c r="C54" s="1">
        <v>75</v>
      </c>
      <c r="D54" s="1">
        <v>20</v>
      </c>
      <c r="E54" s="1">
        <v>5</v>
      </c>
      <c r="M54" s="35" t="s">
        <v>281</v>
      </c>
      <c r="N54" s="35"/>
      <c r="O54" s="19" t="s">
        <v>296</v>
      </c>
    </row>
    <row r="55" spans="2:15" x14ac:dyDescent="0.25">
      <c r="B55" s="6" t="s">
        <v>226</v>
      </c>
      <c r="C55" s="1">
        <v>70</v>
      </c>
      <c r="D55" s="1">
        <v>25</v>
      </c>
      <c r="E55" s="1">
        <v>5</v>
      </c>
      <c r="M55" s="35" t="s">
        <v>282</v>
      </c>
      <c r="N55" s="35"/>
      <c r="O55" s="19" t="s">
        <v>297</v>
      </c>
    </row>
    <row r="56" spans="2:15" x14ac:dyDescent="0.25">
      <c r="B56" s="6" t="s">
        <v>227</v>
      </c>
      <c r="C56" s="1">
        <v>60</v>
      </c>
      <c r="D56" s="1">
        <v>30</v>
      </c>
      <c r="E56" s="1">
        <v>10</v>
      </c>
      <c r="H56" s="1" t="s">
        <v>223</v>
      </c>
      <c r="I56" s="5" t="s">
        <v>322</v>
      </c>
      <c r="M56" s="35" t="s">
        <v>340</v>
      </c>
      <c r="N56" s="35"/>
      <c r="O56" s="1" t="s">
        <v>341</v>
      </c>
    </row>
    <row r="57" spans="2:15" x14ac:dyDescent="0.25">
      <c r="B57" s="6" t="s">
        <v>228</v>
      </c>
      <c r="C57" s="1">
        <v>45</v>
      </c>
      <c r="D57" s="1">
        <v>35</v>
      </c>
      <c r="E57" s="1">
        <v>20</v>
      </c>
      <c r="I57" s="6" t="s">
        <v>323</v>
      </c>
      <c r="J57" s="1" t="s">
        <v>328</v>
      </c>
    </row>
    <row r="58" spans="2:15" x14ac:dyDescent="0.25">
      <c r="I58" s="6" t="s">
        <v>324</v>
      </c>
      <c r="J58" s="1" t="s">
        <v>329</v>
      </c>
    </row>
    <row r="59" spans="2:15" x14ac:dyDescent="0.25">
      <c r="C59" s="5" t="s">
        <v>248</v>
      </c>
      <c r="I59" s="6" t="s">
        <v>325</v>
      </c>
      <c r="J59" s="1" t="s">
        <v>330</v>
      </c>
    </row>
    <row r="60" spans="2:15" x14ac:dyDescent="0.25">
      <c r="I60" s="6" t="s">
        <v>326</v>
      </c>
      <c r="J60" s="1" t="s">
        <v>331</v>
      </c>
    </row>
    <row r="61" spans="2:15" x14ac:dyDescent="0.25">
      <c r="B61" t="s">
        <v>245</v>
      </c>
      <c r="C61" s="13" t="s">
        <v>220</v>
      </c>
      <c r="D61" s="13" t="s">
        <v>221</v>
      </c>
      <c r="E61" s="13" t="s">
        <v>222</v>
      </c>
      <c r="I61" s="6" t="s">
        <v>327</v>
      </c>
      <c r="J61" s="1" t="s">
        <v>332</v>
      </c>
    </row>
    <row r="62" spans="2:15" x14ac:dyDescent="0.25">
      <c r="B62" s="6" t="s">
        <v>224</v>
      </c>
      <c r="C62" s="1">
        <v>90</v>
      </c>
      <c r="D62" s="1">
        <v>5</v>
      </c>
      <c r="E62" s="1">
        <v>5</v>
      </c>
    </row>
    <row r="63" spans="2:15" x14ac:dyDescent="0.25">
      <c r="B63" s="6" t="s">
        <v>225</v>
      </c>
      <c r="C63" s="1">
        <v>85</v>
      </c>
      <c r="D63" s="1">
        <v>10</v>
      </c>
      <c r="E63" s="1">
        <v>5</v>
      </c>
    </row>
    <row r="64" spans="2:15" x14ac:dyDescent="0.25">
      <c r="B64" s="6" t="s">
        <v>226</v>
      </c>
      <c r="C64" s="1">
        <v>80</v>
      </c>
      <c r="D64" s="1">
        <v>15</v>
      </c>
      <c r="E64" s="1">
        <v>5</v>
      </c>
    </row>
    <row r="65" spans="2:5" x14ac:dyDescent="0.25">
      <c r="B65" s="6" t="s">
        <v>227</v>
      </c>
      <c r="C65" s="1">
        <v>65</v>
      </c>
      <c r="D65" s="1">
        <v>20</v>
      </c>
      <c r="E65" s="1">
        <v>5</v>
      </c>
    </row>
    <row r="66" spans="2:5" x14ac:dyDescent="0.25">
      <c r="B66" s="6" t="s">
        <v>228</v>
      </c>
      <c r="C66" s="1">
        <v>65</v>
      </c>
      <c r="D66" s="1">
        <v>25</v>
      </c>
      <c r="E66" s="1">
        <v>10</v>
      </c>
    </row>
    <row r="68" spans="2:5" x14ac:dyDescent="0.25">
      <c r="C68" s="5" t="s">
        <v>248</v>
      </c>
    </row>
    <row r="70" spans="2:5" x14ac:dyDescent="0.25">
      <c r="B70" t="s">
        <v>246</v>
      </c>
      <c r="C70" s="13" t="s">
        <v>220</v>
      </c>
      <c r="D70" s="13" t="s">
        <v>221</v>
      </c>
      <c r="E70" s="13" t="s">
        <v>222</v>
      </c>
    </row>
    <row r="71" spans="2:5" x14ac:dyDescent="0.25">
      <c r="B71" s="6" t="s">
        <v>224</v>
      </c>
      <c r="C71" s="1">
        <v>90</v>
      </c>
      <c r="D71" s="1">
        <v>5</v>
      </c>
      <c r="E71" s="1">
        <v>5</v>
      </c>
    </row>
    <row r="72" spans="2:5" x14ac:dyDescent="0.25">
      <c r="B72" s="6" t="s">
        <v>225</v>
      </c>
      <c r="C72" s="1">
        <v>90</v>
      </c>
      <c r="D72" s="1">
        <v>5</v>
      </c>
      <c r="E72" s="1">
        <v>5</v>
      </c>
    </row>
    <row r="73" spans="2:5" x14ac:dyDescent="0.25">
      <c r="B73" s="6" t="s">
        <v>226</v>
      </c>
      <c r="C73" s="1">
        <v>90</v>
      </c>
      <c r="D73" s="1">
        <v>5</v>
      </c>
      <c r="E73" s="1">
        <v>5</v>
      </c>
    </row>
    <row r="74" spans="2:5" x14ac:dyDescent="0.25">
      <c r="B74" s="6" t="s">
        <v>227</v>
      </c>
      <c r="C74" s="1">
        <v>85</v>
      </c>
      <c r="D74" s="1">
        <v>10</v>
      </c>
      <c r="E74" s="1">
        <v>5</v>
      </c>
    </row>
    <row r="75" spans="2:5" x14ac:dyDescent="0.25">
      <c r="B75" s="6" t="s">
        <v>228</v>
      </c>
      <c r="C75" s="1">
        <v>80</v>
      </c>
      <c r="D75" s="1">
        <v>15</v>
      </c>
      <c r="E75" s="1">
        <v>5</v>
      </c>
    </row>
    <row r="77" spans="2:5" x14ac:dyDescent="0.25">
      <c r="C77" s="5" t="s">
        <v>248</v>
      </c>
    </row>
    <row r="79" spans="2:5" x14ac:dyDescent="0.25">
      <c r="B79" t="s">
        <v>247</v>
      </c>
      <c r="C79" s="13" t="s">
        <v>220</v>
      </c>
      <c r="D79" s="13" t="s">
        <v>221</v>
      </c>
      <c r="E79" s="13" t="s">
        <v>222</v>
      </c>
    </row>
    <row r="80" spans="2:5" x14ac:dyDescent="0.25">
      <c r="B80" s="6" t="s">
        <v>224</v>
      </c>
      <c r="C80" s="1">
        <v>90</v>
      </c>
      <c r="D80" s="1">
        <v>5</v>
      </c>
      <c r="E80" s="1">
        <v>5</v>
      </c>
    </row>
    <row r="81" spans="2:5" x14ac:dyDescent="0.25">
      <c r="B81" s="6" t="s">
        <v>225</v>
      </c>
      <c r="C81" s="1">
        <v>90</v>
      </c>
      <c r="D81" s="1">
        <v>5</v>
      </c>
      <c r="E81" s="1">
        <v>5</v>
      </c>
    </row>
    <row r="82" spans="2:5" x14ac:dyDescent="0.25">
      <c r="B82" s="6" t="s">
        <v>226</v>
      </c>
      <c r="C82" s="1">
        <v>90</v>
      </c>
      <c r="D82" s="1">
        <v>5</v>
      </c>
      <c r="E82" s="1">
        <v>5</v>
      </c>
    </row>
    <row r="83" spans="2:5" x14ac:dyDescent="0.25">
      <c r="B83" s="6" t="s">
        <v>227</v>
      </c>
      <c r="C83" s="1">
        <v>90</v>
      </c>
      <c r="D83" s="1">
        <v>5</v>
      </c>
      <c r="E83" s="1">
        <v>5</v>
      </c>
    </row>
    <row r="84" spans="2:5" x14ac:dyDescent="0.25">
      <c r="B84" s="6" t="s">
        <v>228</v>
      </c>
      <c r="C84" s="1">
        <v>90</v>
      </c>
      <c r="D84" s="1">
        <v>5</v>
      </c>
      <c r="E84" s="1">
        <v>5</v>
      </c>
    </row>
  </sheetData>
  <mergeCells count="14">
    <mergeCell ref="M43:N43"/>
    <mergeCell ref="M56:N56"/>
    <mergeCell ref="M50:N50"/>
    <mergeCell ref="M51:N51"/>
    <mergeCell ref="M52:N52"/>
    <mergeCell ref="M53:N53"/>
    <mergeCell ref="M54:N54"/>
    <mergeCell ref="M55:N55"/>
    <mergeCell ref="M44:N44"/>
    <mergeCell ref="M45:N45"/>
    <mergeCell ref="M46:N46"/>
    <mergeCell ref="M47:N47"/>
    <mergeCell ref="M48:N48"/>
    <mergeCell ref="M49:N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>
      <selection activeCell="T3" sqref="T3"/>
    </sheetView>
  </sheetViews>
  <sheetFormatPr baseColWidth="10" defaultRowHeight="30" customHeight="1" x14ac:dyDescent="0.25"/>
  <cols>
    <col min="2" max="2" width="17.7109375" bestFit="1" customWidth="1"/>
    <col min="6" max="6" width="18.85546875" bestFit="1" customWidth="1"/>
    <col min="10" max="10" width="21.28515625" bestFit="1" customWidth="1"/>
    <col min="11" max="12" width="11.140625" customWidth="1"/>
    <col min="13" max="13" width="14.85546875" bestFit="1" customWidth="1"/>
    <col min="14" max="14" width="18.85546875" bestFit="1" customWidth="1"/>
    <col min="15" max="16" width="11.7109375" customWidth="1"/>
    <col min="17" max="17" width="14.85546875" bestFit="1" customWidth="1"/>
    <col min="18" max="18" width="31.5703125" bestFit="1" customWidth="1"/>
  </cols>
  <sheetData>
    <row r="1" spans="1:18" ht="30" customHeight="1" x14ac:dyDescent="0.25">
      <c r="A1" s="8" t="s">
        <v>50</v>
      </c>
      <c r="B1" s="8" t="s">
        <v>20</v>
      </c>
      <c r="E1" s="8" t="s">
        <v>77</v>
      </c>
      <c r="F1" s="8" t="s">
        <v>64</v>
      </c>
      <c r="I1" s="8" t="s">
        <v>76</v>
      </c>
      <c r="J1" s="8" t="s">
        <v>78</v>
      </c>
      <c r="M1" s="8" t="s">
        <v>97</v>
      </c>
      <c r="N1" s="8" t="s">
        <v>99</v>
      </c>
      <c r="Q1" s="8" t="s">
        <v>164</v>
      </c>
      <c r="R1" s="8" t="s">
        <v>165</v>
      </c>
    </row>
    <row r="2" spans="1:18" ht="30" customHeight="1" x14ac:dyDescent="0.25">
      <c r="B2" s="8" t="s">
        <v>22</v>
      </c>
      <c r="F2" s="8" t="s">
        <v>37</v>
      </c>
      <c r="J2" s="8" t="s">
        <v>79</v>
      </c>
      <c r="N2" s="8" t="s">
        <v>100</v>
      </c>
      <c r="R2" s="8" t="s">
        <v>168</v>
      </c>
    </row>
    <row r="3" spans="1:18" ht="30" customHeight="1" x14ac:dyDescent="0.25">
      <c r="B3" s="8" t="s">
        <v>23</v>
      </c>
      <c r="F3" s="8" t="s">
        <v>65</v>
      </c>
      <c r="J3" s="8" t="s">
        <v>80</v>
      </c>
      <c r="N3" s="8" t="s">
        <v>101</v>
      </c>
      <c r="R3" s="8" t="s">
        <v>170</v>
      </c>
    </row>
    <row r="4" spans="1:18" ht="30" customHeight="1" x14ac:dyDescent="0.25">
      <c r="B4" s="8" t="s">
        <v>24</v>
      </c>
      <c r="F4" s="8" t="s">
        <v>38</v>
      </c>
      <c r="J4" s="8" t="s">
        <v>89</v>
      </c>
      <c r="N4" s="8" t="s">
        <v>103</v>
      </c>
      <c r="R4" s="8" t="s">
        <v>171</v>
      </c>
    </row>
    <row r="5" spans="1:18" ht="30" customHeight="1" x14ac:dyDescent="0.25">
      <c r="B5" s="8" t="s">
        <v>25</v>
      </c>
      <c r="F5" s="8" t="s">
        <v>49</v>
      </c>
      <c r="J5" s="8" t="s">
        <v>94</v>
      </c>
      <c r="N5" s="8" t="s">
        <v>104</v>
      </c>
      <c r="R5" s="8" t="s">
        <v>174</v>
      </c>
    </row>
    <row r="6" spans="1:18" ht="30" customHeight="1" x14ac:dyDescent="0.25">
      <c r="B6" s="8" t="s">
        <v>26</v>
      </c>
      <c r="F6" s="8" t="s">
        <v>36</v>
      </c>
      <c r="J6" s="8" t="s">
        <v>83</v>
      </c>
      <c r="N6" s="8" t="s">
        <v>105</v>
      </c>
      <c r="R6" s="8" t="s">
        <v>175</v>
      </c>
    </row>
    <row r="7" spans="1:18" ht="30" customHeight="1" x14ac:dyDescent="0.25">
      <c r="B7" s="8" t="s">
        <v>27</v>
      </c>
      <c r="F7" s="8" t="s">
        <v>60</v>
      </c>
      <c r="J7" s="8" t="s">
        <v>84</v>
      </c>
      <c r="N7" s="8" t="s">
        <v>106</v>
      </c>
      <c r="R7" s="8" t="s">
        <v>176</v>
      </c>
    </row>
    <row r="8" spans="1:18" ht="30" customHeight="1" x14ac:dyDescent="0.25">
      <c r="B8" s="8" t="s">
        <v>28</v>
      </c>
      <c r="F8" s="8" t="s">
        <v>66</v>
      </c>
      <c r="J8" s="8" t="s">
        <v>85</v>
      </c>
      <c r="N8" s="8" t="s">
        <v>108</v>
      </c>
      <c r="R8" s="8" t="s">
        <v>177</v>
      </c>
    </row>
    <row r="9" spans="1:18" ht="30" customHeight="1" x14ac:dyDescent="0.25">
      <c r="B9" s="8" t="s">
        <v>29</v>
      </c>
      <c r="F9" s="8" t="s">
        <v>67</v>
      </c>
      <c r="N9" s="8" t="s">
        <v>110</v>
      </c>
      <c r="R9" s="8" t="s">
        <v>178</v>
      </c>
    </row>
    <row r="10" spans="1:18" ht="30" customHeight="1" x14ac:dyDescent="0.25">
      <c r="B10" s="8" t="s">
        <v>30</v>
      </c>
      <c r="F10" s="8" t="s">
        <v>68</v>
      </c>
      <c r="N10" s="8" t="s">
        <v>113</v>
      </c>
      <c r="R10" s="8" t="s">
        <v>183</v>
      </c>
    </row>
    <row r="11" spans="1:18" ht="30" customHeight="1" x14ac:dyDescent="0.25">
      <c r="B11" s="8" t="s">
        <v>31</v>
      </c>
      <c r="F11" s="8" t="s">
        <v>69</v>
      </c>
      <c r="N11" s="8" t="s">
        <v>114</v>
      </c>
      <c r="R11" s="8" t="s">
        <v>184</v>
      </c>
    </row>
    <row r="12" spans="1:18" ht="30" customHeight="1" x14ac:dyDescent="0.25">
      <c r="B12" s="8" t="s">
        <v>35</v>
      </c>
      <c r="F12" s="8" t="s">
        <v>70</v>
      </c>
      <c r="N12" s="8" t="s">
        <v>120</v>
      </c>
      <c r="R12" s="8" t="s">
        <v>199</v>
      </c>
    </row>
    <row r="13" spans="1:18" ht="30" customHeight="1" x14ac:dyDescent="0.25">
      <c r="B13" s="8" t="s">
        <v>37</v>
      </c>
      <c r="F13" s="8" t="s">
        <v>71</v>
      </c>
      <c r="N13" s="8" t="s">
        <v>121</v>
      </c>
      <c r="R13" s="8" t="s">
        <v>202</v>
      </c>
    </row>
    <row r="14" spans="1:18" ht="30" customHeight="1" x14ac:dyDescent="0.25">
      <c r="B14" s="8" t="s">
        <v>38</v>
      </c>
      <c r="F14" s="8" t="s">
        <v>72</v>
      </c>
      <c r="N14" s="8" t="s">
        <v>125</v>
      </c>
      <c r="R14" s="8" t="s">
        <v>189</v>
      </c>
    </row>
    <row r="15" spans="1:18" ht="30" customHeight="1" x14ac:dyDescent="0.25">
      <c r="B15" s="8" t="s">
        <v>39</v>
      </c>
      <c r="F15" s="8" t="s">
        <v>73</v>
      </c>
      <c r="N15" s="8" t="s">
        <v>126</v>
      </c>
      <c r="R15" s="8" t="s">
        <v>190</v>
      </c>
    </row>
    <row r="16" spans="1:18" ht="30" customHeight="1" x14ac:dyDescent="0.25">
      <c r="B16" s="8" t="s">
        <v>49</v>
      </c>
      <c r="F16" s="8" t="s">
        <v>74</v>
      </c>
      <c r="N16" s="8" t="s">
        <v>129</v>
      </c>
      <c r="R16" s="8" t="s">
        <v>191</v>
      </c>
    </row>
    <row r="17" spans="2:18" ht="30" customHeight="1" x14ac:dyDescent="0.25">
      <c r="B17" s="8" t="s">
        <v>42</v>
      </c>
      <c r="N17" s="8" t="s">
        <v>130</v>
      </c>
      <c r="R17" s="8" t="s">
        <v>192</v>
      </c>
    </row>
    <row r="18" spans="2:18" ht="30" customHeight="1" x14ac:dyDescent="0.25">
      <c r="B18" s="8" t="s">
        <v>36</v>
      </c>
      <c r="N18" s="8" t="s">
        <v>133</v>
      </c>
      <c r="R18" s="8" t="s">
        <v>193</v>
      </c>
    </row>
    <row r="19" spans="2:18" ht="30" customHeight="1" x14ac:dyDescent="0.25">
      <c r="B19" s="8" t="s">
        <v>73</v>
      </c>
      <c r="N19" s="8" t="s">
        <v>136</v>
      </c>
      <c r="R19" s="8" t="s">
        <v>207</v>
      </c>
    </row>
    <row r="20" spans="2:18" ht="30" customHeight="1" x14ac:dyDescent="0.25">
      <c r="B20" s="8" t="s">
        <v>17</v>
      </c>
      <c r="N20" s="8" t="s">
        <v>137</v>
      </c>
    </row>
    <row r="21" spans="2:18" ht="30" customHeight="1" x14ac:dyDescent="0.25">
      <c r="N21" s="8" t="s">
        <v>139</v>
      </c>
    </row>
    <row r="22" spans="2:18" ht="30" customHeight="1" x14ac:dyDescent="0.25">
      <c r="N22" s="8" t="s">
        <v>140</v>
      </c>
    </row>
    <row r="23" spans="2:18" ht="30" customHeight="1" x14ac:dyDescent="0.25">
      <c r="N23" s="8" t="s">
        <v>105</v>
      </c>
    </row>
    <row r="24" spans="2:18" ht="30" customHeight="1" x14ac:dyDescent="0.25">
      <c r="N24" s="8" t="s">
        <v>141</v>
      </c>
    </row>
    <row r="25" spans="2:18" ht="30" customHeight="1" x14ac:dyDescent="0.25">
      <c r="N25" s="8" t="s">
        <v>148</v>
      </c>
    </row>
    <row r="26" spans="2:18" ht="30" customHeight="1" x14ac:dyDescent="0.25">
      <c r="N26" s="8" t="s">
        <v>149</v>
      </c>
    </row>
    <row r="27" spans="2:18" ht="30" customHeight="1" x14ac:dyDescent="0.25">
      <c r="N27" s="8" t="s">
        <v>150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workbookViewId="0">
      <selection activeCell="T10" sqref="T10"/>
    </sheetView>
  </sheetViews>
  <sheetFormatPr baseColWidth="10" defaultRowHeight="30" customHeight="1" x14ac:dyDescent="0.25"/>
  <cols>
    <col min="2" max="2" width="15.28515625" bestFit="1" customWidth="1"/>
    <col min="6" max="6" width="14.85546875" bestFit="1" customWidth="1"/>
    <col min="10" max="10" width="20.85546875" bestFit="1" customWidth="1"/>
    <col min="11" max="12" width="11.7109375" customWidth="1"/>
    <col min="13" max="13" width="14.85546875" bestFit="1" customWidth="1"/>
    <col min="14" max="14" width="19.28515625" bestFit="1" customWidth="1"/>
    <col min="17" max="17" width="15.140625" bestFit="1" customWidth="1"/>
    <col min="18" max="18" width="31.5703125" bestFit="1" customWidth="1"/>
  </cols>
  <sheetData>
    <row r="1" spans="1:18" ht="30" customHeight="1" x14ac:dyDescent="0.25">
      <c r="A1" s="7" t="s">
        <v>51</v>
      </c>
      <c r="B1" s="7" t="s">
        <v>15</v>
      </c>
      <c r="E1" s="7" t="s">
        <v>54</v>
      </c>
      <c r="F1" s="7" t="s">
        <v>17</v>
      </c>
      <c r="I1" s="7" t="s">
        <v>96</v>
      </c>
      <c r="J1" s="7" t="s">
        <v>81</v>
      </c>
      <c r="M1" s="7" t="s">
        <v>160</v>
      </c>
      <c r="N1" s="7" t="s">
        <v>112</v>
      </c>
      <c r="Q1" s="7" t="s">
        <v>203</v>
      </c>
      <c r="R1" s="7" t="s">
        <v>166</v>
      </c>
    </row>
    <row r="2" spans="1:18" ht="30" customHeight="1" x14ac:dyDescent="0.25">
      <c r="B2" s="7" t="s">
        <v>18</v>
      </c>
      <c r="F2" s="7" t="s">
        <v>55</v>
      </c>
      <c r="J2" s="7" t="s">
        <v>86</v>
      </c>
      <c r="N2" s="7" t="s">
        <v>107</v>
      </c>
      <c r="R2" s="7" t="s">
        <v>169</v>
      </c>
    </row>
    <row r="3" spans="1:18" ht="30" customHeight="1" x14ac:dyDescent="0.25">
      <c r="B3" s="7" t="s">
        <v>32</v>
      </c>
      <c r="F3" s="7" t="s">
        <v>56</v>
      </c>
      <c r="J3" s="7" t="s">
        <v>88</v>
      </c>
      <c r="N3" s="7" t="s">
        <v>111</v>
      </c>
      <c r="R3" s="7" t="s">
        <v>172</v>
      </c>
    </row>
    <row r="4" spans="1:18" ht="30" customHeight="1" x14ac:dyDescent="0.25">
      <c r="B4" s="7" t="s">
        <v>34</v>
      </c>
      <c r="F4" s="7" t="s">
        <v>58</v>
      </c>
      <c r="J4" s="7" t="s">
        <v>162</v>
      </c>
      <c r="N4" s="7" t="s">
        <v>118</v>
      </c>
      <c r="R4" s="7" t="s">
        <v>179</v>
      </c>
    </row>
    <row r="5" spans="1:18" ht="30" customHeight="1" x14ac:dyDescent="0.25">
      <c r="B5" s="7" t="s">
        <v>40</v>
      </c>
      <c r="F5" s="7" t="s">
        <v>61</v>
      </c>
      <c r="J5" s="7" t="s">
        <v>91</v>
      </c>
      <c r="N5" s="7" t="s">
        <v>119</v>
      </c>
      <c r="R5" s="7" t="s">
        <v>180</v>
      </c>
    </row>
    <row r="6" spans="1:18" ht="30" customHeight="1" x14ac:dyDescent="0.25">
      <c r="B6" s="7" t="s">
        <v>48</v>
      </c>
      <c r="F6" s="7" t="s">
        <v>59</v>
      </c>
      <c r="J6" s="7" t="s">
        <v>92</v>
      </c>
      <c r="N6" s="7" t="s">
        <v>123</v>
      </c>
      <c r="R6" s="7" t="s">
        <v>185</v>
      </c>
    </row>
    <row r="7" spans="1:18" ht="30" customHeight="1" x14ac:dyDescent="0.25">
      <c r="B7" s="7" t="s">
        <v>41</v>
      </c>
      <c r="F7" s="7" t="s">
        <v>63</v>
      </c>
      <c r="J7" s="7" t="s">
        <v>163</v>
      </c>
      <c r="N7" s="7" t="s">
        <v>132</v>
      </c>
      <c r="R7" s="7" t="s">
        <v>186</v>
      </c>
    </row>
    <row r="8" spans="1:18" ht="30" customHeight="1" x14ac:dyDescent="0.25">
      <c r="B8" s="7" t="s">
        <v>44</v>
      </c>
      <c r="F8" s="7" t="s">
        <v>62</v>
      </c>
      <c r="N8" s="7" t="s">
        <v>127</v>
      </c>
      <c r="R8" s="7" t="s">
        <v>194</v>
      </c>
    </row>
    <row r="9" spans="1:18" ht="30" customHeight="1" x14ac:dyDescent="0.25">
      <c r="B9" s="7" t="s">
        <v>21</v>
      </c>
      <c r="F9" s="7" t="s">
        <v>75</v>
      </c>
      <c r="N9" s="7" t="s">
        <v>119</v>
      </c>
      <c r="R9" s="7" t="s">
        <v>195</v>
      </c>
    </row>
    <row r="10" spans="1:18" ht="30" customHeight="1" x14ac:dyDescent="0.25">
      <c r="N10" s="7" t="s">
        <v>128</v>
      </c>
      <c r="R10" s="7" t="s">
        <v>205</v>
      </c>
    </row>
    <row r="11" spans="1:18" ht="30" customHeight="1" x14ac:dyDescent="0.25">
      <c r="N11" s="7" t="s">
        <v>135</v>
      </c>
      <c r="R11" s="7" t="s">
        <v>198</v>
      </c>
    </row>
    <row r="12" spans="1:18" ht="30" customHeight="1" x14ac:dyDescent="0.25">
      <c r="N12" s="7" t="s">
        <v>138</v>
      </c>
      <c r="R12" s="7" t="s">
        <v>201</v>
      </c>
    </row>
    <row r="13" spans="1:18" ht="30" customHeight="1" x14ac:dyDescent="0.25">
      <c r="N13" s="7" t="s">
        <v>144</v>
      </c>
    </row>
    <row r="14" spans="1:18" ht="30" customHeight="1" x14ac:dyDescent="0.25">
      <c r="N14" s="7" t="s">
        <v>147</v>
      </c>
    </row>
    <row r="15" spans="1:18" ht="30" customHeight="1" x14ac:dyDescent="0.25">
      <c r="N15" s="7" t="s">
        <v>152</v>
      </c>
    </row>
    <row r="16" spans="1:18" ht="30" customHeight="1" x14ac:dyDescent="0.25">
      <c r="N16" s="7" t="s">
        <v>153</v>
      </c>
    </row>
    <row r="17" spans="14:14" ht="30" customHeight="1" x14ac:dyDescent="0.25">
      <c r="N17" s="7" t="s">
        <v>154</v>
      </c>
    </row>
    <row r="18" spans="14:14" ht="30" customHeight="1" x14ac:dyDescent="0.25">
      <c r="N18" s="7" t="s">
        <v>156</v>
      </c>
    </row>
    <row r="19" spans="14:14" ht="30" customHeight="1" x14ac:dyDescent="0.25">
      <c r="N19" s="7" t="s">
        <v>157</v>
      </c>
    </row>
    <row r="20" spans="14:14" ht="30" customHeight="1" x14ac:dyDescent="0.25">
      <c r="N20" s="7" t="s">
        <v>158</v>
      </c>
    </row>
    <row r="21" spans="14:14" ht="30" customHeight="1" x14ac:dyDescent="0.25">
      <c r="N21" s="7" t="s">
        <v>151</v>
      </c>
    </row>
    <row r="22" spans="14:14" ht="30" customHeight="1" x14ac:dyDescent="0.25">
      <c r="N22" s="7" t="s">
        <v>116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"/>
  <sheetViews>
    <sheetView workbookViewId="0">
      <selection activeCell="R14" sqref="R14"/>
    </sheetView>
  </sheetViews>
  <sheetFormatPr baseColWidth="10" defaultRowHeight="30" customHeight="1" x14ac:dyDescent="0.25"/>
  <cols>
    <col min="2" max="2" width="13.5703125" bestFit="1" customWidth="1"/>
    <col min="6" max="6" width="18.7109375" bestFit="1" customWidth="1"/>
    <col min="10" max="10" width="14.7109375" bestFit="1" customWidth="1"/>
    <col min="11" max="12" width="11" customWidth="1"/>
    <col min="13" max="13" width="14.85546875" bestFit="1" customWidth="1"/>
    <col min="14" max="14" width="19.28515625" bestFit="1" customWidth="1"/>
    <col min="17" max="17" width="15.140625" bestFit="1" customWidth="1"/>
    <col min="18" max="18" width="29" bestFit="1" customWidth="1"/>
  </cols>
  <sheetData>
    <row r="1" spans="1:18" ht="30" customHeight="1" x14ac:dyDescent="0.25">
      <c r="A1" s="6" t="s">
        <v>52</v>
      </c>
      <c r="B1" s="6" t="s">
        <v>14</v>
      </c>
      <c r="E1" s="6" t="s">
        <v>53</v>
      </c>
      <c r="F1" s="6" t="s">
        <v>57</v>
      </c>
      <c r="I1" s="6" t="s">
        <v>95</v>
      </c>
      <c r="J1" s="6" t="s">
        <v>90</v>
      </c>
      <c r="M1" s="6" t="s">
        <v>161</v>
      </c>
      <c r="N1" s="6" t="s">
        <v>98</v>
      </c>
      <c r="Q1" s="6" t="s">
        <v>204</v>
      </c>
      <c r="R1" s="6" t="s">
        <v>167</v>
      </c>
    </row>
    <row r="2" spans="1:18" ht="30" customHeight="1" x14ac:dyDescent="0.25">
      <c r="B2" s="6" t="s">
        <v>16</v>
      </c>
      <c r="F2" s="6" t="s">
        <v>18</v>
      </c>
      <c r="J2" s="6" t="s">
        <v>82</v>
      </c>
      <c r="N2" s="6" t="s">
        <v>102</v>
      </c>
      <c r="R2" s="6" t="s">
        <v>173</v>
      </c>
    </row>
    <row r="3" spans="1:18" ht="30" customHeight="1" x14ac:dyDescent="0.25">
      <c r="B3" s="6" t="s">
        <v>19</v>
      </c>
      <c r="F3" s="6" t="s">
        <v>21</v>
      </c>
      <c r="J3" s="6" t="s">
        <v>87</v>
      </c>
      <c r="N3" s="6" t="s">
        <v>104</v>
      </c>
      <c r="R3" s="6" t="s">
        <v>181</v>
      </c>
    </row>
    <row r="4" spans="1:18" ht="30" customHeight="1" x14ac:dyDescent="0.25">
      <c r="B4" s="6" t="s">
        <v>47</v>
      </c>
      <c r="J4" s="6" t="s">
        <v>93</v>
      </c>
      <c r="N4" s="6" t="s">
        <v>109</v>
      </c>
      <c r="R4" s="6" t="s">
        <v>182</v>
      </c>
    </row>
    <row r="5" spans="1:18" ht="30" customHeight="1" x14ac:dyDescent="0.25">
      <c r="B5" s="6" t="s">
        <v>33</v>
      </c>
      <c r="N5" s="6" t="s">
        <v>115</v>
      </c>
      <c r="R5" s="6" t="s">
        <v>187</v>
      </c>
    </row>
    <row r="6" spans="1:18" ht="30" customHeight="1" x14ac:dyDescent="0.25">
      <c r="B6" s="6" t="s">
        <v>43</v>
      </c>
      <c r="N6" s="6" t="s">
        <v>117</v>
      </c>
      <c r="R6" s="6" t="s">
        <v>188</v>
      </c>
    </row>
    <row r="7" spans="1:18" ht="30" customHeight="1" x14ac:dyDescent="0.25">
      <c r="B7" s="6" t="s">
        <v>45</v>
      </c>
      <c r="N7" s="6" t="s">
        <v>122</v>
      </c>
      <c r="R7" s="6" t="s">
        <v>196</v>
      </c>
    </row>
    <row r="8" spans="1:18" ht="30" customHeight="1" x14ac:dyDescent="0.25">
      <c r="B8" s="6" t="s">
        <v>46</v>
      </c>
      <c r="N8" s="6" t="s">
        <v>124</v>
      </c>
      <c r="R8" s="6" t="s">
        <v>197</v>
      </c>
    </row>
    <row r="9" spans="1:18" ht="30" customHeight="1" x14ac:dyDescent="0.25">
      <c r="N9" s="6" t="s">
        <v>131</v>
      </c>
      <c r="R9" s="6" t="s">
        <v>206</v>
      </c>
    </row>
    <row r="10" spans="1:18" ht="30" customHeight="1" x14ac:dyDescent="0.25">
      <c r="N10" s="6" t="s">
        <v>135</v>
      </c>
      <c r="R10" s="6" t="s">
        <v>200</v>
      </c>
    </row>
    <row r="11" spans="1:18" ht="30" customHeight="1" x14ac:dyDescent="0.25">
      <c r="N11" s="6" t="s">
        <v>134</v>
      </c>
    </row>
    <row r="12" spans="1:18" ht="30" customHeight="1" x14ac:dyDescent="0.25">
      <c r="N12" s="6" t="s">
        <v>392</v>
      </c>
    </row>
    <row r="13" spans="1:18" ht="30" customHeight="1" x14ac:dyDescent="0.25">
      <c r="N13" s="6" t="s">
        <v>113</v>
      </c>
    </row>
    <row r="14" spans="1:18" ht="30" customHeight="1" x14ac:dyDescent="0.25">
      <c r="N14" s="6" t="s">
        <v>142</v>
      </c>
    </row>
    <row r="15" spans="1:18" ht="30" customHeight="1" x14ac:dyDescent="0.25">
      <c r="N15" s="6" t="s">
        <v>143</v>
      </c>
    </row>
    <row r="16" spans="1:18" ht="30" customHeight="1" x14ac:dyDescent="0.25">
      <c r="N16" s="6" t="s">
        <v>145</v>
      </c>
    </row>
    <row r="17" spans="14:14" ht="30" customHeight="1" x14ac:dyDescent="0.25">
      <c r="N17" s="6" t="s">
        <v>146</v>
      </c>
    </row>
    <row r="18" spans="14:14" ht="30" customHeight="1" x14ac:dyDescent="0.25">
      <c r="N18" s="6" t="s">
        <v>155</v>
      </c>
    </row>
    <row r="19" spans="14:14" ht="30" customHeight="1" x14ac:dyDescent="0.25">
      <c r="N19" s="6" t="s">
        <v>159</v>
      </c>
    </row>
  </sheetData>
  <conditionalFormatting sqref="S5:S6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E9"/>
  <sheetViews>
    <sheetView workbookViewId="0">
      <selection activeCell="D1" sqref="D1"/>
    </sheetView>
  </sheetViews>
  <sheetFormatPr baseColWidth="10" defaultColWidth="26.28515625" defaultRowHeight="44.25" customHeight="1" x14ac:dyDescent="0.25"/>
  <cols>
    <col min="1" max="16384" width="26.28515625" style="14"/>
  </cols>
  <sheetData>
    <row r="1" spans="1:5" ht="64.5" thickBot="1" x14ac:dyDescent="0.3">
      <c r="A1" s="16" t="s">
        <v>249</v>
      </c>
      <c r="B1" s="15" t="s">
        <v>250</v>
      </c>
      <c r="D1" s="17" t="s">
        <v>252</v>
      </c>
      <c r="E1" s="15" t="s">
        <v>254</v>
      </c>
    </row>
    <row r="2" spans="1:5" ht="48.75" customHeight="1" thickBot="1" x14ac:dyDescent="0.3">
      <c r="A2" s="25" t="s">
        <v>320</v>
      </c>
      <c r="D2" s="17" t="s">
        <v>251</v>
      </c>
      <c r="E2" s="15" t="s">
        <v>257</v>
      </c>
    </row>
    <row r="3" spans="1:5" ht="48.75" customHeight="1" thickBot="1" x14ac:dyDescent="0.3">
      <c r="D3" s="17" t="s">
        <v>253</v>
      </c>
      <c r="E3" s="15" t="s">
        <v>256</v>
      </c>
    </row>
    <row r="4" spans="1:5" ht="48.75" customHeight="1" thickBot="1" x14ac:dyDescent="0.3">
      <c r="D4" s="17" t="s">
        <v>223</v>
      </c>
      <c r="E4" s="15" t="s">
        <v>255</v>
      </c>
    </row>
    <row r="5" spans="1:5" ht="48.75" customHeight="1" thickBot="1" x14ac:dyDescent="0.3">
      <c r="D5" s="17" t="s">
        <v>258</v>
      </c>
      <c r="E5" s="15" t="s">
        <v>259</v>
      </c>
    </row>
    <row r="6" spans="1:5" ht="48.75" customHeight="1" thickBot="1" x14ac:dyDescent="0.3">
      <c r="D6" s="17" t="s">
        <v>260</v>
      </c>
      <c r="E6" s="15" t="s">
        <v>261</v>
      </c>
    </row>
    <row r="7" spans="1:5" ht="44.25" customHeight="1" thickBot="1" x14ac:dyDescent="0.3">
      <c r="D7" s="17" t="s">
        <v>345</v>
      </c>
      <c r="E7" s="15" t="s">
        <v>346</v>
      </c>
    </row>
    <row r="9" spans="1:5" ht="12.75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G27"/>
  <sheetViews>
    <sheetView tabSelected="1" workbookViewId="0">
      <selection activeCell="F4" sqref="F4"/>
    </sheetView>
  </sheetViews>
  <sheetFormatPr baseColWidth="10" defaultColWidth="25" defaultRowHeight="53.25" customHeight="1" x14ac:dyDescent="0.25"/>
  <cols>
    <col min="1" max="1" width="33.140625" bestFit="1" customWidth="1"/>
    <col min="6" max="6" width="56.7109375" bestFit="1" customWidth="1"/>
  </cols>
  <sheetData>
    <row r="1" spans="1:7" ht="53.25" customHeight="1" thickBot="1" x14ac:dyDescent="0.3">
      <c r="A1" s="16" t="s">
        <v>252</v>
      </c>
      <c r="B1" s="15" t="s">
        <v>254</v>
      </c>
      <c r="C1" s="14"/>
      <c r="D1" s="17" t="s">
        <v>353</v>
      </c>
      <c r="E1" s="15" t="s">
        <v>354</v>
      </c>
      <c r="F1" s="14"/>
    </row>
    <row r="2" spans="1:7" ht="53.25" customHeight="1" thickBot="1" x14ac:dyDescent="0.3">
      <c r="A2" s="25" t="s">
        <v>320</v>
      </c>
      <c r="B2" s="14"/>
      <c r="C2" s="14"/>
      <c r="D2" s="17" t="s">
        <v>350</v>
      </c>
      <c r="E2" s="15" t="s">
        <v>266</v>
      </c>
      <c r="F2" s="14"/>
    </row>
    <row r="3" spans="1:7" ht="53.25" customHeight="1" thickBot="1" x14ac:dyDescent="0.3">
      <c r="A3" s="25" t="s">
        <v>349</v>
      </c>
      <c r="B3" s="14"/>
      <c r="C3" s="14"/>
      <c r="D3" s="17" t="s">
        <v>351</v>
      </c>
      <c r="E3" s="15" t="s">
        <v>352</v>
      </c>
      <c r="F3" s="20"/>
    </row>
    <row r="4" spans="1:7" ht="53.25" customHeight="1" thickBot="1" x14ac:dyDescent="0.3">
      <c r="A4" s="14"/>
      <c r="B4" s="14"/>
      <c r="C4" s="14"/>
      <c r="D4" s="17" t="s">
        <v>298</v>
      </c>
      <c r="E4" s="15" t="s">
        <v>299</v>
      </c>
      <c r="F4" s="20" t="s">
        <v>355</v>
      </c>
    </row>
    <row r="5" spans="1:7" ht="50.25" customHeight="1" thickBot="1" x14ac:dyDescent="0.3">
      <c r="C5" s="14"/>
      <c r="D5" s="17" t="s">
        <v>356</v>
      </c>
      <c r="E5" s="15" t="s">
        <v>357</v>
      </c>
      <c r="F5" s="20"/>
    </row>
    <row r="6" spans="1:7" ht="27.75" customHeight="1" x14ac:dyDescent="0.25">
      <c r="A6" s="21" t="s">
        <v>301</v>
      </c>
      <c r="B6" t="s">
        <v>347</v>
      </c>
    </row>
    <row r="7" spans="1:7" ht="27.75" customHeight="1" x14ac:dyDescent="0.25">
      <c r="A7" s="21" t="s">
        <v>302</v>
      </c>
      <c r="B7" t="s">
        <v>303</v>
      </c>
    </row>
    <row r="8" spans="1:7" ht="27.75" customHeight="1" x14ac:dyDescent="0.25">
      <c r="A8" s="21" t="s">
        <v>358</v>
      </c>
      <c r="B8" t="s">
        <v>359</v>
      </c>
    </row>
    <row r="9" spans="1:7" ht="27.75" customHeight="1" x14ac:dyDescent="0.25">
      <c r="A9" s="21" t="s">
        <v>360</v>
      </c>
      <c r="B9" t="s">
        <v>361</v>
      </c>
    </row>
    <row r="10" spans="1:7" ht="27" customHeight="1" x14ac:dyDescent="0.25">
      <c r="A10" s="27" t="s">
        <v>362</v>
      </c>
    </row>
    <row r="11" spans="1:7" ht="27" customHeight="1" x14ac:dyDescent="0.25">
      <c r="A11" s="28" t="s">
        <v>363</v>
      </c>
    </row>
    <row r="12" spans="1:7" ht="27" customHeight="1" x14ac:dyDescent="0.25">
      <c r="A12" s="28" t="s">
        <v>364</v>
      </c>
    </row>
    <row r="13" spans="1:7" ht="27" customHeight="1" x14ac:dyDescent="0.25">
      <c r="A13" s="28" t="s">
        <v>365</v>
      </c>
    </row>
    <row r="14" spans="1:7" ht="53.25" customHeight="1" thickBot="1" x14ac:dyDescent="0.3">
      <c r="A14" s="29"/>
      <c r="B14" s="30"/>
      <c r="C14" s="30"/>
      <c r="D14" s="30"/>
      <c r="E14" s="30"/>
      <c r="F14" s="30"/>
      <c r="G14" s="30"/>
    </row>
    <row r="15" spans="1:7" ht="53.25" customHeight="1" thickBot="1" x14ac:dyDescent="0.3">
      <c r="A15" s="16" t="s">
        <v>369</v>
      </c>
      <c r="B15" s="15" t="s">
        <v>368</v>
      </c>
      <c r="C15" s="14"/>
      <c r="D15" s="17" t="s">
        <v>366</v>
      </c>
      <c r="E15" s="15" t="s">
        <v>367</v>
      </c>
      <c r="F15" s="22" t="s">
        <v>370</v>
      </c>
    </row>
    <row r="16" spans="1:7" ht="53.25" customHeight="1" thickBot="1" x14ac:dyDescent="0.3">
      <c r="C16" s="14"/>
      <c r="D16" s="17" t="s">
        <v>371</v>
      </c>
      <c r="E16" s="15" t="s">
        <v>372</v>
      </c>
      <c r="F16" s="22" t="s">
        <v>373</v>
      </c>
    </row>
    <row r="17" spans="1:7" ht="53.25" customHeight="1" thickBot="1" x14ac:dyDescent="0.3">
      <c r="C17" s="14"/>
      <c r="D17" s="17" t="s">
        <v>375</v>
      </c>
      <c r="E17" s="15" t="s">
        <v>374</v>
      </c>
    </row>
    <row r="18" spans="1:7" ht="30" customHeight="1" x14ac:dyDescent="0.25">
      <c r="A18" s="21" t="s">
        <v>376</v>
      </c>
      <c r="B18" t="s">
        <v>377</v>
      </c>
    </row>
    <row r="19" spans="1:7" ht="53.25" customHeight="1" thickBot="1" x14ac:dyDescent="0.3">
      <c r="A19" s="29"/>
      <c r="B19" s="30"/>
      <c r="C19" s="30"/>
      <c r="D19" s="30"/>
      <c r="E19" s="30"/>
      <c r="F19" s="30"/>
      <c r="G19" s="30"/>
    </row>
    <row r="20" spans="1:7" ht="53.25" customHeight="1" thickBot="1" x14ac:dyDescent="0.3">
      <c r="A20" s="33" t="s">
        <v>378</v>
      </c>
      <c r="B20" s="15" t="s">
        <v>379</v>
      </c>
      <c r="C20" s="14"/>
      <c r="D20" s="17" t="s">
        <v>366</v>
      </c>
      <c r="E20" s="15" t="s">
        <v>367</v>
      </c>
      <c r="F20" s="22" t="s">
        <v>380</v>
      </c>
    </row>
    <row r="21" spans="1:7" ht="53.25" customHeight="1" thickBot="1" x14ac:dyDescent="0.3">
      <c r="C21" s="14"/>
      <c r="D21" s="17" t="s">
        <v>375</v>
      </c>
      <c r="E21" s="15" t="s">
        <v>374</v>
      </c>
    </row>
    <row r="22" spans="1:7" ht="53.25" customHeight="1" thickBot="1" x14ac:dyDescent="0.3">
      <c r="A22" s="29"/>
      <c r="B22" s="30"/>
      <c r="C22" s="30"/>
      <c r="D22" s="30"/>
      <c r="E22" s="30"/>
      <c r="F22" s="30"/>
      <c r="G22" s="30"/>
    </row>
    <row r="23" spans="1:7" ht="53.25" customHeight="1" thickBot="1" x14ac:dyDescent="0.3">
      <c r="A23" s="32" t="s">
        <v>381</v>
      </c>
      <c r="B23" s="15" t="s">
        <v>382</v>
      </c>
      <c r="C23" s="14"/>
      <c r="D23" s="17" t="s">
        <v>366</v>
      </c>
      <c r="E23" s="15" t="s">
        <v>367</v>
      </c>
      <c r="F23" s="22" t="s">
        <v>383</v>
      </c>
    </row>
    <row r="24" spans="1:7" ht="53.25" customHeight="1" thickBot="1" x14ac:dyDescent="0.3">
      <c r="C24" s="14"/>
      <c r="D24" s="17" t="s">
        <v>375</v>
      </c>
      <c r="E24" s="15" t="s">
        <v>374</v>
      </c>
    </row>
    <row r="25" spans="1:7" ht="53.25" customHeight="1" thickBot="1" x14ac:dyDescent="0.3">
      <c r="A25" s="29"/>
      <c r="B25" s="30"/>
      <c r="C25" s="30"/>
      <c r="D25" s="30"/>
      <c r="E25" s="30"/>
      <c r="F25" s="30"/>
      <c r="G25" s="30"/>
    </row>
    <row r="26" spans="1:7" ht="53.25" customHeight="1" thickBot="1" x14ac:dyDescent="0.3">
      <c r="A26" s="31" t="s">
        <v>384</v>
      </c>
      <c r="B26" s="15" t="s">
        <v>385</v>
      </c>
      <c r="C26" s="14"/>
      <c r="D26" s="17" t="s">
        <v>366</v>
      </c>
      <c r="E26" s="15" t="s">
        <v>367</v>
      </c>
      <c r="F26" s="22" t="s">
        <v>386</v>
      </c>
    </row>
    <row r="27" spans="1:7" ht="53.25" customHeight="1" thickBot="1" x14ac:dyDescent="0.3">
      <c r="C27" s="14"/>
      <c r="D27" s="17" t="s">
        <v>387</v>
      </c>
      <c r="E27" s="15" t="s">
        <v>388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F7"/>
  <sheetViews>
    <sheetView workbookViewId="0">
      <selection activeCell="A2" sqref="A2"/>
    </sheetView>
  </sheetViews>
  <sheetFormatPr baseColWidth="10" defaultColWidth="25" defaultRowHeight="53.25" customHeight="1" x14ac:dyDescent="0.25"/>
  <cols>
    <col min="6" max="6" width="53.7109375" bestFit="1" customWidth="1"/>
  </cols>
  <sheetData>
    <row r="1" spans="1:6" ht="53.25" customHeight="1" thickBot="1" x14ac:dyDescent="0.3">
      <c r="A1" s="16" t="s">
        <v>253</v>
      </c>
      <c r="B1" s="15" t="s">
        <v>262</v>
      </c>
      <c r="C1" s="14"/>
      <c r="D1" s="17" t="s">
        <v>263</v>
      </c>
      <c r="E1" s="15" t="s">
        <v>264</v>
      </c>
      <c r="F1" s="14"/>
    </row>
    <row r="2" spans="1:6" ht="53.25" customHeight="1" thickBot="1" x14ac:dyDescent="0.3">
      <c r="A2" s="25" t="s">
        <v>320</v>
      </c>
      <c r="B2" s="14"/>
      <c r="C2" s="14"/>
      <c r="D2" s="17" t="s">
        <v>265</v>
      </c>
      <c r="E2" s="15" t="s">
        <v>266</v>
      </c>
      <c r="F2" s="14"/>
    </row>
    <row r="3" spans="1:6" ht="53.25" customHeight="1" thickBot="1" x14ac:dyDescent="0.3">
      <c r="A3" s="14"/>
      <c r="B3" s="14"/>
      <c r="C3" s="14"/>
      <c r="D3" s="17" t="s">
        <v>267</v>
      </c>
      <c r="E3" s="15" t="s">
        <v>268</v>
      </c>
      <c r="F3" s="20" t="s">
        <v>312</v>
      </c>
    </row>
    <row r="4" spans="1:6" ht="53.25" customHeight="1" thickBot="1" x14ac:dyDescent="0.3">
      <c r="A4" s="14"/>
      <c r="B4" s="14"/>
      <c r="C4" s="14"/>
      <c r="D4" s="17" t="s">
        <v>298</v>
      </c>
      <c r="E4" s="15" t="s">
        <v>299</v>
      </c>
      <c r="F4" s="20" t="s">
        <v>313</v>
      </c>
    </row>
    <row r="6" spans="1:6" ht="21" customHeight="1" x14ac:dyDescent="0.25">
      <c r="A6" s="21" t="s">
        <v>301</v>
      </c>
      <c r="B6" t="s">
        <v>300</v>
      </c>
    </row>
    <row r="7" spans="1:6" ht="21" customHeight="1" x14ac:dyDescent="0.25">
      <c r="A7" s="21" t="s">
        <v>302</v>
      </c>
      <c r="B7" t="s">
        <v>303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I7"/>
  <sheetViews>
    <sheetView workbookViewId="0">
      <selection activeCell="B12" sqref="B12"/>
    </sheetView>
  </sheetViews>
  <sheetFormatPr baseColWidth="10" defaultColWidth="25" defaultRowHeight="53.25" customHeight="1" x14ac:dyDescent="0.25"/>
  <cols>
    <col min="6" max="6" width="32.7109375" customWidth="1"/>
  </cols>
  <sheetData>
    <row r="1" spans="1:9" ht="53.25" customHeight="1" thickBot="1" x14ac:dyDescent="0.3">
      <c r="A1" s="16" t="s">
        <v>223</v>
      </c>
      <c r="B1" s="15" t="s">
        <v>255</v>
      </c>
      <c r="D1" s="17" t="s">
        <v>315</v>
      </c>
      <c r="E1" s="15" t="s">
        <v>314</v>
      </c>
    </row>
    <row r="2" spans="1:9" ht="53.25" customHeight="1" thickBot="1" x14ac:dyDescent="0.3">
      <c r="A2" s="25" t="s">
        <v>319</v>
      </c>
      <c r="B2" s="14"/>
      <c r="F2" s="14"/>
      <c r="G2" s="17" t="s">
        <v>304</v>
      </c>
      <c r="H2" s="15" t="s">
        <v>305</v>
      </c>
      <c r="I2" s="14"/>
    </row>
    <row r="3" spans="1:9" ht="53.25" customHeight="1" thickBot="1" x14ac:dyDescent="0.3">
      <c r="A3" s="14"/>
      <c r="B3" s="14"/>
      <c r="D3" s="17" t="s">
        <v>316</v>
      </c>
      <c r="E3" s="15" t="s">
        <v>314</v>
      </c>
      <c r="F3" s="14"/>
      <c r="G3" s="24" t="s">
        <v>306</v>
      </c>
      <c r="H3" s="15" t="s">
        <v>307</v>
      </c>
      <c r="I3" s="14"/>
    </row>
    <row r="4" spans="1:9" ht="53.25" customHeight="1" thickBot="1" x14ac:dyDescent="0.3">
      <c r="A4" s="14"/>
      <c r="B4" s="14"/>
      <c r="F4" s="14"/>
      <c r="G4" s="17" t="s">
        <v>308</v>
      </c>
      <c r="H4" s="15" t="s">
        <v>309</v>
      </c>
      <c r="I4" s="20"/>
    </row>
    <row r="5" spans="1:9" ht="53.25" customHeight="1" thickBot="1" x14ac:dyDescent="0.3">
      <c r="D5" s="23" t="s">
        <v>317</v>
      </c>
      <c r="E5" s="15" t="s">
        <v>318</v>
      </c>
      <c r="F5" s="14"/>
      <c r="G5" s="17" t="s">
        <v>298</v>
      </c>
      <c r="H5" s="15" t="s">
        <v>310</v>
      </c>
      <c r="I5" s="22" t="s">
        <v>311</v>
      </c>
    </row>
    <row r="6" spans="1:9" ht="25.5" customHeight="1" x14ac:dyDescent="0.25">
      <c r="A6" s="21" t="s">
        <v>301</v>
      </c>
      <c r="B6" t="s">
        <v>321</v>
      </c>
    </row>
    <row r="7" spans="1:9" ht="25.5" customHeight="1" x14ac:dyDescent="0.25">
      <c r="A7" s="21" t="s">
        <v>348</v>
      </c>
      <c r="B7" t="s">
        <v>333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F5"/>
  <sheetViews>
    <sheetView workbookViewId="0">
      <selection activeCell="B8" sqref="B8"/>
    </sheetView>
  </sheetViews>
  <sheetFormatPr baseColWidth="10" defaultColWidth="25" defaultRowHeight="53.25" customHeight="1" x14ac:dyDescent="0.25"/>
  <cols>
    <col min="6" max="6" width="53.7109375" bestFit="1" customWidth="1"/>
  </cols>
  <sheetData>
    <row r="1" spans="1:6" ht="53.25" customHeight="1" thickBot="1" x14ac:dyDescent="0.3">
      <c r="A1" s="16" t="s">
        <v>260</v>
      </c>
      <c r="B1" s="15" t="s">
        <v>344</v>
      </c>
      <c r="C1" s="14"/>
      <c r="D1" s="17" t="s">
        <v>335</v>
      </c>
      <c r="E1" s="15" t="s">
        <v>266</v>
      </c>
      <c r="F1" s="14"/>
    </row>
    <row r="2" spans="1:6" ht="53.25" customHeight="1" thickBot="1" x14ac:dyDescent="0.3">
      <c r="A2" s="25" t="s">
        <v>334</v>
      </c>
      <c r="B2" s="14"/>
      <c r="C2" s="14"/>
      <c r="D2" s="17" t="s">
        <v>336</v>
      </c>
      <c r="E2" s="15" t="s">
        <v>337</v>
      </c>
      <c r="F2" s="22" t="s">
        <v>338</v>
      </c>
    </row>
    <row r="3" spans="1:6" ht="115.5" thickBot="1" x14ac:dyDescent="0.3">
      <c r="A3" s="14"/>
      <c r="B3" s="14"/>
      <c r="C3" s="14"/>
      <c r="D3" s="17" t="s">
        <v>298</v>
      </c>
      <c r="E3" s="15" t="s">
        <v>339</v>
      </c>
      <c r="F3" s="26" t="s">
        <v>342</v>
      </c>
    </row>
    <row r="4" spans="1:6" ht="21" customHeight="1" x14ac:dyDescent="0.25">
      <c r="A4" s="21" t="s">
        <v>301</v>
      </c>
      <c r="B4" t="s">
        <v>343</v>
      </c>
    </row>
    <row r="5" spans="1:6" ht="21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Stats</vt:lpstr>
      <vt:lpstr>Butin Tier 1</vt:lpstr>
      <vt:lpstr>Butin Tier 2</vt:lpstr>
      <vt:lpstr>Butin Tier 3</vt:lpstr>
      <vt:lpstr>WORKFLOW MAIN</vt:lpstr>
      <vt:lpstr>FRAMEWORK RAID</vt:lpstr>
      <vt:lpstr>FRAMEWORK PROFESSION</vt:lpstr>
      <vt:lpstr>FRAMEWORK UPGRADE</vt:lpstr>
      <vt:lpstr>FRAMEWORK MON SURVIVANT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Tancred</dc:creator>
  <cp:lastModifiedBy>Christophe Taudin</cp:lastModifiedBy>
  <dcterms:created xsi:type="dcterms:W3CDTF">2022-12-17T22:35:51Z</dcterms:created>
  <dcterms:modified xsi:type="dcterms:W3CDTF">2023-01-15T20:35:27Z</dcterms:modified>
</cp:coreProperties>
</file>