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79" documentId="8_{7AF49B10-334E-40C9-BDA7-9926E1EC5D3A}" xr6:coauthVersionLast="47" xr6:coauthVersionMax="47" xr10:uidLastSave="{92A4D81A-61CA-45CD-8544-792AF582A9AC}"/>
  <bookViews>
    <workbookView xWindow="-110" yWindow="-110" windowWidth="22780" windowHeight="14540" xr2:uid="{00000000-000D-0000-FFFF-FFFF00000000}"/>
  </bookViews>
  <sheets>
    <sheet name="Instructions" sheetId="2" r:id="rId1"/>
    <sheet name="Answer" sheetId="5" state="hidden" r:id="rId2"/>
    <sheet name="Sales Data" sheetId="1" r:id="rId3"/>
    <sheet name="Subcategory Targets" sheetId="4" r:id="rId4"/>
    <sheet name="Sales Trends" sheetId="3" r:id="rId5"/>
  </sheets>
  <definedNames>
    <definedName name="ExternalData_1" localSheetId="2" hidden="1">'Sales Data'!$A$3:$G$207</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145462-51D4-41E0-88A5-57263D217FA7}" keepAlive="1" name="Query - Sales Summary" description="Connection to the 'Sales Summary' query in the workbook." type="5" refreshedVersion="8" background="1" saveData="1">
    <dbPr connection="Provider=Microsoft.Mashup.OleDb.1;Data Source=$Workbook$;Location=&quot;Sales Summary&quot;;Extended Properties=&quot;&quot;" command="SELECT * FROM [Sales Summary]"/>
  </connection>
</connections>
</file>

<file path=xl/sharedStrings.xml><?xml version="1.0" encoding="utf-8"?>
<sst xmlns="http://schemas.openxmlformats.org/spreadsheetml/2006/main" count="687" uniqueCount="71">
  <si>
    <t>Course 3 - Excel Power Tools for Data Analysis</t>
  </si>
  <si>
    <t>Instructions</t>
  </si>
  <si>
    <t>1)</t>
  </si>
  <si>
    <t>2)</t>
  </si>
  <si>
    <t>3)</t>
  </si>
  <si>
    <t>Sales Data</t>
  </si>
  <si>
    <t>4)</t>
  </si>
  <si>
    <t>5)</t>
  </si>
  <si>
    <t>Unpivot the data and adjust the column names so it looks like this (not all rows shown):</t>
  </si>
  <si>
    <t>6)</t>
  </si>
  <si>
    <t>7)</t>
  </si>
  <si>
    <t>8)</t>
  </si>
  <si>
    <t>9)</t>
  </si>
  <si>
    <t>10)</t>
  </si>
  <si>
    <t>Week 2 Practice Challenge</t>
  </si>
  <si>
    <t>Shorts</t>
  </si>
  <si>
    <t>Excel Skills for Data Analytics and Visualization</t>
  </si>
  <si>
    <t>Category</t>
  </si>
  <si>
    <t>Subcategory</t>
  </si>
  <si>
    <t>ProductKey</t>
  </si>
  <si>
    <t>Monthly Target</t>
  </si>
  <si>
    <t>Month</t>
  </si>
  <si>
    <t>Sales</t>
  </si>
  <si>
    <t>% Target Achieved</t>
  </si>
  <si>
    <t>Accessories</t>
  </si>
  <si>
    <t>Bike Racks</t>
  </si>
  <si>
    <t>Jan</t>
  </si>
  <si>
    <t>Feb</t>
  </si>
  <si>
    <t>Mar</t>
  </si>
  <si>
    <t>Apr</t>
  </si>
  <si>
    <t>May</t>
  </si>
  <si>
    <t>Jun</t>
  </si>
  <si>
    <t>Jul</t>
  </si>
  <si>
    <t>Aug</t>
  </si>
  <si>
    <t>Sep</t>
  </si>
  <si>
    <t>Oct</t>
  </si>
  <si>
    <t>Nov</t>
  </si>
  <si>
    <t>Dec</t>
  </si>
  <si>
    <t>Bike Stands</t>
  </si>
  <si>
    <t>Bottles and Cages</t>
  </si>
  <si>
    <t>Cleaners</t>
  </si>
  <si>
    <t>Fenders</t>
  </si>
  <si>
    <t>Helmets</t>
  </si>
  <si>
    <t>Hydration Packs</t>
  </si>
  <si>
    <t>Tires and Tubes</t>
  </si>
  <si>
    <t>Bikes</t>
  </si>
  <si>
    <t>Mountain Bikes</t>
  </si>
  <si>
    <t>Road Bikes</t>
  </si>
  <si>
    <t>Touring Bikes</t>
  </si>
  <si>
    <t>Clothing</t>
  </si>
  <si>
    <t>Caps</t>
  </si>
  <si>
    <t>Gloves</t>
  </si>
  <si>
    <t>Jerseys</t>
  </si>
  <si>
    <t>Socks</t>
  </si>
  <si>
    <t>Vests</t>
  </si>
  <si>
    <t>Average of % Target Achieved</t>
  </si>
  <si>
    <t>Row Labels</t>
  </si>
  <si>
    <t>Grand Total</t>
  </si>
  <si>
    <t>Sum of Sales</t>
  </si>
  <si>
    <t>Column Labels</t>
  </si>
  <si>
    <r>
      <rPr>
        <b/>
        <sz val="11"/>
        <color theme="1"/>
        <rFont val="Calibri"/>
        <family val="2"/>
        <scheme val="minor"/>
      </rPr>
      <t>Scenario</t>
    </r>
    <r>
      <rPr>
        <sz val="11"/>
        <color theme="1"/>
        <rFont val="Calibri"/>
        <family val="2"/>
        <scheme val="minor"/>
      </rPr>
      <t>: You are contracted with a Marketing company, responsbile for providing accessories, bikes, and clothing. They have tasked you with providing an analysis of their sales over the last few years. When you look at the data, you see they have presented it in an easy-to-read manner. However, this data cannot be used to created Pivot Tables or Pivot Charts. You decide to use Power Query to import the data and convert it to a form more suitable for actual analysis.</t>
    </r>
  </si>
  <si>
    <r>
      <t xml:space="preserve">Import the data in Power Query by creating a query to get the data from the </t>
    </r>
    <r>
      <rPr>
        <b/>
        <sz val="11"/>
        <color theme="1"/>
        <rFont val="Calibri"/>
        <family val="2"/>
        <scheme val="minor"/>
      </rPr>
      <t>Sales Summary Workbook</t>
    </r>
    <r>
      <rPr>
        <sz val="11"/>
        <color theme="1"/>
        <rFont val="Calibri"/>
        <family val="2"/>
        <scheme val="minor"/>
      </rPr>
      <t>.</t>
    </r>
  </si>
  <si>
    <t>When you import the data, you notice that there are problems with the presentation. Remove any unnecessary rows so that the data headers are in the top row and then convert top row to headers</t>
  </si>
  <si>
    <r>
      <t xml:space="preserve">Ensure that the </t>
    </r>
    <r>
      <rPr>
        <b/>
        <sz val="11"/>
        <color theme="1"/>
        <rFont val="Calibri"/>
        <family val="2"/>
        <scheme val="minor"/>
      </rPr>
      <t>Category</t>
    </r>
    <r>
      <rPr>
        <sz val="11"/>
        <color theme="1"/>
        <rFont val="Calibri"/>
        <family val="2"/>
        <scheme val="minor"/>
      </rPr>
      <t xml:space="preserve"> is filled down for each row.</t>
    </r>
  </si>
  <si>
    <r>
      <t xml:space="preserve">Remove the </t>
    </r>
    <r>
      <rPr>
        <b/>
        <sz val="11"/>
        <color theme="1"/>
        <rFont val="Calibri"/>
        <family val="2"/>
        <scheme val="minor"/>
      </rPr>
      <t>Monthly</t>
    </r>
    <r>
      <rPr>
        <sz val="11"/>
        <color theme="1"/>
        <rFont val="Calibri"/>
        <family val="2"/>
        <scheme val="minor"/>
      </rPr>
      <t xml:space="preserve"> </t>
    </r>
    <r>
      <rPr>
        <b/>
        <sz val="11"/>
        <color theme="1"/>
        <rFont val="Calibri"/>
        <family val="2"/>
        <scheme val="minor"/>
      </rPr>
      <t>Average</t>
    </r>
    <r>
      <rPr>
        <sz val="11"/>
        <color theme="1"/>
        <rFont val="Calibri"/>
        <family val="2"/>
        <scheme val="minor"/>
      </rPr>
      <t xml:space="preserve"> column, as it is currently impeding your ability to unpivot the data.</t>
    </r>
  </si>
  <si>
    <r>
      <t xml:space="preserve">The company wants to know the percentage of the target that was achieved each month. Add a column called </t>
    </r>
    <r>
      <rPr>
        <b/>
        <sz val="11"/>
        <color theme="1"/>
        <rFont val="Calibri"/>
        <family val="2"/>
        <scheme val="minor"/>
      </rPr>
      <t>% Target Achieved</t>
    </r>
    <r>
      <rPr>
        <sz val="11"/>
        <color theme="1"/>
        <rFont val="Calibri"/>
        <family val="2"/>
        <scheme val="minor"/>
      </rPr>
      <t xml:space="preserve"> that divides </t>
    </r>
    <r>
      <rPr>
        <b/>
        <sz val="11"/>
        <color theme="1"/>
        <rFont val="Calibri"/>
        <family val="2"/>
        <scheme val="minor"/>
      </rPr>
      <t>Sales</t>
    </r>
    <r>
      <rPr>
        <sz val="11"/>
        <color theme="1"/>
        <rFont val="Calibri"/>
        <family val="2"/>
        <scheme val="minor"/>
      </rPr>
      <t xml:space="preserve"> by </t>
    </r>
    <r>
      <rPr>
        <b/>
        <sz val="11"/>
        <color theme="1"/>
        <rFont val="Calibri"/>
        <family val="2"/>
        <scheme val="minor"/>
      </rPr>
      <t>Monthly Target</t>
    </r>
    <r>
      <rPr>
        <sz val="11"/>
        <color theme="1"/>
        <rFont val="Calibri"/>
        <family val="2"/>
        <scheme val="minor"/>
      </rPr>
      <t xml:space="preserve"> and change the data type to </t>
    </r>
    <r>
      <rPr>
        <b/>
        <sz val="11"/>
        <color theme="1"/>
        <rFont val="Calibri"/>
        <family val="2"/>
        <scheme val="minor"/>
      </rPr>
      <t>Percentage</t>
    </r>
    <r>
      <rPr>
        <sz val="11"/>
        <color theme="1"/>
        <rFont val="Calibri"/>
        <family val="2"/>
        <scheme val="minor"/>
      </rPr>
      <t>.</t>
    </r>
  </si>
  <si>
    <r>
      <rPr>
        <b/>
        <sz val="11"/>
        <color theme="1"/>
        <rFont val="Calibri"/>
        <family val="2"/>
        <scheme val="minor"/>
      </rPr>
      <t>Close and Load</t>
    </r>
    <r>
      <rPr>
        <sz val="11"/>
        <color theme="1"/>
        <rFont val="Calibri"/>
        <family val="2"/>
        <scheme val="minor"/>
      </rPr>
      <t xml:space="preserve"> the query to the </t>
    </r>
    <r>
      <rPr>
        <b/>
        <sz val="11"/>
        <color theme="1"/>
        <rFont val="Calibri"/>
        <family val="2"/>
        <scheme val="minor"/>
      </rPr>
      <t>A3</t>
    </r>
    <r>
      <rPr>
        <sz val="11"/>
        <color theme="1"/>
        <rFont val="Calibri"/>
        <family val="2"/>
        <scheme val="minor"/>
      </rPr>
      <t xml:space="preserve"> in the </t>
    </r>
    <r>
      <rPr>
        <b/>
        <sz val="11"/>
        <color theme="1"/>
        <rFont val="Calibri"/>
        <family val="2"/>
        <scheme val="minor"/>
      </rPr>
      <t>Sales Data</t>
    </r>
    <r>
      <rPr>
        <sz val="11"/>
        <color theme="1"/>
        <rFont val="Calibri"/>
        <family val="2"/>
        <scheme val="minor"/>
      </rPr>
      <t xml:space="preserve"> sheet, so you can begin analyzing it.</t>
    </r>
  </si>
  <si>
    <t>Which Subcategory performed best (highest %)? You have to communicate this to the project manager.</t>
  </si>
  <si>
    <r>
      <t xml:space="preserve">Your visualization you decide will be a stacked area Pivot Chart to visualise sales trends in the PivotTable. Create one in the </t>
    </r>
    <r>
      <rPr>
        <b/>
        <sz val="11"/>
        <color theme="1"/>
        <rFont val="Calibri"/>
        <family val="2"/>
        <scheme val="minor"/>
      </rPr>
      <t>Sales Trends</t>
    </r>
    <r>
      <rPr>
        <sz val="11"/>
        <color theme="1"/>
        <rFont val="Calibri"/>
        <family val="2"/>
        <scheme val="minor"/>
      </rPr>
      <t xml:space="preserve"> sheet. It should look like this:</t>
    </r>
  </si>
  <si>
    <r>
      <t xml:space="preserve">Create another PivotTable in the </t>
    </r>
    <r>
      <rPr>
        <b/>
        <sz val="11"/>
        <color theme="1"/>
        <rFont val="Calibri"/>
        <family val="2"/>
        <scheme val="minor"/>
      </rPr>
      <t xml:space="preserve">Sales Trends </t>
    </r>
    <r>
      <rPr>
        <sz val="11"/>
        <color theme="1"/>
        <rFont val="Calibri"/>
        <family val="2"/>
        <scheme val="minor"/>
      </rPr>
      <t xml:space="preserve">sheet to show </t>
    </r>
    <r>
      <rPr>
        <b/>
        <sz val="11"/>
        <color theme="1"/>
        <rFont val="Calibri"/>
        <family val="2"/>
        <scheme val="minor"/>
      </rPr>
      <t>total sales by Category and Month</t>
    </r>
    <r>
      <rPr>
        <sz val="11"/>
        <color theme="1"/>
        <rFont val="Calibri"/>
        <family val="2"/>
        <scheme val="minor"/>
      </rPr>
      <t xml:space="preserve">. Filter the Pivot to only show </t>
    </r>
    <r>
      <rPr>
        <b/>
        <sz val="11"/>
        <color theme="1"/>
        <rFont val="Calibri"/>
        <family val="2"/>
        <scheme val="minor"/>
      </rPr>
      <t>Accessories</t>
    </r>
    <r>
      <rPr>
        <sz val="11"/>
        <color theme="1"/>
        <rFont val="Calibri"/>
        <family val="2"/>
        <scheme val="minor"/>
      </rPr>
      <t xml:space="preserve"> and </t>
    </r>
    <r>
      <rPr>
        <b/>
        <sz val="11"/>
        <color theme="1"/>
        <rFont val="Calibri"/>
        <family val="2"/>
        <scheme val="minor"/>
      </rPr>
      <t>Clothes</t>
    </r>
    <r>
      <rPr>
        <sz val="11"/>
        <color theme="1"/>
        <rFont val="Calibri"/>
        <family val="2"/>
        <scheme val="minor"/>
      </rPr>
      <t>, as your project manner specified these two categories were of key interest..</t>
    </r>
  </si>
  <si>
    <r>
      <t xml:space="preserve">To fulfill the company's wishes, using the </t>
    </r>
    <r>
      <rPr>
        <b/>
        <sz val="11"/>
        <color theme="1"/>
        <rFont val="Calibri"/>
        <family val="2"/>
        <scheme val="minor"/>
      </rPr>
      <t>Sales Data</t>
    </r>
    <r>
      <rPr>
        <sz val="11"/>
        <color theme="1"/>
        <rFont val="Calibri"/>
        <family val="2"/>
        <scheme val="minor"/>
      </rPr>
      <t xml:space="preserve"> query results, create a pivot table in the </t>
    </r>
    <r>
      <rPr>
        <b/>
        <sz val="11"/>
        <color theme="1"/>
        <rFont val="Calibri"/>
        <family val="2"/>
        <scheme val="minor"/>
      </rPr>
      <t>Subcategory Targets</t>
    </r>
    <r>
      <rPr>
        <sz val="11"/>
        <color theme="1"/>
        <rFont val="Calibri"/>
        <family val="2"/>
        <scheme val="minor"/>
      </rPr>
      <t xml:space="preserve"> sheet that returns </t>
    </r>
    <r>
      <rPr>
        <b/>
        <sz val="11"/>
        <color theme="1"/>
        <rFont val="Calibri"/>
        <family val="2"/>
        <scheme val="minor"/>
      </rPr>
      <t>Average % Target Achieved by Subcategory</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</si>
</sst>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1"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sz val="8"/>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b/>
      <sz val="11"/>
      <color rgb="FF3F3F3F"/>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2F2F2"/>
      </patternFill>
    </fill>
  </fills>
  <borders count="5">
    <border>
      <left/>
      <right/>
      <top/>
      <bottom/>
      <diagonal/>
    </border>
    <border>
      <left/>
      <right/>
      <top/>
      <bottom style="thick">
        <color theme="4"/>
      </bottom>
      <diagonal/>
    </border>
    <border>
      <left/>
      <right/>
      <top/>
      <bottom style="medium">
        <color indexed="64"/>
      </bottom>
      <diagonal/>
    </border>
    <border>
      <left/>
      <right/>
      <top style="medium">
        <color indexed="64"/>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1" applyNumberFormat="0" applyFill="0" applyAlignment="0" applyProtection="0"/>
    <xf numFmtId="0" fontId="3" fillId="0" borderId="0" applyNumberFormat="0" applyFill="0" applyBorder="0" applyAlignment="0" applyProtection="0"/>
    <xf numFmtId="9" fontId="2" fillId="0" borderId="0" applyFont="0" applyFill="0" applyBorder="0" applyAlignment="0" applyProtection="0"/>
    <xf numFmtId="0" fontId="9" fillId="3" borderId="4" applyNumberFormat="0" applyAlignment="0" applyProtection="0"/>
  </cellStyleXfs>
  <cellXfs count="19">
    <xf numFmtId="0" fontId="0" fillId="0" borderId="0" xfId="0"/>
    <xf numFmtId="164" fontId="0" fillId="0" borderId="0" xfId="0" applyNumberFormat="1"/>
    <xf numFmtId="0" fontId="3" fillId="0" borderId="0" xfId="2" applyBorder="1"/>
    <xf numFmtId="0" fontId="1" fillId="0" borderId="0" xfId="1" applyBorder="1"/>
    <xf numFmtId="0" fontId="0" fillId="0" borderId="0" xfId="0" applyAlignment="1">
      <alignment horizontal="right" vertical="top"/>
    </xf>
    <xf numFmtId="0" fontId="8" fillId="0" borderId="2" xfId="0" applyFont="1" applyBorder="1" applyAlignment="1">
      <alignment horizontal="left" vertical="top"/>
    </xf>
    <xf numFmtId="0" fontId="0" fillId="0" borderId="2" xfId="0" applyBorder="1"/>
    <xf numFmtId="0" fontId="9" fillId="3" borderId="4" xfId="4"/>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0" fontId="0" fillId="0" borderId="0" xfId="3" applyNumberFormat="1" applyFont="1"/>
    <xf numFmtId="0" fontId="0" fillId="0" borderId="0" xfId="0" applyAlignment="1">
      <alignment horizontal="left" wrapText="1"/>
    </xf>
    <xf numFmtId="0" fontId="5" fillId="0" borderId="0" xfId="0" applyFont="1" applyAlignment="1">
      <alignment horizontal="center"/>
    </xf>
    <xf numFmtId="0" fontId="6" fillId="0" borderId="0" xfId="0" applyFont="1" applyAlignment="1">
      <alignment horizontal="center"/>
    </xf>
    <xf numFmtId="0" fontId="7" fillId="2" borderId="0" xfId="0" applyFont="1" applyFill="1" applyAlignment="1">
      <alignment horizontal="center" vertical="center"/>
    </xf>
    <xf numFmtId="0" fontId="0" fillId="0" borderId="3" xfId="0" applyBorder="1" applyAlignment="1">
      <alignment horizontal="left" wrapText="1"/>
    </xf>
  </cellXfs>
  <cellStyles count="5">
    <cellStyle name="Heading 1" xfId="1" builtinId="16"/>
    <cellStyle name="Normal" xfId="0" builtinId="0"/>
    <cellStyle name="Output" xfId="4" builtinId="21"/>
    <cellStyle name="Percent" xfId="3" builtinId="5"/>
    <cellStyle name="Title" xfId="2" builtinId="15"/>
  </cellStyles>
  <dxfs count="4">
    <dxf>
      <numFmt numFmtId="1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(Get and Transform (Power Query) - Part 2).xlsx]Sales Trends!PivotTable2</c:name>
    <c:fmtId val="6"/>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Trends'!$B$4:$B$5</c:f>
              <c:strCache>
                <c:ptCount val="1"/>
                <c:pt idx="0">
                  <c:v>Accessories</c:v>
                </c:pt>
              </c:strCache>
            </c:strRef>
          </c:tx>
          <c:spPr>
            <a:solidFill>
              <a:schemeClr val="accent1"/>
            </a:solidFill>
            <a:ln>
              <a:noFill/>
            </a:ln>
            <a:effectLst/>
          </c:spPr>
          <c:cat>
            <c:strRef>
              <c:f>'Sales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Trends'!$B$6:$B$18</c:f>
              <c:numCache>
                <c:formatCode>"$"#,##0.00</c:formatCode>
                <c:ptCount val="12"/>
                <c:pt idx="0">
                  <c:v>14811</c:v>
                </c:pt>
                <c:pt idx="1">
                  <c:v>52759</c:v>
                </c:pt>
                <c:pt idx="2">
                  <c:v>54908</c:v>
                </c:pt>
                <c:pt idx="3">
                  <c:v>54740</c:v>
                </c:pt>
                <c:pt idx="4">
                  <c:v>56046</c:v>
                </c:pt>
                <c:pt idx="5">
                  <c:v>69833</c:v>
                </c:pt>
                <c:pt idx="6">
                  <c:v>60494</c:v>
                </c:pt>
                <c:pt idx="7">
                  <c:v>63082</c:v>
                </c:pt>
                <c:pt idx="8">
                  <c:v>59743</c:v>
                </c:pt>
                <c:pt idx="9">
                  <c:v>62709</c:v>
                </c:pt>
                <c:pt idx="10">
                  <c:v>74855</c:v>
                </c:pt>
                <c:pt idx="11">
                  <c:v>67371</c:v>
                </c:pt>
              </c:numCache>
            </c:numRef>
          </c:val>
          <c:extLst>
            <c:ext xmlns:c16="http://schemas.microsoft.com/office/drawing/2014/chart" uri="{C3380CC4-5D6E-409C-BE32-E72D297353CC}">
              <c16:uniqueId val="{00000000-4097-467B-9870-5714403199B7}"/>
            </c:ext>
          </c:extLst>
        </c:ser>
        <c:ser>
          <c:idx val="1"/>
          <c:order val="1"/>
          <c:tx>
            <c:strRef>
              <c:f>'Sales Trends'!$C$4:$C$5</c:f>
              <c:strCache>
                <c:ptCount val="1"/>
                <c:pt idx="0">
                  <c:v>Clothing</c:v>
                </c:pt>
              </c:strCache>
            </c:strRef>
          </c:tx>
          <c:spPr>
            <a:solidFill>
              <a:schemeClr val="accent2"/>
            </a:solidFill>
            <a:ln>
              <a:noFill/>
            </a:ln>
            <a:effectLst/>
          </c:spPr>
          <c:cat>
            <c:strRef>
              <c:f>'Sales Trends'!$A$6:$A$18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Trends'!$C$6:$C$18</c:f>
              <c:numCache>
                <c:formatCode>"$"#,##0.00</c:formatCode>
                <c:ptCount val="12"/>
                <c:pt idx="0">
                  <c:v>6823</c:v>
                </c:pt>
                <c:pt idx="1">
                  <c:v>23886</c:v>
                </c:pt>
                <c:pt idx="2">
                  <c:v>27238</c:v>
                </c:pt>
                <c:pt idx="3">
                  <c:v>25021</c:v>
                </c:pt>
                <c:pt idx="4">
                  <c:v>26007</c:v>
                </c:pt>
                <c:pt idx="5">
                  <c:v>33325</c:v>
                </c:pt>
                <c:pt idx="6">
                  <c:v>30478</c:v>
                </c:pt>
                <c:pt idx="7">
                  <c:v>28511</c:v>
                </c:pt>
                <c:pt idx="8">
                  <c:v>30961</c:v>
                </c:pt>
                <c:pt idx="9">
                  <c:v>32393</c:v>
                </c:pt>
                <c:pt idx="10">
                  <c:v>33653</c:v>
                </c:pt>
                <c:pt idx="11">
                  <c:v>38253</c:v>
                </c:pt>
              </c:numCache>
            </c:numRef>
          </c:val>
          <c:extLst>
            <c:ext xmlns:c16="http://schemas.microsoft.com/office/drawing/2014/chart" uri="{C3380CC4-5D6E-409C-BE32-E72D297353CC}">
              <c16:uniqueId val="{00000002-4097-467B-9870-5714403199B7}"/>
            </c:ext>
          </c:extLst>
        </c:ser>
        <c:dLbls>
          <c:showLegendKey val="0"/>
          <c:showVal val="0"/>
          <c:showCatName val="0"/>
          <c:showSerName val="0"/>
          <c:showPercent val="0"/>
          <c:showBubbleSize val="0"/>
        </c:dLbls>
        <c:axId val="1797012688"/>
        <c:axId val="1797011248"/>
      </c:areaChart>
      <c:catAx>
        <c:axId val="1797012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11248"/>
        <c:crosses val="autoZero"/>
        <c:auto val="1"/>
        <c:lblAlgn val="ctr"/>
        <c:lblOffset val="100"/>
        <c:noMultiLvlLbl val="0"/>
      </c:catAx>
      <c:valAx>
        <c:axId val="1797011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12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4759</xdr:rowOff>
    </xdr:from>
    <xdr:to>
      <xdr:col>8</xdr:col>
      <xdr:colOff>2326</xdr:colOff>
      <xdr:row>7</xdr:row>
      <xdr:rowOff>222153</xdr:rowOff>
    </xdr:to>
    <xdr:pic>
      <xdr:nvPicPr>
        <xdr:cNvPr id="3" name="Picture 2">
          <a:extLst>
            <a:ext uri="{FF2B5EF4-FFF2-40B4-BE49-F238E27FC236}">
              <a16:creationId xmlns:a16="http://schemas.microsoft.com/office/drawing/2014/main" id="{61F6463B-7F24-49B3-855E-471F78DEAC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59"/>
          <a:ext cx="4540989" cy="1912844"/>
        </a:xfrm>
        <a:prstGeom prst="rect">
          <a:avLst/>
        </a:prstGeom>
      </xdr:spPr>
    </xdr:pic>
    <xdr:clientData/>
  </xdr:twoCellAnchor>
  <xdr:twoCellAnchor editAs="oneCell">
    <xdr:from>
      <xdr:col>1</xdr:col>
      <xdr:colOff>190501</xdr:colOff>
      <xdr:row>15</xdr:row>
      <xdr:rowOff>114300</xdr:rowOff>
    </xdr:from>
    <xdr:to>
      <xdr:col>13</xdr:col>
      <xdr:colOff>57150</xdr:colOff>
      <xdr:row>31</xdr:row>
      <xdr:rowOff>101413</xdr:rowOff>
    </xdr:to>
    <xdr:pic>
      <xdr:nvPicPr>
        <xdr:cNvPr id="4" name="Picture 3">
          <a:extLst>
            <a:ext uri="{FF2B5EF4-FFF2-40B4-BE49-F238E27FC236}">
              <a16:creationId xmlns:a16="http://schemas.microsoft.com/office/drawing/2014/main" id="{91E8E3EF-E7D8-4254-9B68-4592CE7F1F4D}"/>
            </a:ext>
          </a:extLst>
        </xdr:cNvPr>
        <xdr:cNvPicPr>
          <a:picLocks noChangeAspect="1"/>
        </xdr:cNvPicPr>
      </xdr:nvPicPr>
      <xdr:blipFill>
        <a:blip xmlns:r="http://schemas.openxmlformats.org/officeDocument/2006/relationships" r:embed="rId2"/>
        <a:stretch>
          <a:fillRect/>
        </a:stretch>
      </xdr:blipFill>
      <xdr:spPr>
        <a:xfrm>
          <a:off x="571501" y="3424238"/>
          <a:ext cx="8358187" cy="2882713"/>
        </a:xfrm>
        <a:prstGeom prst="rect">
          <a:avLst/>
        </a:prstGeom>
      </xdr:spPr>
    </xdr:pic>
    <xdr:clientData/>
  </xdr:twoCellAnchor>
  <xdr:twoCellAnchor editAs="oneCell">
    <xdr:from>
      <xdr:col>1</xdr:col>
      <xdr:colOff>295276</xdr:colOff>
      <xdr:row>38</xdr:row>
      <xdr:rowOff>90488</xdr:rowOff>
    </xdr:from>
    <xdr:to>
      <xdr:col>7</xdr:col>
      <xdr:colOff>528638</xdr:colOff>
      <xdr:row>50</xdr:row>
      <xdr:rowOff>106312</xdr:rowOff>
    </xdr:to>
    <xdr:pic>
      <xdr:nvPicPr>
        <xdr:cNvPr id="5" name="Picture 4">
          <a:extLst>
            <a:ext uri="{FF2B5EF4-FFF2-40B4-BE49-F238E27FC236}">
              <a16:creationId xmlns:a16="http://schemas.microsoft.com/office/drawing/2014/main" id="{9971E632-9E4A-493F-A212-3BAA188BCC58}"/>
            </a:ext>
          </a:extLst>
        </xdr:cNvPr>
        <xdr:cNvPicPr>
          <a:picLocks noChangeAspect="1"/>
        </xdr:cNvPicPr>
      </xdr:nvPicPr>
      <xdr:blipFill>
        <a:blip xmlns:r="http://schemas.openxmlformats.org/officeDocument/2006/relationships" r:embed="rId3"/>
        <a:stretch>
          <a:fillRect/>
        </a:stretch>
      </xdr:blipFill>
      <xdr:spPr>
        <a:xfrm>
          <a:off x="676276" y="7743826"/>
          <a:ext cx="3781425" cy="2187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425450</xdr:colOff>
      <xdr:row>3</xdr:row>
      <xdr:rowOff>12700</xdr:rowOff>
    </xdr:from>
    <xdr:to>
      <xdr:col>12</xdr:col>
      <xdr:colOff>381000</xdr:colOff>
      <xdr:row>17</xdr:row>
      <xdr:rowOff>177800</xdr:rowOff>
    </xdr:to>
    <xdr:graphicFrame macro="">
      <xdr:nvGraphicFramePr>
        <xdr:cNvPr id="3" name="Chart 2">
          <a:extLst>
            <a:ext uri="{FF2B5EF4-FFF2-40B4-BE49-F238E27FC236}">
              <a16:creationId xmlns:a16="http://schemas.microsoft.com/office/drawing/2014/main" id="{3452DEDB-83D4-FF4F-2F1B-32D9C8B0B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Gibson" refreshedDate="45027.364349189818" createdVersion="8" refreshedVersion="8" minRefreshableVersion="3" recordCount="204" xr:uid="{7782DAF2-1051-446D-B20D-3BE2A042C40D}">
  <cacheSource type="worksheet">
    <worksheetSource name="Sales_Summary"/>
  </cacheSource>
  <cacheFields count="7">
    <cacheField name="Category" numFmtId="0">
      <sharedItems count="3">
        <s v="Accessories"/>
        <s v="Bikes"/>
        <s v="Clothing"/>
      </sharedItems>
    </cacheField>
    <cacheField name="Subcategory" numFmtId="0">
      <sharedItems count="17">
        <s v="Bike Racks"/>
        <s v="Bike Stands"/>
        <s v="Bottles and Cages"/>
        <s v="Cleaners"/>
        <s v="Fenders"/>
        <s v="Helmets"/>
        <s v="Hydration Packs"/>
        <s v="Tires and Tubes"/>
        <s v="Mountain Bikes"/>
        <s v="Road Bikes"/>
        <s v="Touring Bikes"/>
        <s v="Caps"/>
        <s v="Gloves"/>
        <s v="Jerseys"/>
        <s v="Shorts"/>
        <s v="Socks"/>
        <s v="Vests"/>
      </sharedItems>
    </cacheField>
    <cacheField name="ProductKey" numFmtId="0">
      <sharedItems containsSemiMixedTypes="0" containsString="0" containsNumber="1" containsInteger="1" minValue="212" maxValue="560"/>
    </cacheField>
    <cacheField name="Monthly Target" numFmtId="0">
      <sharedItems containsSemiMixedTypes="0" containsString="0" containsNumber="1" containsInteger="1" minValue="400" maxValue="506400"/>
    </cacheField>
    <cacheField name="Month" numFmtId="0">
      <sharedItems count="12">
        <s v="Jan"/>
        <s v="Feb"/>
        <s v="Mar"/>
        <s v="Apr"/>
        <s v="May"/>
        <s v="Jun"/>
        <s v="Jul"/>
        <s v="Aug"/>
        <s v="Sep"/>
        <s v="Oct"/>
        <s v="Nov"/>
        <s v="Dec"/>
      </sharedItems>
    </cacheField>
    <cacheField name="Sales" numFmtId="0">
      <sharedItems containsSemiMixedTypes="0" containsString="0" containsNumber="1" containsInteger="1" minValue="63" maxValue="802792"/>
    </cacheField>
    <cacheField name="% Target Achieved" numFmtId="0">
      <sharedItems containsSemiMixedTypes="0" containsString="0" containsNumber="1" minValue="7.1874999999999994E-2" maxValue="2.19499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n v="483"/>
    <n v="3400"/>
    <x v="0"/>
    <n v="1170"/>
    <n v="0.34411764705882403"/>
  </r>
  <r>
    <x v="0"/>
    <x v="0"/>
    <n v="483"/>
    <n v="3400"/>
    <x v="1"/>
    <n v="2674"/>
    <n v="0.78647058823529403"/>
  </r>
  <r>
    <x v="0"/>
    <x v="0"/>
    <n v="483"/>
    <n v="3400"/>
    <x v="2"/>
    <n v="4173"/>
    <n v="1.2273529411764701"/>
  </r>
  <r>
    <x v="0"/>
    <x v="0"/>
    <n v="483"/>
    <n v="3400"/>
    <x v="3"/>
    <n v="2218"/>
    <n v="0.65235294117647002"/>
  </r>
  <r>
    <x v="0"/>
    <x v="0"/>
    <n v="483"/>
    <n v="3400"/>
    <x v="4"/>
    <n v="2676"/>
    <n v="0.78705882352941203"/>
  </r>
  <r>
    <x v="0"/>
    <x v="0"/>
    <n v="483"/>
    <n v="3400"/>
    <x v="5"/>
    <n v="3318"/>
    <n v="0.97588235294117598"/>
  </r>
  <r>
    <x v="0"/>
    <x v="0"/>
    <n v="483"/>
    <n v="3400"/>
    <x v="6"/>
    <n v="2257"/>
    <n v="0.66382352941176503"/>
  </r>
  <r>
    <x v="0"/>
    <x v="0"/>
    <n v="483"/>
    <n v="3400"/>
    <x v="7"/>
    <n v="3326"/>
    <n v="0.97823529411764698"/>
  </r>
  <r>
    <x v="0"/>
    <x v="0"/>
    <n v="483"/>
    <n v="3400"/>
    <x v="8"/>
    <n v="3924"/>
    <n v="1.1541176470588199"/>
  </r>
  <r>
    <x v="0"/>
    <x v="0"/>
    <n v="483"/>
    <n v="3400"/>
    <x v="9"/>
    <n v="2523"/>
    <n v="0.74205882352941199"/>
  </r>
  <r>
    <x v="0"/>
    <x v="0"/>
    <n v="483"/>
    <n v="3400"/>
    <x v="10"/>
    <n v="5480"/>
    <n v="1.6117647058823501"/>
  </r>
  <r>
    <x v="0"/>
    <x v="0"/>
    <n v="483"/>
    <n v="3400"/>
    <x v="11"/>
    <n v="3590"/>
    <n v="1.05588235294118"/>
  </r>
  <r>
    <x v="0"/>
    <x v="1"/>
    <n v="486"/>
    <n v="2700"/>
    <x v="0"/>
    <n v="705"/>
    <n v="0.26111111111111102"/>
  </r>
  <r>
    <x v="0"/>
    <x v="1"/>
    <n v="486"/>
    <n v="2700"/>
    <x v="1"/>
    <n v="3734"/>
    <n v="1.3829629629629601"/>
  </r>
  <r>
    <x v="0"/>
    <x v="1"/>
    <n v="486"/>
    <n v="2700"/>
    <x v="2"/>
    <n v="2907"/>
    <n v="1.07666666666667"/>
  </r>
  <r>
    <x v="0"/>
    <x v="1"/>
    <n v="486"/>
    <n v="2700"/>
    <x v="3"/>
    <n v="4901"/>
    <n v="1.8151851851851899"/>
  </r>
  <r>
    <x v="0"/>
    <x v="1"/>
    <n v="486"/>
    <n v="2700"/>
    <x v="4"/>
    <n v="3478"/>
    <n v="1.28814814814815"/>
  </r>
  <r>
    <x v="0"/>
    <x v="1"/>
    <n v="486"/>
    <n v="2700"/>
    <x v="5"/>
    <n v="4651"/>
    <n v="1.72259259259259"/>
  </r>
  <r>
    <x v="0"/>
    <x v="1"/>
    <n v="486"/>
    <n v="2700"/>
    <x v="6"/>
    <n v="2813"/>
    <n v="1.04185185185185"/>
  </r>
  <r>
    <x v="0"/>
    <x v="1"/>
    <n v="486"/>
    <n v="2700"/>
    <x v="7"/>
    <n v="3042"/>
    <n v="1.12666666666667"/>
  </r>
  <r>
    <x v="0"/>
    <x v="1"/>
    <n v="486"/>
    <n v="2700"/>
    <x v="8"/>
    <n v="2440"/>
    <n v="0.90370370370370401"/>
  </r>
  <r>
    <x v="0"/>
    <x v="1"/>
    <n v="486"/>
    <n v="2700"/>
    <x v="9"/>
    <n v="4452"/>
    <n v="1.64888888888889"/>
  </r>
  <r>
    <x v="0"/>
    <x v="1"/>
    <n v="486"/>
    <n v="2700"/>
    <x v="10"/>
    <n v="3920"/>
    <n v="1.45185185185185"/>
  </r>
  <r>
    <x v="0"/>
    <x v="1"/>
    <n v="486"/>
    <n v="2700"/>
    <x v="11"/>
    <n v="2182"/>
    <n v="0.80814814814814795"/>
  </r>
  <r>
    <x v="0"/>
    <x v="2"/>
    <n v="477"/>
    <n v="5600"/>
    <x v="0"/>
    <n v="1931"/>
    <n v="0.344821428571429"/>
  </r>
  <r>
    <x v="0"/>
    <x v="2"/>
    <n v="477"/>
    <n v="5600"/>
    <x v="1"/>
    <n v="4766"/>
    <n v="0.85107142857142903"/>
  </r>
  <r>
    <x v="0"/>
    <x v="2"/>
    <n v="477"/>
    <n v="5600"/>
    <x v="2"/>
    <n v="3695"/>
    <n v="0.659821428571429"/>
  </r>
  <r>
    <x v="0"/>
    <x v="2"/>
    <n v="477"/>
    <n v="5600"/>
    <x v="3"/>
    <n v="4488"/>
    <n v="0.80142857142857105"/>
  </r>
  <r>
    <x v="0"/>
    <x v="2"/>
    <n v="477"/>
    <n v="5600"/>
    <x v="4"/>
    <n v="4090"/>
    <n v="0.73035714285714304"/>
  </r>
  <r>
    <x v="0"/>
    <x v="2"/>
    <n v="477"/>
    <n v="5600"/>
    <x v="5"/>
    <n v="6296"/>
    <n v="1.1242857142857099"/>
  </r>
  <r>
    <x v="0"/>
    <x v="2"/>
    <n v="477"/>
    <n v="5600"/>
    <x v="6"/>
    <n v="4910"/>
    <n v="0.87678571428571395"/>
  </r>
  <r>
    <x v="0"/>
    <x v="2"/>
    <n v="477"/>
    <n v="5600"/>
    <x v="7"/>
    <n v="5270"/>
    <n v="0.941071428571429"/>
  </r>
  <r>
    <x v="0"/>
    <x v="2"/>
    <n v="477"/>
    <n v="5600"/>
    <x v="8"/>
    <n v="5500"/>
    <n v="0.98214285714285698"/>
  </r>
  <r>
    <x v="0"/>
    <x v="2"/>
    <n v="477"/>
    <n v="5600"/>
    <x v="9"/>
    <n v="5568"/>
    <n v="0.994285714285714"/>
  </r>
  <r>
    <x v="0"/>
    <x v="2"/>
    <n v="477"/>
    <n v="5600"/>
    <x v="10"/>
    <n v="5259"/>
    <n v="0.93910714285714303"/>
  </r>
  <r>
    <x v="0"/>
    <x v="2"/>
    <n v="477"/>
    <n v="5600"/>
    <x v="11"/>
    <n v="6064"/>
    <n v="1.0828571428571401"/>
  </r>
  <r>
    <x v="0"/>
    <x v="3"/>
    <n v="484"/>
    <n v="500"/>
    <x v="0"/>
    <n v="199"/>
    <n v="0.39800000000000002"/>
  </r>
  <r>
    <x v="0"/>
    <x v="3"/>
    <n v="484"/>
    <n v="500"/>
    <x v="1"/>
    <n v="752"/>
    <n v="1.504"/>
  </r>
  <r>
    <x v="0"/>
    <x v="3"/>
    <n v="484"/>
    <n v="500"/>
    <x v="2"/>
    <n v="594"/>
    <n v="1.1879999999999999"/>
  </r>
  <r>
    <x v="0"/>
    <x v="3"/>
    <n v="484"/>
    <n v="500"/>
    <x v="3"/>
    <n v="695"/>
    <n v="1.39"/>
  </r>
  <r>
    <x v="0"/>
    <x v="3"/>
    <n v="484"/>
    <n v="500"/>
    <x v="4"/>
    <n v="408"/>
    <n v="0.81599999999999995"/>
  </r>
  <r>
    <x v="0"/>
    <x v="3"/>
    <n v="484"/>
    <n v="500"/>
    <x v="5"/>
    <n v="621"/>
    <n v="1.242"/>
  </r>
  <r>
    <x v="0"/>
    <x v="3"/>
    <n v="484"/>
    <n v="500"/>
    <x v="6"/>
    <n v="816"/>
    <n v="1.6319999999999999"/>
  </r>
  <r>
    <x v="0"/>
    <x v="3"/>
    <n v="484"/>
    <n v="500"/>
    <x v="7"/>
    <n v="816"/>
    <n v="1.6319999999999999"/>
  </r>
  <r>
    <x v="0"/>
    <x v="3"/>
    <n v="484"/>
    <n v="500"/>
    <x v="8"/>
    <n v="278"/>
    <n v="0.55600000000000005"/>
  </r>
  <r>
    <x v="0"/>
    <x v="3"/>
    <n v="484"/>
    <n v="500"/>
    <x v="9"/>
    <n v="535"/>
    <n v="1.07"/>
  </r>
  <r>
    <x v="0"/>
    <x v="3"/>
    <n v="484"/>
    <n v="500"/>
    <x v="10"/>
    <n v="725"/>
    <n v="1.45"/>
  </r>
  <r>
    <x v="0"/>
    <x v="3"/>
    <n v="484"/>
    <n v="500"/>
    <x v="11"/>
    <n v="494"/>
    <n v="0.98799999999999999"/>
  </r>
  <r>
    <x v="0"/>
    <x v="4"/>
    <n v="485"/>
    <n v="3600"/>
    <x v="0"/>
    <n v="1009"/>
    <n v="0.28027777777777801"/>
  </r>
  <r>
    <x v="0"/>
    <x v="4"/>
    <n v="485"/>
    <n v="3600"/>
    <x v="1"/>
    <n v="3053"/>
    <n v="0.84805555555555601"/>
  </r>
  <r>
    <x v="0"/>
    <x v="4"/>
    <n v="485"/>
    <n v="3600"/>
    <x v="2"/>
    <n v="2848"/>
    <n v="0.79111111111111099"/>
  </r>
  <r>
    <x v="0"/>
    <x v="4"/>
    <n v="485"/>
    <n v="3600"/>
    <x v="3"/>
    <n v="4298"/>
    <n v="1.1938888888888901"/>
  </r>
  <r>
    <x v="0"/>
    <x v="4"/>
    <n v="485"/>
    <n v="3600"/>
    <x v="4"/>
    <n v="3677"/>
    <n v="1.02138888888889"/>
  </r>
  <r>
    <x v="0"/>
    <x v="4"/>
    <n v="485"/>
    <n v="3600"/>
    <x v="5"/>
    <n v="3760"/>
    <n v="1.0444444444444401"/>
  </r>
  <r>
    <x v="0"/>
    <x v="4"/>
    <n v="485"/>
    <n v="3600"/>
    <x v="6"/>
    <n v="4229"/>
    <n v="1.17472222222222"/>
  </r>
  <r>
    <x v="0"/>
    <x v="4"/>
    <n v="485"/>
    <n v="3600"/>
    <x v="7"/>
    <n v="3657"/>
    <n v="1.01583333333333"/>
  </r>
  <r>
    <x v="0"/>
    <x v="4"/>
    <n v="485"/>
    <n v="3600"/>
    <x v="8"/>
    <n v="4014"/>
    <n v="1.115"/>
  </r>
  <r>
    <x v="0"/>
    <x v="4"/>
    <n v="485"/>
    <n v="3600"/>
    <x v="9"/>
    <n v="3931"/>
    <n v="1.0919444444444399"/>
  </r>
  <r>
    <x v="0"/>
    <x v="4"/>
    <n v="485"/>
    <n v="3600"/>
    <x v="10"/>
    <n v="4779"/>
    <n v="1.3274999999999999"/>
  </r>
  <r>
    <x v="0"/>
    <x v="4"/>
    <n v="485"/>
    <n v="3600"/>
    <x v="11"/>
    <n v="4883"/>
    <n v="1.35638888888889"/>
  </r>
  <r>
    <x v="0"/>
    <x v="5"/>
    <n v="212"/>
    <n v="15200"/>
    <x v="0"/>
    <n v="5356"/>
    <n v="0.352368421052632"/>
  </r>
  <r>
    <x v="0"/>
    <x v="5"/>
    <n v="212"/>
    <n v="15200"/>
    <x v="1"/>
    <n v="16260"/>
    <n v="1.06973684210526"/>
  </r>
  <r>
    <x v="0"/>
    <x v="5"/>
    <n v="212"/>
    <n v="15200"/>
    <x v="2"/>
    <n v="16791"/>
    <n v="1.1046710526315799"/>
  </r>
  <r>
    <x v="0"/>
    <x v="5"/>
    <n v="212"/>
    <n v="15200"/>
    <x v="3"/>
    <n v="16591"/>
    <n v="1.0915131578947399"/>
  </r>
  <r>
    <x v="0"/>
    <x v="5"/>
    <n v="212"/>
    <n v="15200"/>
    <x v="4"/>
    <n v="17243"/>
    <n v="1.1344078947368399"/>
  </r>
  <r>
    <x v="0"/>
    <x v="5"/>
    <n v="212"/>
    <n v="15200"/>
    <x v="5"/>
    <n v="25393"/>
    <n v="1.67059210526316"/>
  </r>
  <r>
    <x v="0"/>
    <x v="5"/>
    <n v="212"/>
    <n v="15200"/>
    <x v="6"/>
    <n v="17623"/>
    <n v="1.15940789473684"/>
  </r>
  <r>
    <x v="0"/>
    <x v="5"/>
    <n v="212"/>
    <n v="15200"/>
    <x v="7"/>
    <n v="20448"/>
    <n v="1.34526315789474"/>
  </r>
  <r>
    <x v="0"/>
    <x v="5"/>
    <n v="212"/>
    <n v="15200"/>
    <x v="8"/>
    <n v="18307"/>
    <n v="1.20440789473684"/>
  </r>
  <r>
    <x v="0"/>
    <x v="5"/>
    <n v="212"/>
    <n v="15200"/>
    <x v="9"/>
    <n v="20606"/>
    <n v="1.3556578947368401"/>
  </r>
  <r>
    <x v="0"/>
    <x v="5"/>
    <n v="212"/>
    <n v="15200"/>
    <x v="10"/>
    <n v="25610"/>
    <n v="1.6848684210526299"/>
  </r>
  <r>
    <x v="0"/>
    <x v="5"/>
    <n v="212"/>
    <n v="15200"/>
    <x v="11"/>
    <n v="22145"/>
    <n v="1.4569078947368399"/>
  </r>
  <r>
    <x v="0"/>
    <x v="6"/>
    <n v="487"/>
    <n v="3800"/>
    <x v="0"/>
    <n v="848"/>
    <n v="0.223157894736842"/>
  </r>
  <r>
    <x v="0"/>
    <x v="6"/>
    <n v="487"/>
    <n v="3800"/>
    <x v="1"/>
    <n v="2723"/>
    <n v="0.71657894736842098"/>
  </r>
  <r>
    <x v="0"/>
    <x v="6"/>
    <n v="487"/>
    <n v="3800"/>
    <x v="2"/>
    <n v="2956"/>
    <n v="0.77789473684210497"/>
  </r>
  <r>
    <x v="0"/>
    <x v="6"/>
    <n v="487"/>
    <n v="3800"/>
    <x v="3"/>
    <n v="3464"/>
    <n v="0.91157894736842104"/>
  </r>
  <r>
    <x v="0"/>
    <x v="6"/>
    <n v="487"/>
    <n v="3800"/>
    <x v="4"/>
    <n v="2755"/>
    <n v="0.72499999999999998"/>
  </r>
  <r>
    <x v="0"/>
    <x v="6"/>
    <n v="487"/>
    <n v="3800"/>
    <x v="5"/>
    <n v="3299"/>
    <n v="0.86815789473684202"/>
  </r>
  <r>
    <x v="0"/>
    <x v="6"/>
    <n v="487"/>
    <n v="3800"/>
    <x v="6"/>
    <n v="3812"/>
    <n v="1.00315789473684"/>
  </r>
  <r>
    <x v="0"/>
    <x v="6"/>
    <n v="487"/>
    <n v="3800"/>
    <x v="7"/>
    <n v="3562"/>
    <n v="0.93736842105263196"/>
  </r>
  <r>
    <x v="0"/>
    <x v="6"/>
    <n v="487"/>
    <n v="3800"/>
    <x v="8"/>
    <n v="4291"/>
    <n v="1.1292105263157901"/>
  </r>
  <r>
    <x v="0"/>
    <x v="6"/>
    <n v="487"/>
    <n v="3800"/>
    <x v="9"/>
    <n v="3150"/>
    <n v="0.82894736842105299"/>
  </r>
  <r>
    <x v="0"/>
    <x v="6"/>
    <n v="487"/>
    <n v="3800"/>
    <x v="10"/>
    <n v="5024"/>
    <n v="1.32210526315789"/>
  </r>
  <r>
    <x v="0"/>
    <x v="6"/>
    <n v="487"/>
    <n v="3800"/>
    <x v="11"/>
    <n v="4387"/>
    <n v="1.1544736842105301"/>
  </r>
  <r>
    <x v="0"/>
    <x v="7"/>
    <n v="480"/>
    <n v="22100"/>
    <x v="0"/>
    <n v="3593"/>
    <n v="0.16257918552036199"/>
  </r>
  <r>
    <x v="0"/>
    <x v="7"/>
    <n v="480"/>
    <n v="22100"/>
    <x v="1"/>
    <n v="18797"/>
    <n v="0.85054298642533899"/>
  </r>
  <r>
    <x v="0"/>
    <x v="7"/>
    <n v="480"/>
    <n v="22100"/>
    <x v="2"/>
    <n v="20944"/>
    <n v="0.94769230769230794"/>
  </r>
  <r>
    <x v="0"/>
    <x v="7"/>
    <n v="480"/>
    <n v="22100"/>
    <x v="3"/>
    <n v="18085"/>
    <n v="0.81832579185520404"/>
  </r>
  <r>
    <x v="0"/>
    <x v="7"/>
    <n v="480"/>
    <n v="22100"/>
    <x v="4"/>
    <n v="21719"/>
    <n v="0.98276018099547502"/>
  </r>
  <r>
    <x v="0"/>
    <x v="7"/>
    <n v="480"/>
    <n v="22100"/>
    <x v="5"/>
    <n v="22495"/>
    <n v="1.0178733031674201"/>
  </r>
  <r>
    <x v="0"/>
    <x v="7"/>
    <n v="480"/>
    <n v="22100"/>
    <x v="6"/>
    <n v="24034"/>
    <n v="1.08751131221719"/>
  </r>
  <r>
    <x v="0"/>
    <x v="7"/>
    <n v="480"/>
    <n v="22100"/>
    <x v="7"/>
    <n v="22961"/>
    <n v="1.0389592760180999"/>
  </r>
  <r>
    <x v="0"/>
    <x v="7"/>
    <n v="480"/>
    <n v="22100"/>
    <x v="8"/>
    <n v="20989"/>
    <n v="0.94972850678733001"/>
  </r>
  <r>
    <x v="0"/>
    <x v="7"/>
    <n v="480"/>
    <n v="22100"/>
    <x v="9"/>
    <n v="21944"/>
    <n v="0.99294117647058799"/>
  </r>
  <r>
    <x v="0"/>
    <x v="7"/>
    <n v="480"/>
    <n v="22100"/>
    <x v="10"/>
    <n v="24058"/>
    <n v="1.08859728506787"/>
  </r>
  <r>
    <x v="0"/>
    <x v="7"/>
    <n v="480"/>
    <n v="22100"/>
    <x v="11"/>
    <n v="23626"/>
    <n v="1.0690497737556599"/>
  </r>
  <r>
    <x v="1"/>
    <x v="8"/>
    <n v="344"/>
    <n v="506400"/>
    <x v="0"/>
    <n v="370066"/>
    <n v="0.73077804107425004"/>
  </r>
  <r>
    <x v="1"/>
    <x v="8"/>
    <n v="344"/>
    <n v="506400"/>
    <x v="1"/>
    <n v="326747"/>
    <n v="0.64523499210110602"/>
  </r>
  <r>
    <x v="1"/>
    <x v="8"/>
    <n v="344"/>
    <n v="506400"/>
    <x v="2"/>
    <n v="384772"/>
    <n v="0.75981832543443895"/>
  </r>
  <r>
    <x v="1"/>
    <x v="8"/>
    <n v="344"/>
    <n v="506400"/>
    <x v="3"/>
    <n v="439783"/>
    <n v="0.86844984202211695"/>
  </r>
  <r>
    <x v="1"/>
    <x v="8"/>
    <n v="344"/>
    <n v="506400"/>
    <x v="4"/>
    <n v="458484"/>
    <n v="0.905379146919431"/>
  </r>
  <r>
    <x v="1"/>
    <x v="8"/>
    <n v="344"/>
    <n v="506400"/>
    <x v="5"/>
    <n v="619417"/>
    <n v="1.2231773301737801"/>
  </r>
  <r>
    <x v="1"/>
    <x v="8"/>
    <n v="344"/>
    <n v="506400"/>
    <x v="6"/>
    <n v="524309"/>
    <n v="1.0353653238546601"/>
  </r>
  <r>
    <x v="1"/>
    <x v="8"/>
    <n v="344"/>
    <n v="506400"/>
    <x v="7"/>
    <n v="647009"/>
    <n v="1.2776639020537099"/>
  </r>
  <r>
    <x v="1"/>
    <x v="8"/>
    <n v="344"/>
    <n v="506400"/>
    <x v="8"/>
    <n v="557329"/>
    <n v="1.1005706951026899"/>
  </r>
  <r>
    <x v="1"/>
    <x v="8"/>
    <n v="344"/>
    <n v="506400"/>
    <x v="9"/>
    <n v="614993"/>
    <n v="1.21444115323855"/>
  </r>
  <r>
    <x v="1"/>
    <x v="8"/>
    <n v="344"/>
    <n v="506400"/>
    <x v="10"/>
    <n v="802792"/>
    <n v="1.5852922590837299"/>
  </r>
  <r>
    <x v="1"/>
    <x v="8"/>
    <n v="344"/>
    <n v="506400"/>
    <x v="11"/>
    <n v="788195"/>
    <n v="1.5564672195892599"/>
  </r>
  <r>
    <x v="1"/>
    <x v="9"/>
    <n v="310"/>
    <n v="376800"/>
    <x v="0"/>
    <n v="346256"/>
    <n v="0.91893842887473498"/>
  </r>
  <r>
    <x v="1"/>
    <x v="9"/>
    <n v="310"/>
    <n v="376800"/>
    <x v="1"/>
    <n v="289485"/>
    <n v="0.76827229299362998"/>
  </r>
  <r>
    <x v="1"/>
    <x v="9"/>
    <n v="310"/>
    <n v="376800"/>
    <x v="2"/>
    <n v="355058"/>
    <n v="0.94229830148619997"/>
  </r>
  <r>
    <x v="1"/>
    <x v="9"/>
    <n v="310"/>
    <n v="376800"/>
    <x v="3"/>
    <n v="346744"/>
    <n v="0.92023354564755799"/>
  </r>
  <r>
    <x v="1"/>
    <x v="9"/>
    <n v="310"/>
    <n v="376800"/>
    <x v="4"/>
    <n v="399652"/>
    <n v="1.0606475583864099"/>
  </r>
  <r>
    <x v="1"/>
    <x v="9"/>
    <n v="310"/>
    <n v="376800"/>
    <x v="5"/>
    <n v="546053"/>
    <n v="1.44918524416136"/>
  </r>
  <r>
    <x v="1"/>
    <x v="9"/>
    <n v="310"/>
    <n v="376800"/>
    <x v="6"/>
    <n v="440998"/>
    <n v="1.17037685774947"/>
  </r>
  <r>
    <x v="1"/>
    <x v="9"/>
    <n v="310"/>
    <n v="376800"/>
    <x v="7"/>
    <n v="432361"/>
    <n v="1.14745488322718"/>
  </r>
  <r>
    <x v="1"/>
    <x v="9"/>
    <n v="310"/>
    <n v="376800"/>
    <x v="8"/>
    <n v="468533"/>
    <n v="1.2434527600849301"/>
  </r>
  <r>
    <x v="1"/>
    <x v="9"/>
    <n v="310"/>
    <n v="376800"/>
    <x v="9"/>
    <n v="483874"/>
    <n v="1.28416666666667"/>
  </r>
  <r>
    <x v="1"/>
    <x v="9"/>
    <n v="310"/>
    <n v="376800"/>
    <x v="10"/>
    <n v="558193"/>
    <n v="1.4814039278131601"/>
  </r>
  <r>
    <x v="1"/>
    <x v="9"/>
    <n v="310"/>
    <n v="376800"/>
    <x v="11"/>
    <n v="590222"/>
    <n v="1.56640658174098"/>
  </r>
  <r>
    <x v="1"/>
    <x v="10"/>
    <n v="560"/>
    <n v="375200"/>
    <x v="0"/>
    <n v="133592"/>
    <n v="0.35605543710021298"/>
  </r>
  <r>
    <x v="1"/>
    <x v="10"/>
    <n v="560"/>
    <n v="375200"/>
    <x v="1"/>
    <n v="165902"/>
    <n v="0.44216950959488299"/>
  </r>
  <r>
    <x v="1"/>
    <x v="10"/>
    <n v="560"/>
    <n v="375200"/>
    <x v="2"/>
    <n v="178248"/>
    <n v="0.47507462686567198"/>
  </r>
  <r>
    <x v="1"/>
    <x v="10"/>
    <n v="560"/>
    <n v="375200"/>
    <x v="3"/>
    <n v="265862"/>
    <n v="0.70858742004264397"/>
  </r>
  <r>
    <x v="1"/>
    <x v="10"/>
    <n v="560"/>
    <n v="375200"/>
    <x v="4"/>
    <n v="286591"/>
    <n v="0.76383528784648203"/>
  </r>
  <r>
    <x v="1"/>
    <x v="10"/>
    <n v="560"/>
    <n v="375200"/>
    <x v="5"/>
    <n v="445231"/>
    <n v="1.18664978678038"/>
  </r>
  <r>
    <x v="1"/>
    <x v="10"/>
    <n v="560"/>
    <n v="375200"/>
    <x v="6"/>
    <n v="299067"/>
    <n v="0.79708688699360397"/>
  </r>
  <r>
    <x v="1"/>
    <x v="10"/>
    <n v="560"/>
    <n v="375200"/>
    <x v="7"/>
    <n v="407030"/>
    <n v="1.08483475479744"/>
  </r>
  <r>
    <x v="1"/>
    <x v="10"/>
    <n v="560"/>
    <n v="375200"/>
    <x v="8"/>
    <n v="391541"/>
    <n v="1.0435527718550099"/>
  </r>
  <r>
    <x v="1"/>
    <x v="10"/>
    <n v="560"/>
    <n v="375200"/>
    <x v="9"/>
    <n v="481277"/>
    <n v="1.2827212153518099"/>
  </r>
  <r>
    <x v="1"/>
    <x v="10"/>
    <n v="560"/>
    <n v="375200"/>
    <x v="10"/>
    <n v="506372"/>
    <n v="1.3496055437100201"/>
  </r>
  <r>
    <x v="1"/>
    <x v="10"/>
    <n v="560"/>
    <n v="375200"/>
    <x v="11"/>
    <n v="494784"/>
    <n v="1.31872068230277"/>
  </r>
  <r>
    <x v="2"/>
    <x v="11"/>
    <n v="223"/>
    <n v="1600"/>
    <x v="0"/>
    <n v="518"/>
    <n v="0.32374999999999998"/>
  </r>
  <r>
    <x v="2"/>
    <x v="11"/>
    <n v="223"/>
    <n v="1600"/>
    <x v="1"/>
    <n v="1734"/>
    <n v="1.08375"/>
  </r>
  <r>
    <x v="2"/>
    <x v="11"/>
    <n v="223"/>
    <n v="1600"/>
    <x v="2"/>
    <n v="1501"/>
    <n v="0.93812499999999999"/>
  </r>
  <r>
    <x v="2"/>
    <x v="11"/>
    <n v="223"/>
    <n v="1600"/>
    <x v="3"/>
    <n v="1118"/>
    <n v="0.69874999999999998"/>
  </r>
  <r>
    <x v="2"/>
    <x v="11"/>
    <n v="223"/>
    <n v="1600"/>
    <x v="4"/>
    <n v="1768"/>
    <n v="1.105"/>
  </r>
  <r>
    <x v="2"/>
    <x v="11"/>
    <n v="223"/>
    <n v="1600"/>
    <x v="5"/>
    <n v="2219"/>
    <n v="1.3868750000000001"/>
  </r>
  <r>
    <x v="2"/>
    <x v="11"/>
    <n v="223"/>
    <n v="1600"/>
    <x v="6"/>
    <n v="1627"/>
    <n v="1.016875"/>
  </r>
  <r>
    <x v="2"/>
    <x v="11"/>
    <n v="223"/>
    <n v="1600"/>
    <x v="7"/>
    <n v="2104"/>
    <n v="1.3149999999999999"/>
  </r>
  <r>
    <x v="2"/>
    <x v="11"/>
    <n v="223"/>
    <n v="1600"/>
    <x v="8"/>
    <n v="2052"/>
    <n v="1.2825"/>
  </r>
  <r>
    <x v="2"/>
    <x v="11"/>
    <n v="223"/>
    <n v="1600"/>
    <x v="9"/>
    <n v="2177"/>
    <n v="1.360625"/>
  </r>
  <r>
    <x v="2"/>
    <x v="11"/>
    <n v="223"/>
    <n v="1600"/>
    <x v="10"/>
    <n v="1869"/>
    <n v="1.1681250000000001"/>
  </r>
  <r>
    <x v="2"/>
    <x v="11"/>
    <n v="223"/>
    <n v="1600"/>
    <x v="11"/>
    <n v="2152"/>
    <n v="1.345"/>
  </r>
  <r>
    <x v="2"/>
    <x v="12"/>
    <n v="462"/>
    <n v="2400"/>
    <x v="0"/>
    <n v="637"/>
    <n v="0.26541666666666702"/>
  </r>
  <r>
    <x v="2"/>
    <x v="12"/>
    <n v="462"/>
    <n v="2400"/>
    <x v="1"/>
    <n v="2513"/>
    <n v="1.04708333333333"/>
  </r>
  <r>
    <x v="2"/>
    <x v="12"/>
    <n v="462"/>
    <n v="2400"/>
    <x v="2"/>
    <n v="2996"/>
    <n v="1.24833333333333"/>
  </r>
  <r>
    <x v="2"/>
    <x v="12"/>
    <n v="462"/>
    <n v="2400"/>
    <x v="3"/>
    <n v="2744"/>
    <n v="1.14333333333333"/>
  </r>
  <r>
    <x v="2"/>
    <x v="12"/>
    <n v="462"/>
    <n v="2400"/>
    <x v="4"/>
    <n v="2858"/>
    <n v="1.1908333333333301"/>
  </r>
  <r>
    <x v="2"/>
    <x v="12"/>
    <n v="462"/>
    <n v="2400"/>
    <x v="5"/>
    <n v="3005"/>
    <n v="1.2520833333333301"/>
  </r>
  <r>
    <x v="2"/>
    <x v="12"/>
    <n v="462"/>
    <n v="2400"/>
    <x v="6"/>
    <n v="3014"/>
    <n v="1.25583333333333"/>
  </r>
  <r>
    <x v="2"/>
    <x v="12"/>
    <n v="462"/>
    <n v="2400"/>
    <x v="7"/>
    <n v="3303"/>
    <n v="1.37625"/>
  </r>
  <r>
    <x v="2"/>
    <x v="12"/>
    <n v="462"/>
    <n v="2400"/>
    <x v="8"/>
    <n v="2463"/>
    <n v="1.0262500000000001"/>
  </r>
  <r>
    <x v="2"/>
    <x v="12"/>
    <n v="462"/>
    <n v="2400"/>
    <x v="9"/>
    <n v="3220"/>
    <n v="1.3416666666666699"/>
  </r>
  <r>
    <x v="2"/>
    <x v="12"/>
    <n v="462"/>
    <n v="2400"/>
    <x v="10"/>
    <n v="3557"/>
    <n v="1.4820833333333301"/>
  </r>
  <r>
    <x v="2"/>
    <x v="12"/>
    <n v="462"/>
    <n v="2400"/>
    <x v="11"/>
    <n v="4123"/>
    <n v="1.7179166666666701"/>
  </r>
  <r>
    <x v="2"/>
    <x v="13"/>
    <n v="226"/>
    <n v="15000"/>
    <x v="0"/>
    <n v="4126"/>
    <n v="0.27506666666666701"/>
  </r>
  <r>
    <x v="2"/>
    <x v="13"/>
    <n v="226"/>
    <n v="15000"/>
    <x v="1"/>
    <n v="11547"/>
    <n v="0.76980000000000004"/>
  </r>
  <r>
    <x v="2"/>
    <x v="13"/>
    <n v="226"/>
    <n v="15000"/>
    <x v="2"/>
    <n v="12911"/>
    <n v="0.86073333333333302"/>
  </r>
  <r>
    <x v="2"/>
    <x v="13"/>
    <n v="226"/>
    <n v="15000"/>
    <x v="3"/>
    <n v="11848"/>
    <n v="0.78986666666666705"/>
  </r>
  <r>
    <x v="2"/>
    <x v="13"/>
    <n v="226"/>
    <n v="15000"/>
    <x v="4"/>
    <n v="12828"/>
    <n v="0.85519999999999996"/>
  </r>
  <r>
    <x v="2"/>
    <x v="13"/>
    <n v="226"/>
    <n v="15000"/>
    <x v="5"/>
    <n v="18192"/>
    <n v="1.2128000000000001"/>
  </r>
  <r>
    <x v="2"/>
    <x v="13"/>
    <n v="226"/>
    <n v="15000"/>
    <x v="6"/>
    <n v="16885"/>
    <n v="1.1256666666666699"/>
  </r>
  <r>
    <x v="2"/>
    <x v="13"/>
    <n v="226"/>
    <n v="15000"/>
    <x v="7"/>
    <n v="13536"/>
    <n v="0.90239999999999998"/>
  </r>
  <r>
    <x v="2"/>
    <x v="13"/>
    <n v="226"/>
    <n v="15000"/>
    <x v="8"/>
    <n v="16027"/>
    <n v="1.06846666666667"/>
  </r>
  <r>
    <x v="2"/>
    <x v="13"/>
    <n v="226"/>
    <n v="15000"/>
    <x v="9"/>
    <n v="15959"/>
    <n v="1.0639333333333301"/>
  </r>
  <r>
    <x v="2"/>
    <x v="13"/>
    <n v="226"/>
    <n v="15000"/>
    <x v="10"/>
    <n v="17465"/>
    <n v="1.1643333333333299"/>
  </r>
  <r>
    <x v="2"/>
    <x v="13"/>
    <n v="226"/>
    <n v="15000"/>
    <x v="11"/>
    <n v="20082"/>
    <n v="1.3388"/>
  </r>
  <r>
    <x v="2"/>
    <x v="14"/>
    <n v="445"/>
    <n v="6400"/>
    <x v="0"/>
    <n v="460"/>
    <n v="7.1874999999999994E-2"/>
  </r>
  <r>
    <x v="2"/>
    <x v="14"/>
    <n v="445"/>
    <n v="6400"/>
    <x v="1"/>
    <n v="5762"/>
    <n v="0.90031249999999996"/>
  </r>
  <r>
    <x v="2"/>
    <x v="14"/>
    <n v="445"/>
    <n v="6400"/>
    <x v="2"/>
    <n v="7340"/>
    <n v="1.1468750000000001"/>
  </r>
  <r>
    <x v="2"/>
    <x v="14"/>
    <n v="445"/>
    <n v="6400"/>
    <x v="3"/>
    <n v="6374"/>
    <n v="0.99593750000000003"/>
  </r>
  <r>
    <x v="2"/>
    <x v="14"/>
    <n v="445"/>
    <n v="6400"/>
    <x v="4"/>
    <n v="5327"/>
    <n v="0.83234375000000005"/>
  </r>
  <r>
    <x v="2"/>
    <x v="14"/>
    <n v="445"/>
    <n v="6400"/>
    <x v="5"/>
    <n v="6868"/>
    <n v="1.0731250000000001"/>
  </r>
  <r>
    <x v="2"/>
    <x v="14"/>
    <n v="445"/>
    <n v="6400"/>
    <x v="6"/>
    <n v="4656"/>
    <n v="0.72750000000000004"/>
  </r>
  <r>
    <x v="2"/>
    <x v="14"/>
    <n v="445"/>
    <n v="6400"/>
    <x v="7"/>
    <n v="5423"/>
    <n v="0.84734374999999995"/>
  </r>
  <r>
    <x v="2"/>
    <x v="14"/>
    <n v="445"/>
    <n v="6400"/>
    <x v="8"/>
    <n v="6316"/>
    <n v="0.98687499999999995"/>
  </r>
  <r>
    <x v="2"/>
    <x v="14"/>
    <n v="445"/>
    <n v="6400"/>
    <x v="9"/>
    <n v="6376"/>
    <n v="0.99624999999999997"/>
  </r>
  <r>
    <x v="2"/>
    <x v="14"/>
    <n v="445"/>
    <n v="6400"/>
    <x v="10"/>
    <n v="6339"/>
    <n v="0.99046875000000001"/>
  </r>
  <r>
    <x v="2"/>
    <x v="14"/>
    <n v="445"/>
    <n v="6400"/>
    <x v="11"/>
    <n v="7680"/>
    <n v="1.2"/>
  </r>
  <r>
    <x v="2"/>
    <x v="15"/>
    <n v="218"/>
    <n v="400"/>
    <x v="0"/>
    <n v="63"/>
    <n v="0.1575"/>
  </r>
  <r>
    <x v="2"/>
    <x v="15"/>
    <n v="218"/>
    <n v="400"/>
    <x v="1"/>
    <n v="283"/>
    <n v="0.70750000000000002"/>
  </r>
  <r>
    <x v="2"/>
    <x v="15"/>
    <n v="218"/>
    <n v="400"/>
    <x v="2"/>
    <n v="471"/>
    <n v="1.1775"/>
  </r>
  <r>
    <x v="2"/>
    <x v="15"/>
    <n v="218"/>
    <n v="400"/>
    <x v="3"/>
    <n v="586"/>
    <n v="1.4650000000000001"/>
  </r>
  <r>
    <x v="2"/>
    <x v="15"/>
    <n v="218"/>
    <n v="400"/>
    <x v="4"/>
    <n v="424"/>
    <n v="1.06"/>
  </r>
  <r>
    <x v="2"/>
    <x v="15"/>
    <n v="218"/>
    <n v="400"/>
    <x v="5"/>
    <n v="411"/>
    <n v="1.0275000000000001"/>
  </r>
  <r>
    <x v="2"/>
    <x v="15"/>
    <n v="218"/>
    <n v="400"/>
    <x v="6"/>
    <n v="878"/>
    <n v="2.1949999999999998"/>
  </r>
  <r>
    <x v="2"/>
    <x v="15"/>
    <n v="218"/>
    <n v="400"/>
    <x v="7"/>
    <n v="526"/>
    <n v="1.3149999999999999"/>
  </r>
  <r>
    <x v="2"/>
    <x v="15"/>
    <n v="218"/>
    <n v="400"/>
    <x v="8"/>
    <n v="464"/>
    <n v="1.1599999999999999"/>
  </r>
  <r>
    <x v="2"/>
    <x v="15"/>
    <n v="218"/>
    <n v="400"/>
    <x v="9"/>
    <n v="374"/>
    <n v="0.93500000000000005"/>
  </r>
  <r>
    <x v="2"/>
    <x v="15"/>
    <n v="218"/>
    <n v="400"/>
    <x v="10"/>
    <n v="699"/>
    <n v="1.7475000000000001"/>
  </r>
  <r>
    <x v="2"/>
    <x v="15"/>
    <n v="218"/>
    <n v="400"/>
    <x v="11"/>
    <n v="738"/>
    <n v="1.845"/>
  </r>
  <r>
    <x v="2"/>
    <x v="16"/>
    <n v="471"/>
    <n v="2900"/>
    <x v="0"/>
    <n v="1019"/>
    <n v="0.351379310344828"/>
  </r>
  <r>
    <x v="2"/>
    <x v="16"/>
    <n v="471"/>
    <n v="2900"/>
    <x v="1"/>
    <n v="2047"/>
    <n v="0.70586206896551695"/>
  </r>
  <r>
    <x v="2"/>
    <x v="16"/>
    <n v="471"/>
    <n v="2900"/>
    <x v="2"/>
    <n v="2019"/>
    <n v="0.69620689655172396"/>
  </r>
  <r>
    <x v="2"/>
    <x v="16"/>
    <n v="471"/>
    <n v="2900"/>
    <x v="3"/>
    <n v="2351"/>
    <n v="0.81068965517241398"/>
  </r>
  <r>
    <x v="2"/>
    <x v="16"/>
    <n v="471"/>
    <n v="2900"/>
    <x v="4"/>
    <n v="2802"/>
    <n v="0.96620689655172398"/>
  </r>
  <r>
    <x v="2"/>
    <x v="16"/>
    <n v="471"/>
    <n v="2900"/>
    <x v="5"/>
    <n v="2630"/>
    <n v="0.90689655172413797"/>
  </r>
  <r>
    <x v="2"/>
    <x v="16"/>
    <n v="471"/>
    <n v="2900"/>
    <x v="6"/>
    <n v="3418"/>
    <n v="1.1786206896551701"/>
  </r>
  <r>
    <x v="2"/>
    <x v="16"/>
    <n v="471"/>
    <n v="2900"/>
    <x v="7"/>
    <n v="3619"/>
    <n v="1.2479310344827601"/>
  </r>
  <r>
    <x v="2"/>
    <x v="16"/>
    <n v="471"/>
    <n v="2900"/>
    <x v="8"/>
    <n v="3639"/>
    <n v="1.2548275862069"/>
  </r>
  <r>
    <x v="2"/>
    <x v="16"/>
    <n v="471"/>
    <n v="2900"/>
    <x v="9"/>
    <n v="4287"/>
    <n v="1.47827586206897"/>
  </r>
  <r>
    <x v="2"/>
    <x v="16"/>
    <n v="471"/>
    <n v="2900"/>
    <x v="10"/>
    <n v="3724"/>
    <n v="1.28413793103448"/>
  </r>
  <r>
    <x v="2"/>
    <x v="16"/>
    <n v="471"/>
    <n v="2900"/>
    <x v="11"/>
    <n v="3478"/>
    <n v="1.1993103448275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8B405-46A6-415C-A64E-22C371B66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7">
    <pivotField showAll="0"/>
    <pivotField axis="axisRow" showAll="0" sortType="descending">
      <items count="18">
        <item x="0"/>
        <item x="1"/>
        <item x="2"/>
        <item x="11"/>
        <item x="3"/>
        <item x="4"/>
        <item x="12"/>
        <item x="5"/>
        <item x="6"/>
        <item x="13"/>
        <item x="8"/>
        <item x="9"/>
        <item x="14"/>
        <item x="15"/>
        <item x="7"/>
        <item x="10"/>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1"/>
  </rowFields>
  <rowItems count="18">
    <i>
      <x v="13"/>
    </i>
    <i>
      <x v="7"/>
    </i>
    <i>
      <x v="1"/>
    </i>
    <i>
      <x v="6"/>
    </i>
    <i>
      <x v="11"/>
    </i>
    <i>
      <x v="4"/>
    </i>
    <i>
      <x v="3"/>
    </i>
    <i>
      <x v="10"/>
    </i>
    <i>
      <x v="5"/>
    </i>
    <i>
      <x v="16"/>
    </i>
    <i>
      <x v="9"/>
    </i>
    <i>
      <x v="14"/>
    </i>
    <i>
      <x/>
    </i>
    <i>
      <x v="15"/>
    </i>
    <i>
      <x v="12"/>
    </i>
    <i>
      <x v="8"/>
    </i>
    <i>
      <x v="2"/>
    </i>
    <i t="grand">
      <x/>
    </i>
  </rowItems>
  <colItems count="1">
    <i/>
  </colItems>
  <dataFields count="1">
    <dataField name="Average of % Target Achieved" fld="6" subtotal="average" baseField="1" baseItem="1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88096-803F-463A-A992-11971ECE21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18" firstHeaderRow="1" firstDataRow="2" firstDataCol="1"/>
  <pivotFields count="7">
    <pivotField axis="axisCol" multipleItemSelectionAllowed="1" showAll="0">
      <items count="4">
        <item x="0"/>
        <item h="1" x="1"/>
        <item x="2"/>
        <item t="default"/>
      </items>
    </pivotField>
    <pivotField showAll="0">
      <items count="18">
        <item x="0"/>
        <item x="1"/>
        <item x="2"/>
        <item x="11"/>
        <item x="3"/>
        <item x="4"/>
        <item x="12"/>
        <item x="5"/>
        <item x="6"/>
        <item x="13"/>
        <item x="8"/>
        <item x="9"/>
        <item x="14"/>
        <item x="15"/>
        <item x="7"/>
        <item x="10"/>
        <item x="16"/>
        <item t="default"/>
      </items>
    </pivotField>
    <pivotField showAll="0"/>
    <pivotField showAll="0"/>
    <pivotField axis="axisRow" showAll="0">
      <items count="13">
        <item x="0"/>
        <item x="1"/>
        <item x="2"/>
        <item x="3"/>
        <item x="4"/>
        <item x="5"/>
        <item x="6"/>
        <item x="7"/>
        <item x="8"/>
        <item x="9"/>
        <item x="10"/>
        <item x="11"/>
        <item t="default"/>
      </items>
    </pivotField>
    <pivotField dataField="1" showAll="0"/>
    <pivotField showAll="0"/>
  </pivotFields>
  <rowFields count="1">
    <field x="4"/>
  </rowFields>
  <rowItems count="13">
    <i>
      <x/>
    </i>
    <i>
      <x v="1"/>
    </i>
    <i>
      <x v="2"/>
    </i>
    <i>
      <x v="3"/>
    </i>
    <i>
      <x v="4"/>
    </i>
    <i>
      <x v="5"/>
    </i>
    <i>
      <x v="6"/>
    </i>
    <i>
      <x v="7"/>
    </i>
    <i>
      <x v="8"/>
    </i>
    <i>
      <x v="9"/>
    </i>
    <i>
      <x v="10"/>
    </i>
    <i>
      <x v="11"/>
    </i>
    <i t="grand">
      <x/>
    </i>
  </rowItems>
  <colFields count="1">
    <field x="0"/>
  </colFields>
  <colItems count="3">
    <i>
      <x/>
    </i>
    <i>
      <x v="2"/>
    </i>
    <i t="grand">
      <x/>
    </i>
  </colItems>
  <dataFields count="1">
    <dataField name="Sum of Sales" fld="5" baseField="4" baseItem="0" numFmtId="165"/>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0" count="1" selected="0">
            <x v="2"/>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51A2FF-A088-479A-AEEB-C2CBE1563282}" autoFormatId="16" applyNumberFormats="0" applyBorderFormats="0" applyFontFormats="0" applyPatternFormats="0" applyAlignmentFormats="0" applyWidthHeightFormats="0">
  <queryTableRefresh nextId="8">
    <queryTableFields count="7">
      <queryTableField id="1" name="Category" tableColumnId="1"/>
      <queryTableField id="2" name="Subcategory" tableColumnId="2"/>
      <queryTableField id="3" name="ProductKey" tableColumnId="3"/>
      <queryTableField id="4" name="Monthly Target" tableColumnId="4"/>
      <queryTableField id="5" name="Month" tableColumnId="5"/>
      <queryTableField id="6" name="Sales" tableColumnId="6"/>
      <queryTableField id="7" name="% Target Achiev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8EC47-2E22-478B-A574-A84AB693106D}" name="Sales_Summary" displayName="Sales_Summary" ref="A3:G207" tableType="queryTable" totalsRowShown="0">
  <autoFilter ref="A3:G207" xr:uid="{FC98EC47-2E22-478B-A574-A84AB693106D}"/>
  <tableColumns count="7">
    <tableColumn id="1" xr3:uid="{8CDF8619-A562-4235-9B51-CCE8D1E4C30A}" uniqueName="1" name="Category" queryTableFieldId="1" dataDxfId="3"/>
    <tableColumn id="2" xr3:uid="{41FC98A5-BA42-4FDC-A0FB-F80E1499967C}" uniqueName="2" name="Subcategory" queryTableFieldId="2" dataDxfId="2"/>
    <tableColumn id="3" xr3:uid="{808C1A42-B446-4B36-9945-B970DE21B461}" uniqueName="3" name="ProductKey" queryTableFieldId="3"/>
    <tableColumn id="4" xr3:uid="{6EB9B458-41B3-4B92-9334-8A7D7171B1DD}" uniqueName="4" name="Monthly Target" queryTableFieldId="4"/>
    <tableColumn id="5" xr3:uid="{CC64924D-B714-413A-8F0C-62B77029D61F}" uniqueName="5" name="Month" queryTableFieldId="5" dataDxfId="1"/>
    <tableColumn id="6" xr3:uid="{B8357940-BDF4-4B2C-B1F5-A5FDAF7B01A5}" uniqueName="6" name="Sales" queryTableFieldId="6"/>
    <tableColumn id="7" xr3:uid="{F331124C-4E8C-4E03-8C79-3CC39F66468D}" uniqueName="7" name="% Target Achieved" queryTableFieldId="7" dataDxfId="0"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E02E-5802-4174-8CDF-6D19F5FB1850}">
  <dimension ref="B2:O38"/>
  <sheetViews>
    <sheetView showGridLines="0" tabSelected="1" workbookViewId="0">
      <selection activeCell="C36" sqref="C36"/>
    </sheetView>
  </sheetViews>
  <sheetFormatPr defaultRowHeight="14.5" x14ac:dyDescent="0.35"/>
  <cols>
    <col min="1" max="1" width="5.26953125" customWidth="1"/>
    <col min="2" max="2" width="4.26953125" style="4" customWidth="1"/>
    <col min="10" max="12" width="14.453125" customWidth="1"/>
    <col min="14" max="14" width="18" customWidth="1"/>
    <col min="15" max="15" width="8.453125" customWidth="1"/>
  </cols>
  <sheetData>
    <row r="2" spans="2:15" ht="31" x14ac:dyDescent="0.7">
      <c r="I2" s="15" t="s">
        <v>16</v>
      </c>
      <c r="J2" s="15"/>
      <c r="K2" s="15"/>
      <c r="L2" s="15"/>
      <c r="M2" s="15"/>
      <c r="N2" s="15"/>
      <c r="O2" s="15"/>
    </row>
    <row r="3" spans="2:15" ht="21" x14ac:dyDescent="0.5">
      <c r="I3" s="16" t="s">
        <v>0</v>
      </c>
      <c r="J3" s="16"/>
      <c r="K3" s="16"/>
      <c r="L3" s="16"/>
      <c r="M3" s="16"/>
      <c r="N3" s="16"/>
      <c r="O3" s="16"/>
    </row>
    <row r="4" spans="2:15" ht="17.649999999999999" customHeight="1" x14ac:dyDescent="0.35"/>
    <row r="5" spans="2:15" ht="21.4" customHeight="1" x14ac:dyDescent="0.35">
      <c r="I5" s="17" t="s">
        <v>14</v>
      </c>
      <c r="J5" s="17"/>
      <c r="K5" s="17"/>
      <c r="L5" s="17"/>
      <c r="M5" s="17"/>
      <c r="N5" s="17"/>
      <c r="O5" s="17"/>
    </row>
    <row r="8" spans="2:15" ht="19" thickBot="1" x14ac:dyDescent="0.4">
      <c r="B8" s="5" t="s">
        <v>1</v>
      </c>
      <c r="C8" s="6"/>
      <c r="D8" s="6"/>
      <c r="E8" s="6"/>
      <c r="F8" s="6"/>
      <c r="G8" s="6"/>
      <c r="H8" s="6"/>
      <c r="I8" s="6"/>
      <c r="J8" s="6"/>
      <c r="K8" s="6"/>
      <c r="L8" s="6"/>
      <c r="M8" s="6"/>
      <c r="N8" s="6"/>
      <c r="O8" s="6"/>
    </row>
    <row r="9" spans="2:15" ht="45" customHeight="1" x14ac:dyDescent="0.35">
      <c r="B9" s="18" t="s">
        <v>60</v>
      </c>
      <c r="C9" s="18"/>
      <c r="D9" s="18"/>
      <c r="E9" s="18"/>
      <c r="F9" s="18"/>
      <c r="G9" s="18"/>
      <c r="H9" s="18"/>
      <c r="I9" s="18"/>
      <c r="J9" s="18"/>
      <c r="K9" s="18"/>
      <c r="L9" s="18"/>
      <c r="M9" s="18"/>
      <c r="N9" s="18"/>
      <c r="O9" s="18"/>
    </row>
    <row r="10" spans="2:15" ht="8.25" customHeight="1" x14ac:dyDescent="0.35"/>
    <row r="11" spans="2:15" x14ac:dyDescent="0.35">
      <c r="B11" s="4" t="s">
        <v>2</v>
      </c>
      <c r="C11" t="s">
        <v>61</v>
      </c>
    </row>
    <row r="12" spans="2:15" x14ac:dyDescent="0.35">
      <c r="B12" s="4" t="s">
        <v>3</v>
      </c>
      <c r="C12" s="14" t="s">
        <v>62</v>
      </c>
      <c r="D12" s="14"/>
      <c r="E12" s="14"/>
      <c r="F12" s="14"/>
      <c r="G12" s="14"/>
      <c r="H12" s="14"/>
      <c r="I12" s="14"/>
      <c r="J12" s="14"/>
      <c r="K12" s="14"/>
      <c r="L12" s="14"/>
      <c r="M12" s="14"/>
      <c r="N12" s="14"/>
      <c r="O12" s="14"/>
    </row>
    <row r="13" spans="2:15" x14ac:dyDescent="0.35">
      <c r="B13" s="4" t="s">
        <v>4</v>
      </c>
      <c r="C13" s="14" t="s">
        <v>63</v>
      </c>
      <c r="D13" s="14"/>
      <c r="E13" s="14"/>
      <c r="F13" s="14"/>
      <c r="G13" s="14"/>
      <c r="H13" s="14"/>
      <c r="I13" s="14"/>
      <c r="J13" s="14"/>
      <c r="K13" s="14"/>
      <c r="L13" s="14"/>
      <c r="M13" s="14"/>
      <c r="N13" s="14"/>
      <c r="O13" s="14"/>
    </row>
    <row r="14" spans="2:15" x14ac:dyDescent="0.35">
      <c r="B14" s="4" t="s">
        <v>6</v>
      </c>
      <c r="C14" t="s">
        <v>64</v>
      </c>
    </row>
    <row r="15" spans="2:15" x14ac:dyDescent="0.35">
      <c r="B15" s="4" t="s">
        <v>7</v>
      </c>
      <c r="C15" t="s">
        <v>8</v>
      </c>
    </row>
    <row r="33" spans="2:15" x14ac:dyDescent="0.35">
      <c r="B33" s="4" t="s">
        <v>9</v>
      </c>
      <c r="C33" t="s">
        <v>65</v>
      </c>
    </row>
    <row r="34" spans="2:15" x14ac:dyDescent="0.35">
      <c r="B34" s="4" t="s">
        <v>10</v>
      </c>
      <c r="C34" t="s">
        <v>66</v>
      </c>
    </row>
    <row r="35" spans="2:15" x14ac:dyDescent="0.35">
      <c r="B35" s="4" t="s">
        <v>11</v>
      </c>
      <c r="C35" t="s">
        <v>70</v>
      </c>
    </row>
    <row r="36" spans="2:15" x14ac:dyDescent="0.35">
      <c r="C36" t="s">
        <v>67</v>
      </c>
      <c r="N36" s="7" t="s">
        <v>53</v>
      </c>
      <c r="O36" s="8">
        <f>IF(LEN(Instructions!N36)=0,0,IF(N36=Answer!ANS1,1,-1))</f>
        <v>1</v>
      </c>
    </row>
    <row r="37" spans="2:15" x14ac:dyDescent="0.35">
      <c r="B37" s="4" t="s">
        <v>12</v>
      </c>
      <c r="C37" t="s">
        <v>69</v>
      </c>
    </row>
    <row r="38" spans="2:15" x14ac:dyDescent="0.35">
      <c r="B38" s="4" t="s">
        <v>13</v>
      </c>
      <c r="C38" t="s">
        <v>68</v>
      </c>
    </row>
  </sheetData>
  <mergeCells count="6">
    <mergeCell ref="C13:O13"/>
    <mergeCell ref="I2:O2"/>
    <mergeCell ref="I3:O3"/>
    <mergeCell ref="I5:O5"/>
    <mergeCell ref="B9:O9"/>
    <mergeCell ref="C12:O12"/>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5" id="{2C37BAC8-3B21-467A-9976-A5706B484BDE}">
            <x14:iconSet iconSet="3Symbols2" showValue="0" custom="1">
              <x14:cfvo type="percent">
                <xm:f>0</xm:f>
              </x14:cfvo>
              <x14:cfvo type="num">
                <xm:f>0</xm:f>
              </x14:cfvo>
              <x14:cfvo type="num" gte="0">
                <xm:f>0</xm:f>
              </x14:cfvo>
              <x14:cfIcon iconSet="3Symbols2" iconId="0"/>
              <x14:cfIcon iconSet="5Quarters" iconId="0"/>
              <x14:cfIcon iconSet="3Symbols2" iconId="2"/>
            </x14:iconSet>
          </x14:cfRule>
          <xm:sqref>O36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DED09-700C-4D1B-AB28-06A6442FAE4A}">
  <dimension ref="ANS1:ANS3"/>
  <sheetViews>
    <sheetView topLeftCell="ANE1" workbookViewId="0">
      <selection activeCell="ANS2" sqref="ANS2"/>
    </sheetView>
  </sheetViews>
  <sheetFormatPr defaultRowHeight="14.5" x14ac:dyDescent="0.35"/>
  <sheetData>
    <row r="1" spans="1059:1059" x14ac:dyDescent="0.35">
      <c r="ANS1" t="s">
        <v>53</v>
      </c>
    </row>
    <row r="3" spans="1059:1059" x14ac:dyDescent="0.35">
      <c r="ANS3">
        <v>76645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7"/>
  <sheetViews>
    <sheetView zoomScaleNormal="100" workbookViewId="0">
      <selection activeCell="D12" sqref="D12"/>
    </sheetView>
  </sheetViews>
  <sheetFormatPr defaultRowHeight="14.5" x14ac:dyDescent="0.35"/>
  <cols>
    <col min="1" max="1" width="10.54296875" bestFit="1" customWidth="1"/>
    <col min="2" max="2" width="15.54296875" bestFit="1" customWidth="1"/>
    <col min="3" max="3" width="10.7265625" hidden="1" customWidth="1"/>
    <col min="4" max="4" width="16.08984375" bestFit="1" customWidth="1"/>
    <col min="5" max="5" width="8.81640625" bestFit="1" customWidth="1"/>
    <col min="6" max="6" width="7.26953125" bestFit="1" customWidth="1"/>
    <col min="7" max="7" width="18.453125" style="13" bestFit="1" customWidth="1"/>
    <col min="8" max="16" width="11" customWidth="1"/>
    <col min="17" max="17" width="14.26953125" bestFit="1" customWidth="1"/>
  </cols>
  <sheetData>
    <row r="1" spans="1:14" ht="23.5" x14ac:dyDescent="0.55000000000000004">
      <c r="A1" s="2" t="s">
        <v>5</v>
      </c>
      <c r="B1" s="3"/>
      <c r="N1" s="1"/>
    </row>
    <row r="3" spans="1:14" x14ac:dyDescent="0.35">
      <c r="A3" t="s">
        <v>17</v>
      </c>
      <c r="B3" t="s">
        <v>18</v>
      </c>
      <c r="C3" t="s">
        <v>19</v>
      </c>
      <c r="D3" t="s">
        <v>20</v>
      </c>
      <c r="E3" t="s">
        <v>21</v>
      </c>
      <c r="F3" t="s">
        <v>22</v>
      </c>
      <c r="G3" s="13" t="s">
        <v>23</v>
      </c>
    </row>
    <row r="4" spans="1:14" x14ac:dyDescent="0.35">
      <c r="A4" t="s">
        <v>24</v>
      </c>
      <c r="B4" t="s">
        <v>25</v>
      </c>
      <c r="C4">
        <v>483</v>
      </c>
      <c r="D4">
        <v>3400</v>
      </c>
      <c r="E4" t="s">
        <v>26</v>
      </c>
      <c r="F4">
        <v>1170</v>
      </c>
      <c r="G4" s="13">
        <v>0.34411764705882403</v>
      </c>
    </row>
    <row r="5" spans="1:14" x14ac:dyDescent="0.35">
      <c r="A5" t="s">
        <v>24</v>
      </c>
      <c r="B5" t="s">
        <v>25</v>
      </c>
      <c r="C5">
        <v>483</v>
      </c>
      <c r="D5">
        <v>3400</v>
      </c>
      <c r="E5" t="s">
        <v>27</v>
      </c>
      <c r="F5">
        <v>2674</v>
      </c>
      <c r="G5" s="13">
        <v>0.78647058823529403</v>
      </c>
    </row>
    <row r="6" spans="1:14" x14ac:dyDescent="0.35">
      <c r="A6" t="s">
        <v>24</v>
      </c>
      <c r="B6" t="s">
        <v>25</v>
      </c>
      <c r="C6">
        <v>483</v>
      </c>
      <c r="D6">
        <v>3400</v>
      </c>
      <c r="E6" t="s">
        <v>28</v>
      </c>
      <c r="F6">
        <v>4173</v>
      </c>
      <c r="G6" s="13">
        <v>1.2273529411764701</v>
      </c>
    </row>
    <row r="7" spans="1:14" x14ac:dyDescent="0.35">
      <c r="A7" t="s">
        <v>24</v>
      </c>
      <c r="B7" t="s">
        <v>25</v>
      </c>
      <c r="C7">
        <v>483</v>
      </c>
      <c r="D7">
        <v>3400</v>
      </c>
      <c r="E7" t="s">
        <v>29</v>
      </c>
      <c r="F7">
        <v>2218</v>
      </c>
      <c r="G7" s="13">
        <v>0.65235294117647002</v>
      </c>
    </row>
    <row r="8" spans="1:14" x14ac:dyDescent="0.35">
      <c r="A8" t="s">
        <v>24</v>
      </c>
      <c r="B8" t="s">
        <v>25</v>
      </c>
      <c r="C8">
        <v>483</v>
      </c>
      <c r="D8">
        <v>3400</v>
      </c>
      <c r="E8" t="s">
        <v>30</v>
      </c>
      <c r="F8">
        <v>2676</v>
      </c>
      <c r="G8" s="13">
        <v>0.78705882352941203</v>
      </c>
    </row>
    <row r="9" spans="1:14" x14ac:dyDescent="0.35">
      <c r="A9" t="s">
        <v>24</v>
      </c>
      <c r="B9" t="s">
        <v>25</v>
      </c>
      <c r="C9">
        <v>483</v>
      </c>
      <c r="D9">
        <v>3400</v>
      </c>
      <c r="E9" t="s">
        <v>31</v>
      </c>
      <c r="F9">
        <v>3318</v>
      </c>
      <c r="G9" s="13">
        <v>0.97588235294117598</v>
      </c>
    </row>
    <row r="10" spans="1:14" x14ac:dyDescent="0.35">
      <c r="A10" t="s">
        <v>24</v>
      </c>
      <c r="B10" t="s">
        <v>25</v>
      </c>
      <c r="C10">
        <v>483</v>
      </c>
      <c r="D10">
        <v>3400</v>
      </c>
      <c r="E10" t="s">
        <v>32</v>
      </c>
      <c r="F10">
        <v>2257</v>
      </c>
      <c r="G10" s="13">
        <v>0.66382352941176503</v>
      </c>
    </row>
    <row r="11" spans="1:14" x14ac:dyDescent="0.35">
      <c r="A11" t="s">
        <v>24</v>
      </c>
      <c r="B11" t="s">
        <v>25</v>
      </c>
      <c r="C11">
        <v>483</v>
      </c>
      <c r="D11">
        <v>3400</v>
      </c>
      <c r="E11" t="s">
        <v>33</v>
      </c>
      <c r="F11">
        <v>3326</v>
      </c>
      <c r="G11" s="13">
        <v>0.97823529411764698</v>
      </c>
    </row>
    <row r="12" spans="1:14" x14ac:dyDescent="0.35">
      <c r="A12" t="s">
        <v>24</v>
      </c>
      <c r="B12" t="s">
        <v>25</v>
      </c>
      <c r="C12">
        <v>483</v>
      </c>
      <c r="D12">
        <v>3400</v>
      </c>
      <c r="E12" t="s">
        <v>34</v>
      </c>
      <c r="F12">
        <v>3924</v>
      </c>
      <c r="G12" s="13">
        <v>1.1541176470588199</v>
      </c>
    </row>
    <row r="13" spans="1:14" x14ac:dyDescent="0.35">
      <c r="A13" t="s">
        <v>24</v>
      </c>
      <c r="B13" t="s">
        <v>25</v>
      </c>
      <c r="C13">
        <v>483</v>
      </c>
      <c r="D13">
        <v>3400</v>
      </c>
      <c r="E13" t="s">
        <v>35</v>
      </c>
      <c r="F13">
        <v>2523</v>
      </c>
      <c r="G13" s="13">
        <v>0.74205882352941199</v>
      </c>
    </row>
    <row r="14" spans="1:14" x14ac:dyDescent="0.35">
      <c r="A14" t="s">
        <v>24</v>
      </c>
      <c r="B14" t="s">
        <v>25</v>
      </c>
      <c r="C14">
        <v>483</v>
      </c>
      <c r="D14">
        <v>3400</v>
      </c>
      <c r="E14" t="s">
        <v>36</v>
      </c>
      <c r="F14">
        <v>5480</v>
      </c>
      <c r="G14" s="13">
        <v>1.6117647058823501</v>
      </c>
    </row>
    <row r="15" spans="1:14" x14ac:dyDescent="0.35">
      <c r="A15" t="s">
        <v>24</v>
      </c>
      <c r="B15" t="s">
        <v>25</v>
      </c>
      <c r="C15">
        <v>483</v>
      </c>
      <c r="D15">
        <v>3400</v>
      </c>
      <c r="E15" t="s">
        <v>37</v>
      </c>
      <c r="F15">
        <v>3590</v>
      </c>
      <c r="G15" s="13">
        <v>1.05588235294118</v>
      </c>
    </row>
    <row r="16" spans="1:14" x14ac:dyDescent="0.35">
      <c r="A16" t="s">
        <v>24</v>
      </c>
      <c r="B16" t="s">
        <v>38</v>
      </c>
      <c r="C16">
        <v>486</v>
      </c>
      <c r="D16">
        <v>2700</v>
      </c>
      <c r="E16" t="s">
        <v>26</v>
      </c>
      <c r="F16">
        <v>705</v>
      </c>
      <c r="G16" s="13">
        <v>0.26111111111111102</v>
      </c>
    </row>
    <row r="17" spans="1:7" x14ac:dyDescent="0.35">
      <c r="A17" t="s">
        <v>24</v>
      </c>
      <c r="B17" t="s">
        <v>38</v>
      </c>
      <c r="C17">
        <v>486</v>
      </c>
      <c r="D17">
        <v>2700</v>
      </c>
      <c r="E17" t="s">
        <v>27</v>
      </c>
      <c r="F17">
        <v>3734</v>
      </c>
      <c r="G17" s="13">
        <v>1.3829629629629601</v>
      </c>
    </row>
    <row r="18" spans="1:7" x14ac:dyDescent="0.35">
      <c r="A18" t="s">
        <v>24</v>
      </c>
      <c r="B18" t="s">
        <v>38</v>
      </c>
      <c r="C18">
        <v>486</v>
      </c>
      <c r="D18">
        <v>2700</v>
      </c>
      <c r="E18" t="s">
        <v>28</v>
      </c>
      <c r="F18">
        <v>2907</v>
      </c>
      <c r="G18" s="13">
        <v>1.07666666666667</v>
      </c>
    </row>
    <row r="19" spans="1:7" x14ac:dyDescent="0.35">
      <c r="A19" t="s">
        <v>24</v>
      </c>
      <c r="B19" t="s">
        <v>38</v>
      </c>
      <c r="C19">
        <v>486</v>
      </c>
      <c r="D19">
        <v>2700</v>
      </c>
      <c r="E19" t="s">
        <v>29</v>
      </c>
      <c r="F19">
        <v>4901</v>
      </c>
      <c r="G19" s="13">
        <v>1.8151851851851899</v>
      </c>
    </row>
    <row r="20" spans="1:7" x14ac:dyDescent="0.35">
      <c r="A20" t="s">
        <v>24</v>
      </c>
      <c r="B20" t="s">
        <v>38</v>
      </c>
      <c r="C20">
        <v>486</v>
      </c>
      <c r="D20">
        <v>2700</v>
      </c>
      <c r="E20" t="s">
        <v>30</v>
      </c>
      <c r="F20">
        <v>3478</v>
      </c>
      <c r="G20" s="13">
        <v>1.28814814814815</v>
      </c>
    </row>
    <row r="21" spans="1:7" x14ac:dyDescent="0.35">
      <c r="A21" t="s">
        <v>24</v>
      </c>
      <c r="B21" t="s">
        <v>38</v>
      </c>
      <c r="C21">
        <v>486</v>
      </c>
      <c r="D21">
        <v>2700</v>
      </c>
      <c r="E21" t="s">
        <v>31</v>
      </c>
      <c r="F21">
        <v>4651</v>
      </c>
      <c r="G21" s="13">
        <v>1.72259259259259</v>
      </c>
    </row>
    <row r="22" spans="1:7" x14ac:dyDescent="0.35">
      <c r="A22" t="s">
        <v>24</v>
      </c>
      <c r="B22" t="s">
        <v>38</v>
      </c>
      <c r="C22">
        <v>486</v>
      </c>
      <c r="D22">
        <v>2700</v>
      </c>
      <c r="E22" t="s">
        <v>32</v>
      </c>
      <c r="F22">
        <v>2813</v>
      </c>
      <c r="G22" s="13">
        <v>1.04185185185185</v>
      </c>
    </row>
    <row r="23" spans="1:7" x14ac:dyDescent="0.35">
      <c r="A23" t="s">
        <v>24</v>
      </c>
      <c r="B23" t="s">
        <v>38</v>
      </c>
      <c r="C23">
        <v>486</v>
      </c>
      <c r="D23">
        <v>2700</v>
      </c>
      <c r="E23" t="s">
        <v>33</v>
      </c>
      <c r="F23">
        <v>3042</v>
      </c>
      <c r="G23" s="13">
        <v>1.12666666666667</v>
      </c>
    </row>
    <row r="24" spans="1:7" x14ac:dyDescent="0.35">
      <c r="A24" t="s">
        <v>24</v>
      </c>
      <c r="B24" t="s">
        <v>38</v>
      </c>
      <c r="C24">
        <v>486</v>
      </c>
      <c r="D24">
        <v>2700</v>
      </c>
      <c r="E24" t="s">
        <v>34</v>
      </c>
      <c r="F24">
        <v>2440</v>
      </c>
      <c r="G24" s="13">
        <v>0.90370370370370401</v>
      </c>
    </row>
    <row r="25" spans="1:7" x14ac:dyDescent="0.35">
      <c r="A25" t="s">
        <v>24</v>
      </c>
      <c r="B25" t="s">
        <v>38</v>
      </c>
      <c r="C25">
        <v>486</v>
      </c>
      <c r="D25">
        <v>2700</v>
      </c>
      <c r="E25" t="s">
        <v>35</v>
      </c>
      <c r="F25">
        <v>4452</v>
      </c>
      <c r="G25" s="13">
        <v>1.64888888888889</v>
      </c>
    </row>
    <row r="26" spans="1:7" x14ac:dyDescent="0.35">
      <c r="A26" t="s">
        <v>24</v>
      </c>
      <c r="B26" t="s">
        <v>38</v>
      </c>
      <c r="C26">
        <v>486</v>
      </c>
      <c r="D26">
        <v>2700</v>
      </c>
      <c r="E26" t="s">
        <v>36</v>
      </c>
      <c r="F26">
        <v>3920</v>
      </c>
      <c r="G26" s="13">
        <v>1.45185185185185</v>
      </c>
    </row>
    <row r="27" spans="1:7" x14ac:dyDescent="0.35">
      <c r="A27" t="s">
        <v>24</v>
      </c>
      <c r="B27" t="s">
        <v>38</v>
      </c>
      <c r="C27">
        <v>486</v>
      </c>
      <c r="D27">
        <v>2700</v>
      </c>
      <c r="E27" t="s">
        <v>37</v>
      </c>
      <c r="F27">
        <v>2182</v>
      </c>
      <c r="G27" s="13">
        <v>0.80814814814814795</v>
      </c>
    </row>
    <row r="28" spans="1:7" x14ac:dyDescent="0.35">
      <c r="A28" t="s">
        <v>24</v>
      </c>
      <c r="B28" t="s">
        <v>39</v>
      </c>
      <c r="C28">
        <v>477</v>
      </c>
      <c r="D28">
        <v>5600</v>
      </c>
      <c r="E28" t="s">
        <v>26</v>
      </c>
      <c r="F28">
        <v>1931</v>
      </c>
      <c r="G28" s="13">
        <v>0.344821428571429</v>
      </c>
    </row>
    <row r="29" spans="1:7" x14ac:dyDescent="0.35">
      <c r="A29" t="s">
        <v>24</v>
      </c>
      <c r="B29" t="s">
        <v>39</v>
      </c>
      <c r="C29">
        <v>477</v>
      </c>
      <c r="D29">
        <v>5600</v>
      </c>
      <c r="E29" t="s">
        <v>27</v>
      </c>
      <c r="F29">
        <v>4766</v>
      </c>
      <c r="G29" s="13">
        <v>0.85107142857142903</v>
      </c>
    </row>
    <row r="30" spans="1:7" x14ac:dyDescent="0.35">
      <c r="A30" t="s">
        <v>24</v>
      </c>
      <c r="B30" t="s">
        <v>39</v>
      </c>
      <c r="C30">
        <v>477</v>
      </c>
      <c r="D30">
        <v>5600</v>
      </c>
      <c r="E30" t="s">
        <v>28</v>
      </c>
      <c r="F30">
        <v>3695</v>
      </c>
      <c r="G30" s="13">
        <v>0.659821428571429</v>
      </c>
    </row>
    <row r="31" spans="1:7" x14ac:dyDescent="0.35">
      <c r="A31" t="s">
        <v>24</v>
      </c>
      <c r="B31" t="s">
        <v>39</v>
      </c>
      <c r="C31">
        <v>477</v>
      </c>
      <c r="D31">
        <v>5600</v>
      </c>
      <c r="E31" t="s">
        <v>29</v>
      </c>
      <c r="F31">
        <v>4488</v>
      </c>
      <c r="G31" s="13">
        <v>0.80142857142857105</v>
      </c>
    </row>
    <row r="32" spans="1:7" x14ac:dyDescent="0.35">
      <c r="A32" t="s">
        <v>24</v>
      </c>
      <c r="B32" t="s">
        <v>39</v>
      </c>
      <c r="C32">
        <v>477</v>
      </c>
      <c r="D32">
        <v>5600</v>
      </c>
      <c r="E32" t="s">
        <v>30</v>
      </c>
      <c r="F32">
        <v>4090</v>
      </c>
      <c r="G32" s="13">
        <v>0.73035714285714304</v>
      </c>
    </row>
    <row r="33" spans="1:7" x14ac:dyDescent="0.35">
      <c r="A33" t="s">
        <v>24</v>
      </c>
      <c r="B33" t="s">
        <v>39</v>
      </c>
      <c r="C33">
        <v>477</v>
      </c>
      <c r="D33">
        <v>5600</v>
      </c>
      <c r="E33" t="s">
        <v>31</v>
      </c>
      <c r="F33">
        <v>6296</v>
      </c>
      <c r="G33" s="13">
        <v>1.1242857142857099</v>
      </c>
    </row>
    <row r="34" spans="1:7" x14ac:dyDescent="0.35">
      <c r="A34" t="s">
        <v>24</v>
      </c>
      <c r="B34" t="s">
        <v>39</v>
      </c>
      <c r="C34">
        <v>477</v>
      </c>
      <c r="D34">
        <v>5600</v>
      </c>
      <c r="E34" t="s">
        <v>32</v>
      </c>
      <c r="F34">
        <v>4910</v>
      </c>
      <c r="G34" s="13">
        <v>0.87678571428571395</v>
      </c>
    </row>
    <row r="35" spans="1:7" x14ac:dyDescent="0.35">
      <c r="A35" t="s">
        <v>24</v>
      </c>
      <c r="B35" t="s">
        <v>39</v>
      </c>
      <c r="C35">
        <v>477</v>
      </c>
      <c r="D35">
        <v>5600</v>
      </c>
      <c r="E35" t="s">
        <v>33</v>
      </c>
      <c r="F35">
        <v>5270</v>
      </c>
      <c r="G35" s="13">
        <v>0.941071428571429</v>
      </c>
    </row>
    <row r="36" spans="1:7" x14ac:dyDescent="0.35">
      <c r="A36" t="s">
        <v>24</v>
      </c>
      <c r="B36" t="s">
        <v>39</v>
      </c>
      <c r="C36">
        <v>477</v>
      </c>
      <c r="D36">
        <v>5600</v>
      </c>
      <c r="E36" t="s">
        <v>34</v>
      </c>
      <c r="F36">
        <v>5500</v>
      </c>
      <c r="G36" s="13">
        <v>0.98214285714285698</v>
      </c>
    </row>
    <row r="37" spans="1:7" x14ac:dyDescent="0.35">
      <c r="A37" t="s">
        <v>24</v>
      </c>
      <c r="B37" t="s">
        <v>39</v>
      </c>
      <c r="C37">
        <v>477</v>
      </c>
      <c r="D37">
        <v>5600</v>
      </c>
      <c r="E37" t="s">
        <v>35</v>
      </c>
      <c r="F37">
        <v>5568</v>
      </c>
      <c r="G37" s="13">
        <v>0.994285714285714</v>
      </c>
    </row>
    <row r="38" spans="1:7" x14ac:dyDescent="0.35">
      <c r="A38" t="s">
        <v>24</v>
      </c>
      <c r="B38" t="s">
        <v>39</v>
      </c>
      <c r="C38">
        <v>477</v>
      </c>
      <c r="D38">
        <v>5600</v>
      </c>
      <c r="E38" t="s">
        <v>36</v>
      </c>
      <c r="F38">
        <v>5259</v>
      </c>
      <c r="G38" s="13">
        <v>0.93910714285714303</v>
      </c>
    </row>
    <row r="39" spans="1:7" x14ac:dyDescent="0.35">
      <c r="A39" t="s">
        <v>24</v>
      </c>
      <c r="B39" t="s">
        <v>39</v>
      </c>
      <c r="C39">
        <v>477</v>
      </c>
      <c r="D39">
        <v>5600</v>
      </c>
      <c r="E39" t="s">
        <v>37</v>
      </c>
      <c r="F39">
        <v>6064</v>
      </c>
      <c r="G39" s="13">
        <v>1.0828571428571401</v>
      </c>
    </row>
    <row r="40" spans="1:7" x14ac:dyDescent="0.35">
      <c r="A40" t="s">
        <v>24</v>
      </c>
      <c r="B40" t="s">
        <v>40</v>
      </c>
      <c r="C40">
        <v>484</v>
      </c>
      <c r="D40">
        <v>500</v>
      </c>
      <c r="E40" t="s">
        <v>26</v>
      </c>
      <c r="F40">
        <v>199</v>
      </c>
      <c r="G40" s="13">
        <v>0.39800000000000002</v>
      </c>
    </row>
    <row r="41" spans="1:7" x14ac:dyDescent="0.35">
      <c r="A41" t="s">
        <v>24</v>
      </c>
      <c r="B41" t="s">
        <v>40</v>
      </c>
      <c r="C41">
        <v>484</v>
      </c>
      <c r="D41">
        <v>500</v>
      </c>
      <c r="E41" t="s">
        <v>27</v>
      </c>
      <c r="F41">
        <v>752</v>
      </c>
      <c r="G41" s="13">
        <v>1.504</v>
      </c>
    </row>
    <row r="42" spans="1:7" x14ac:dyDescent="0.35">
      <c r="A42" t="s">
        <v>24</v>
      </c>
      <c r="B42" t="s">
        <v>40</v>
      </c>
      <c r="C42">
        <v>484</v>
      </c>
      <c r="D42">
        <v>500</v>
      </c>
      <c r="E42" t="s">
        <v>28</v>
      </c>
      <c r="F42">
        <v>594</v>
      </c>
      <c r="G42" s="13">
        <v>1.1879999999999999</v>
      </c>
    </row>
    <row r="43" spans="1:7" x14ac:dyDescent="0.35">
      <c r="A43" t="s">
        <v>24</v>
      </c>
      <c r="B43" t="s">
        <v>40</v>
      </c>
      <c r="C43">
        <v>484</v>
      </c>
      <c r="D43">
        <v>500</v>
      </c>
      <c r="E43" t="s">
        <v>29</v>
      </c>
      <c r="F43">
        <v>695</v>
      </c>
      <c r="G43" s="13">
        <v>1.39</v>
      </c>
    </row>
    <row r="44" spans="1:7" x14ac:dyDescent="0.35">
      <c r="A44" t="s">
        <v>24</v>
      </c>
      <c r="B44" t="s">
        <v>40</v>
      </c>
      <c r="C44">
        <v>484</v>
      </c>
      <c r="D44">
        <v>500</v>
      </c>
      <c r="E44" t="s">
        <v>30</v>
      </c>
      <c r="F44">
        <v>408</v>
      </c>
      <c r="G44" s="13">
        <v>0.81599999999999995</v>
      </c>
    </row>
    <row r="45" spans="1:7" x14ac:dyDescent="0.35">
      <c r="A45" t="s">
        <v>24</v>
      </c>
      <c r="B45" t="s">
        <v>40</v>
      </c>
      <c r="C45">
        <v>484</v>
      </c>
      <c r="D45">
        <v>500</v>
      </c>
      <c r="E45" t="s">
        <v>31</v>
      </c>
      <c r="F45">
        <v>621</v>
      </c>
      <c r="G45" s="13">
        <v>1.242</v>
      </c>
    </row>
    <row r="46" spans="1:7" x14ac:dyDescent="0.35">
      <c r="A46" t="s">
        <v>24</v>
      </c>
      <c r="B46" t="s">
        <v>40</v>
      </c>
      <c r="C46">
        <v>484</v>
      </c>
      <c r="D46">
        <v>500</v>
      </c>
      <c r="E46" t="s">
        <v>32</v>
      </c>
      <c r="F46">
        <v>816</v>
      </c>
      <c r="G46" s="13">
        <v>1.6319999999999999</v>
      </c>
    </row>
    <row r="47" spans="1:7" x14ac:dyDescent="0.35">
      <c r="A47" t="s">
        <v>24</v>
      </c>
      <c r="B47" t="s">
        <v>40</v>
      </c>
      <c r="C47">
        <v>484</v>
      </c>
      <c r="D47">
        <v>500</v>
      </c>
      <c r="E47" t="s">
        <v>33</v>
      </c>
      <c r="F47">
        <v>816</v>
      </c>
      <c r="G47" s="13">
        <v>1.6319999999999999</v>
      </c>
    </row>
    <row r="48" spans="1:7" x14ac:dyDescent="0.35">
      <c r="A48" t="s">
        <v>24</v>
      </c>
      <c r="B48" t="s">
        <v>40</v>
      </c>
      <c r="C48">
        <v>484</v>
      </c>
      <c r="D48">
        <v>500</v>
      </c>
      <c r="E48" t="s">
        <v>34</v>
      </c>
      <c r="F48">
        <v>278</v>
      </c>
      <c r="G48" s="13">
        <v>0.55600000000000005</v>
      </c>
    </row>
    <row r="49" spans="1:7" x14ac:dyDescent="0.35">
      <c r="A49" t="s">
        <v>24</v>
      </c>
      <c r="B49" t="s">
        <v>40</v>
      </c>
      <c r="C49">
        <v>484</v>
      </c>
      <c r="D49">
        <v>500</v>
      </c>
      <c r="E49" t="s">
        <v>35</v>
      </c>
      <c r="F49">
        <v>535</v>
      </c>
      <c r="G49" s="13">
        <v>1.07</v>
      </c>
    </row>
    <row r="50" spans="1:7" x14ac:dyDescent="0.35">
      <c r="A50" t="s">
        <v>24</v>
      </c>
      <c r="B50" t="s">
        <v>40</v>
      </c>
      <c r="C50">
        <v>484</v>
      </c>
      <c r="D50">
        <v>500</v>
      </c>
      <c r="E50" t="s">
        <v>36</v>
      </c>
      <c r="F50">
        <v>725</v>
      </c>
      <c r="G50" s="13">
        <v>1.45</v>
      </c>
    </row>
    <row r="51" spans="1:7" x14ac:dyDescent="0.35">
      <c r="A51" t="s">
        <v>24</v>
      </c>
      <c r="B51" t="s">
        <v>40</v>
      </c>
      <c r="C51">
        <v>484</v>
      </c>
      <c r="D51">
        <v>500</v>
      </c>
      <c r="E51" t="s">
        <v>37</v>
      </c>
      <c r="F51">
        <v>494</v>
      </c>
      <c r="G51" s="13">
        <v>0.98799999999999999</v>
      </c>
    </row>
    <row r="52" spans="1:7" x14ac:dyDescent="0.35">
      <c r="A52" t="s">
        <v>24</v>
      </c>
      <c r="B52" t="s">
        <v>41</v>
      </c>
      <c r="C52">
        <v>485</v>
      </c>
      <c r="D52">
        <v>3600</v>
      </c>
      <c r="E52" t="s">
        <v>26</v>
      </c>
      <c r="F52">
        <v>1009</v>
      </c>
      <c r="G52" s="13">
        <v>0.28027777777777801</v>
      </c>
    </row>
    <row r="53" spans="1:7" x14ac:dyDescent="0.35">
      <c r="A53" t="s">
        <v>24</v>
      </c>
      <c r="B53" t="s">
        <v>41</v>
      </c>
      <c r="C53">
        <v>485</v>
      </c>
      <c r="D53">
        <v>3600</v>
      </c>
      <c r="E53" t="s">
        <v>27</v>
      </c>
      <c r="F53">
        <v>3053</v>
      </c>
      <c r="G53" s="13">
        <v>0.84805555555555601</v>
      </c>
    </row>
    <row r="54" spans="1:7" x14ac:dyDescent="0.35">
      <c r="A54" t="s">
        <v>24</v>
      </c>
      <c r="B54" t="s">
        <v>41</v>
      </c>
      <c r="C54">
        <v>485</v>
      </c>
      <c r="D54">
        <v>3600</v>
      </c>
      <c r="E54" t="s">
        <v>28</v>
      </c>
      <c r="F54">
        <v>2848</v>
      </c>
      <c r="G54" s="13">
        <v>0.79111111111111099</v>
      </c>
    </row>
    <row r="55" spans="1:7" x14ac:dyDescent="0.35">
      <c r="A55" t="s">
        <v>24</v>
      </c>
      <c r="B55" t="s">
        <v>41</v>
      </c>
      <c r="C55">
        <v>485</v>
      </c>
      <c r="D55">
        <v>3600</v>
      </c>
      <c r="E55" t="s">
        <v>29</v>
      </c>
      <c r="F55">
        <v>4298</v>
      </c>
      <c r="G55" s="13">
        <v>1.1938888888888901</v>
      </c>
    </row>
    <row r="56" spans="1:7" x14ac:dyDescent="0.35">
      <c r="A56" t="s">
        <v>24</v>
      </c>
      <c r="B56" t="s">
        <v>41</v>
      </c>
      <c r="C56">
        <v>485</v>
      </c>
      <c r="D56">
        <v>3600</v>
      </c>
      <c r="E56" t="s">
        <v>30</v>
      </c>
      <c r="F56">
        <v>3677</v>
      </c>
      <c r="G56" s="13">
        <v>1.02138888888889</v>
      </c>
    </row>
    <row r="57" spans="1:7" x14ac:dyDescent="0.35">
      <c r="A57" t="s">
        <v>24</v>
      </c>
      <c r="B57" t="s">
        <v>41</v>
      </c>
      <c r="C57">
        <v>485</v>
      </c>
      <c r="D57">
        <v>3600</v>
      </c>
      <c r="E57" t="s">
        <v>31</v>
      </c>
      <c r="F57">
        <v>3760</v>
      </c>
      <c r="G57" s="13">
        <v>1.0444444444444401</v>
      </c>
    </row>
    <row r="58" spans="1:7" x14ac:dyDescent="0.35">
      <c r="A58" t="s">
        <v>24</v>
      </c>
      <c r="B58" t="s">
        <v>41</v>
      </c>
      <c r="C58">
        <v>485</v>
      </c>
      <c r="D58">
        <v>3600</v>
      </c>
      <c r="E58" t="s">
        <v>32</v>
      </c>
      <c r="F58">
        <v>4229</v>
      </c>
      <c r="G58" s="13">
        <v>1.17472222222222</v>
      </c>
    </row>
    <row r="59" spans="1:7" x14ac:dyDescent="0.35">
      <c r="A59" t="s">
        <v>24</v>
      </c>
      <c r="B59" t="s">
        <v>41</v>
      </c>
      <c r="C59">
        <v>485</v>
      </c>
      <c r="D59">
        <v>3600</v>
      </c>
      <c r="E59" t="s">
        <v>33</v>
      </c>
      <c r="F59">
        <v>3657</v>
      </c>
      <c r="G59" s="13">
        <v>1.01583333333333</v>
      </c>
    </row>
    <row r="60" spans="1:7" x14ac:dyDescent="0.35">
      <c r="A60" t="s">
        <v>24</v>
      </c>
      <c r="B60" t="s">
        <v>41</v>
      </c>
      <c r="C60">
        <v>485</v>
      </c>
      <c r="D60">
        <v>3600</v>
      </c>
      <c r="E60" t="s">
        <v>34</v>
      </c>
      <c r="F60">
        <v>4014</v>
      </c>
      <c r="G60" s="13">
        <v>1.115</v>
      </c>
    </row>
    <row r="61" spans="1:7" x14ac:dyDescent="0.35">
      <c r="A61" t="s">
        <v>24</v>
      </c>
      <c r="B61" t="s">
        <v>41</v>
      </c>
      <c r="C61">
        <v>485</v>
      </c>
      <c r="D61">
        <v>3600</v>
      </c>
      <c r="E61" t="s">
        <v>35</v>
      </c>
      <c r="F61">
        <v>3931</v>
      </c>
      <c r="G61" s="13">
        <v>1.0919444444444399</v>
      </c>
    </row>
    <row r="62" spans="1:7" x14ac:dyDescent="0.35">
      <c r="A62" t="s">
        <v>24</v>
      </c>
      <c r="B62" t="s">
        <v>41</v>
      </c>
      <c r="C62">
        <v>485</v>
      </c>
      <c r="D62">
        <v>3600</v>
      </c>
      <c r="E62" t="s">
        <v>36</v>
      </c>
      <c r="F62">
        <v>4779</v>
      </c>
      <c r="G62" s="13">
        <v>1.3274999999999999</v>
      </c>
    </row>
    <row r="63" spans="1:7" x14ac:dyDescent="0.35">
      <c r="A63" t="s">
        <v>24</v>
      </c>
      <c r="B63" t="s">
        <v>41</v>
      </c>
      <c r="C63">
        <v>485</v>
      </c>
      <c r="D63">
        <v>3600</v>
      </c>
      <c r="E63" t="s">
        <v>37</v>
      </c>
      <c r="F63">
        <v>4883</v>
      </c>
      <c r="G63" s="13">
        <v>1.35638888888889</v>
      </c>
    </row>
    <row r="64" spans="1:7" x14ac:dyDescent="0.35">
      <c r="A64" t="s">
        <v>24</v>
      </c>
      <c r="B64" t="s">
        <v>42</v>
      </c>
      <c r="C64">
        <v>212</v>
      </c>
      <c r="D64">
        <v>15200</v>
      </c>
      <c r="E64" t="s">
        <v>26</v>
      </c>
      <c r="F64">
        <v>5356</v>
      </c>
      <c r="G64" s="13">
        <v>0.352368421052632</v>
      </c>
    </row>
    <row r="65" spans="1:7" x14ac:dyDescent="0.35">
      <c r="A65" t="s">
        <v>24</v>
      </c>
      <c r="B65" t="s">
        <v>42</v>
      </c>
      <c r="C65">
        <v>212</v>
      </c>
      <c r="D65">
        <v>15200</v>
      </c>
      <c r="E65" t="s">
        <v>27</v>
      </c>
      <c r="F65">
        <v>16260</v>
      </c>
      <c r="G65" s="13">
        <v>1.06973684210526</v>
      </c>
    </row>
    <row r="66" spans="1:7" x14ac:dyDescent="0.35">
      <c r="A66" t="s">
        <v>24</v>
      </c>
      <c r="B66" t="s">
        <v>42</v>
      </c>
      <c r="C66">
        <v>212</v>
      </c>
      <c r="D66">
        <v>15200</v>
      </c>
      <c r="E66" t="s">
        <v>28</v>
      </c>
      <c r="F66">
        <v>16791</v>
      </c>
      <c r="G66" s="13">
        <v>1.1046710526315799</v>
      </c>
    </row>
    <row r="67" spans="1:7" x14ac:dyDescent="0.35">
      <c r="A67" t="s">
        <v>24</v>
      </c>
      <c r="B67" t="s">
        <v>42</v>
      </c>
      <c r="C67">
        <v>212</v>
      </c>
      <c r="D67">
        <v>15200</v>
      </c>
      <c r="E67" t="s">
        <v>29</v>
      </c>
      <c r="F67">
        <v>16591</v>
      </c>
      <c r="G67" s="13">
        <v>1.0915131578947399</v>
      </c>
    </row>
    <row r="68" spans="1:7" x14ac:dyDescent="0.35">
      <c r="A68" t="s">
        <v>24</v>
      </c>
      <c r="B68" t="s">
        <v>42</v>
      </c>
      <c r="C68">
        <v>212</v>
      </c>
      <c r="D68">
        <v>15200</v>
      </c>
      <c r="E68" t="s">
        <v>30</v>
      </c>
      <c r="F68">
        <v>17243</v>
      </c>
      <c r="G68" s="13">
        <v>1.1344078947368399</v>
      </c>
    </row>
    <row r="69" spans="1:7" x14ac:dyDescent="0.35">
      <c r="A69" t="s">
        <v>24</v>
      </c>
      <c r="B69" t="s">
        <v>42</v>
      </c>
      <c r="C69">
        <v>212</v>
      </c>
      <c r="D69">
        <v>15200</v>
      </c>
      <c r="E69" t="s">
        <v>31</v>
      </c>
      <c r="F69">
        <v>25393</v>
      </c>
      <c r="G69" s="13">
        <v>1.67059210526316</v>
      </c>
    </row>
    <row r="70" spans="1:7" x14ac:dyDescent="0.35">
      <c r="A70" t="s">
        <v>24</v>
      </c>
      <c r="B70" t="s">
        <v>42</v>
      </c>
      <c r="C70">
        <v>212</v>
      </c>
      <c r="D70">
        <v>15200</v>
      </c>
      <c r="E70" t="s">
        <v>32</v>
      </c>
      <c r="F70">
        <v>17623</v>
      </c>
      <c r="G70" s="13">
        <v>1.15940789473684</v>
      </c>
    </row>
    <row r="71" spans="1:7" x14ac:dyDescent="0.35">
      <c r="A71" t="s">
        <v>24</v>
      </c>
      <c r="B71" t="s">
        <v>42</v>
      </c>
      <c r="C71">
        <v>212</v>
      </c>
      <c r="D71">
        <v>15200</v>
      </c>
      <c r="E71" t="s">
        <v>33</v>
      </c>
      <c r="F71">
        <v>20448</v>
      </c>
      <c r="G71" s="13">
        <v>1.34526315789474</v>
      </c>
    </row>
    <row r="72" spans="1:7" x14ac:dyDescent="0.35">
      <c r="A72" t="s">
        <v>24</v>
      </c>
      <c r="B72" t="s">
        <v>42</v>
      </c>
      <c r="C72">
        <v>212</v>
      </c>
      <c r="D72">
        <v>15200</v>
      </c>
      <c r="E72" t="s">
        <v>34</v>
      </c>
      <c r="F72">
        <v>18307</v>
      </c>
      <c r="G72" s="13">
        <v>1.20440789473684</v>
      </c>
    </row>
    <row r="73" spans="1:7" x14ac:dyDescent="0.35">
      <c r="A73" t="s">
        <v>24</v>
      </c>
      <c r="B73" t="s">
        <v>42</v>
      </c>
      <c r="C73">
        <v>212</v>
      </c>
      <c r="D73">
        <v>15200</v>
      </c>
      <c r="E73" t="s">
        <v>35</v>
      </c>
      <c r="F73">
        <v>20606</v>
      </c>
      <c r="G73" s="13">
        <v>1.3556578947368401</v>
      </c>
    </row>
    <row r="74" spans="1:7" x14ac:dyDescent="0.35">
      <c r="A74" t="s">
        <v>24</v>
      </c>
      <c r="B74" t="s">
        <v>42</v>
      </c>
      <c r="C74">
        <v>212</v>
      </c>
      <c r="D74">
        <v>15200</v>
      </c>
      <c r="E74" t="s">
        <v>36</v>
      </c>
      <c r="F74">
        <v>25610</v>
      </c>
      <c r="G74" s="13">
        <v>1.6848684210526299</v>
      </c>
    </row>
    <row r="75" spans="1:7" x14ac:dyDescent="0.35">
      <c r="A75" t="s">
        <v>24</v>
      </c>
      <c r="B75" t="s">
        <v>42</v>
      </c>
      <c r="C75">
        <v>212</v>
      </c>
      <c r="D75">
        <v>15200</v>
      </c>
      <c r="E75" t="s">
        <v>37</v>
      </c>
      <c r="F75">
        <v>22145</v>
      </c>
      <c r="G75" s="13">
        <v>1.4569078947368399</v>
      </c>
    </row>
    <row r="76" spans="1:7" x14ac:dyDescent="0.35">
      <c r="A76" t="s">
        <v>24</v>
      </c>
      <c r="B76" t="s">
        <v>43</v>
      </c>
      <c r="C76">
        <v>487</v>
      </c>
      <c r="D76">
        <v>3800</v>
      </c>
      <c r="E76" t="s">
        <v>26</v>
      </c>
      <c r="F76">
        <v>848</v>
      </c>
      <c r="G76" s="13">
        <v>0.223157894736842</v>
      </c>
    </row>
    <row r="77" spans="1:7" x14ac:dyDescent="0.35">
      <c r="A77" t="s">
        <v>24</v>
      </c>
      <c r="B77" t="s">
        <v>43</v>
      </c>
      <c r="C77">
        <v>487</v>
      </c>
      <c r="D77">
        <v>3800</v>
      </c>
      <c r="E77" t="s">
        <v>27</v>
      </c>
      <c r="F77">
        <v>2723</v>
      </c>
      <c r="G77" s="13">
        <v>0.71657894736842098</v>
      </c>
    </row>
    <row r="78" spans="1:7" x14ac:dyDescent="0.35">
      <c r="A78" t="s">
        <v>24</v>
      </c>
      <c r="B78" t="s">
        <v>43</v>
      </c>
      <c r="C78">
        <v>487</v>
      </c>
      <c r="D78">
        <v>3800</v>
      </c>
      <c r="E78" t="s">
        <v>28</v>
      </c>
      <c r="F78">
        <v>2956</v>
      </c>
      <c r="G78" s="13">
        <v>0.77789473684210497</v>
      </c>
    </row>
    <row r="79" spans="1:7" x14ac:dyDescent="0.35">
      <c r="A79" t="s">
        <v>24</v>
      </c>
      <c r="B79" t="s">
        <v>43</v>
      </c>
      <c r="C79">
        <v>487</v>
      </c>
      <c r="D79">
        <v>3800</v>
      </c>
      <c r="E79" t="s">
        <v>29</v>
      </c>
      <c r="F79">
        <v>3464</v>
      </c>
      <c r="G79" s="13">
        <v>0.91157894736842104</v>
      </c>
    </row>
    <row r="80" spans="1:7" x14ac:dyDescent="0.35">
      <c r="A80" t="s">
        <v>24</v>
      </c>
      <c r="B80" t="s">
        <v>43</v>
      </c>
      <c r="C80">
        <v>487</v>
      </c>
      <c r="D80">
        <v>3800</v>
      </c>
      <c r="E80" t="s">
        <v>30</v>
      </c>
      <c r="F80">
        <v>2755</v>
      </c>
      <c r="G80" s="13">
        <v>0.72499999999999998</v>
      </c>
    </row>
    <row r="81" spans="1:7" x14ac:dyDescent="0.35">
      <c r="A81" t="s">
        <v>24</v>
      </c>
      <c r="B81" t="s">
        <v>43</v>
      </c>
      <c r="C81">
        <v>487</v>
      </c>
      <c r="D81">
        <v>3800</v>
      </c>
      <c r="E81" t="s">
        <v>31</v>
      </c>
      <c r="F81">
        <v>3299</v>
      </c>
      <c r="G81" s="13">
        <v>0.86815789473684202</v>
      </c>
    </row>
    <row r="82" spans="1:7" x14ac:dyDescent="0.35">
      <c r="A82" t="s">
        <v>24</v>
      </c>
      <c r="B82" t="s">
        <v>43</v>
      </c>
      <c r="C82">
        <v>487</v>
      </c>
      <c r="D82">
        <v>3800</v>
      </c>
      <c r="E82" t="s">
        <v>32</v>
      </c>
      <c r="F82">
        <v>3812</v>
      </c>
      <c r="G82" s="13">
        <v>1.00315789473684</v>
      </c>
    </row>
    <row r="83" spans="1:7" x14ac:dyDescent="0.35">
      <c r="A83" t="s">
        <v>24</v>
      </c>
      <c r="B83" t="s">
        <v>43</v>
      </c>
      <c r="C83">
        <v>487</v>
      </c>
      <c r="D83">
        <v>3800</v>
      </c>
      <c r="E83" t="s">
        <v>33</v>
      </c>
      <c r="F83">
        <v>3562</v>
      </c>
      <c r="G83" s="13">
        <v>0.93736842105263196</v>
      </c>
    </row>
    <row r="84" spans="1:7" x14ac:dyDescent="0.35">
      <c r="A84" t="s">
        <v>24</v>
      </c>
      <c r="B84" t="s">
        <v>43</v>
      </c>
      <c r="C84">
        <v>487</v>
      </c>
      <c r="D84">
        <v>3800</v>
      </c>
      <c r="E84" t="s">
        <v>34</v>
      </c>
      <c r="F84">
        <v>4291</v>
      </c>
      <c r="G84" s="13">
        <v>1.1292105263157901</v>
      </c>
    </row>
    <row r="85" spans="1:7" x14ac:dyDescent="0.35">
      <c r="A85" t="s">
        <v>24</v>
      </c>
      <c r="B85" t="s">
        <v>43</v>
      </c>
      <c r="C85">
        <v>487</v>
      </c>
      <c r="D85">
        <v>3800</v>
      </c>
      <c r="E85" t="s">
        <v>35</v>
      </c>
      <c r="F85">
        <v>3150</v>
      </c>
      <c r="G85" s="13">
        <v>0.82894736842105299</v>
      </c>
    </row>
    <row r="86" spans="1:7" x14ac:dyDescent="0.35">
      <c r="A86" t="s">
        <v>24</v>
      </c>
      <c r="B86" t="s">
        <v>43</v>
      </c>
      <c r="C86">
        <v>487</v>
      </c>
      <c r="D86">
        <v>3800</v>
      </c>
      <c r="E86" t="s">
        <v>36</v>
      </c>
      <c r="F86">
        <v>5024</v>
      </c>
      <c r="G86" s="13">
        <v>1.32210526315789</v>
      </c>
    </row>
    <row r="87" spans="1:7" x14ac:dyDescent="0.35">
      <c r="A87" t="s">
        <v>24</v>
      </c>
      <c r="B87" t="s">
        <v>43</v>
      </c>
      <c r="C87">
        <v>487</v>
      </c>
      <c r="D87">
        <v>3800</v>
      </c>
      <c r="E87" t="s">
        <v>37</v>
      </c>
      <c r="F87">
        <v>4387</v>
      </c>
      <c r="G87" s="13">
        <v>1.1544736842105301</v>
      </c>
    </row>
    <row r="88" spans="1:7" x14ac:dyDescent="0.35">
      <c r="A88" t="s">
        <v>24</v>
      </c>
      <c r="B88" t="s">
        <v>44</v>
      </c>
      <c r="C88">
        <v>480</v>
      </c>
      <c r="D88">
        <v>22100</v>
      </c>
      <c r="E88" t="s">
        <v>26</v>
      </c>
      <c r="F88">
        <v>3593</v>
      </c>
      <c r="G88" s="13">
        <v>0.16257918552036199</v>
      </c>
    </row>
    <row r="89" spans="1:7" x14ac:dyDescent="0.35">
      <c r="A89" t="s">
        <v>24</v>
      </c>
      <c r="B89" t="s">
        <v>44</v>
      </c>
      <c r="C89">
        <v>480</v>
      </c>
      <c r="D89">
        <v>22100</v>
      </c>
      <c r="E89" t="s">
        <v>27</v>
      </c>
      <c r="F89">
        <v>18797</v>
      </c>
      <c r="G89" s="13">
        <v>0.85054298642533899</v>
      </c>
    </row>
    <row r="90" spans="1:7" x14ac:dyDescent="0.35">
      <c r="A90" t="s">
        <v>24</v>
      </c>
      <c r="B90" t="s">
        <v>44</v>
      </c>
      <c r="C90">
        <v>480</v>
      </c>
      <c r="D90">
        <v>22100</v>
      </c>
      <c r="E90" t="s">
        <v>28</v>
      </c>
      <c r="F90">
        <v>20944</v>
      </c>
      <c r="G90" s="13">
        <v>0.94769230769230794</v>
      </c>
    </row>
    <row r="91" spans="1:7" x14ac:dyDescent="0.35">
      <c r="A91" t="s">
        <v>24</v>
      </c>
      <c r="B91" t="s">
        <v>44</v>
      </c>
      <c r="C91">
        <v>480</v>
      </c>
      <c r="D91">
        <v>22100</v>
      </c>
      <c r="E91" t="s">
        <v>29</v>
      </c>
      <c r="F91">
        <v>18085</v>
      </c>
      <c r="G91" s="13">
        <v>0.81832579185520404</v>
      </c>
    </row>
    <row r="92" spans="1:7" x14ac:dyDescent="0.35">
      <c r="A92" t="s">
        <v>24</v>
      </c>
      <c r="B92" t="s">
        <v>44</v>
      </c>
      <c r="C92">
        <v>480</v>
      </c>
      <c r="D92">
        <v>22100</v>
      </c>
      <c r="E92" t="s">
        <v>30</v>
      </c>
      <c r="F92">
        <v>21719</v>
      </c>
      <c r="G92" s="13">
        <v>0.98276018099547502</v>
      </c>
    </row>
    <row r="93" spans="1:7" x14ac:dyDescent="0.35">
      <c r="A93" t="s">
        <v>24</v>
      </c>
      <c r="B93" t="s">
        <v>44</v>
      </c>
      <c r="C93">
        <v>480</v>
      </c>
      <c r="D93">
        <v>22100</v>
      </c>
      <c r="E93" t="s">
        <v>31</v>
      </c>
      <c r="F93">
        <v>22495</v>
      </c>
      <c r="G93" s="13">
        <v>1.0178733031674201</v>
      </c>
    </row>
    <row r="94" spans="1:7" x14ac:dyDescent="0.35">
      <c r="A94" t="s">
        <v>24</v>
      </c>
      <c r="B94" t="s">
        <v>44</v>
      </c>
      <c r="C94">
        <v>480</v>
      </c>
      <c r="D94">
        <v>22100</v>
      </c>
      <c r="E94" t="s">
        <v>32</v>
      </c>
      <c r="F94">
        <v>24034</v>
      </c>
      <c r="G94" s="13">
        <v>1.08751131221719</v>
      </c>
    </row>
    <row r="95" spans="1:7" x14ac:dyDescent="0.35">
      <c r="A95" t="s">
        <v>24</v>
      </c>
      <c r="B95" t="s">
        <v>44</v>
      </c>
      <c r="C95">
        <v>480</v>
      </c>
      <c r="D95">
        <v>22100</v>
      </c>
      <c r="E95" t="s">
        <v>33</v>
      </c>
      <c r="F95">
        <v>22961</v>
      </c>
      <c r="G95" s="13">
        <v>1.0389592760180999</v>
      </c>
    </row>
    <row r="96" spans="1:7" x14ac:dyDescent="0.35">
      <c r="A96" t="s">
        <v>24</v>
      </c>
      <c r="B96" t="s">
        <v>44</v>
      </c>
      <c r="C96">
        <v>480</v>
      </c>
      <c r="D96">
        <v>22100</v>
      </c>
      <c r="E96" t="s">
        <v>34</v>
      </c>
      <c r="F96">
        <v>20989</v>
      </c>
      <c r="G96" s="13">
        <v>0.94972850678733001</v>
      </c>
    </row>
    <row r="97" spans="1:7" x14ac:dyDescent="0.35">
      <c r="A97" t="s">
        <v>24</v>
      </c>
      <c r="B97" t="s">
        <v>44</v>
      </c>
      <c r="C97">
        <v>480</v>
      </c>
      <c r="D97">
        <v>22100</v>
      </c>
      <c r="E97" t="s">
        <v>35</v>
      </c>
      <c r="F97">
        <v>21944</v>
      </c>
      <c r="G97" s="13">
        <v>0.99294117647058799</v>
      </c>
    </row>
    <row r="98" spans="1:7" x14ac:dyDescent="0.35">
      <c r="A98" t="s">
        <v>24</v>
      </c>
      <c r="B98" t="s">
        <v>44</v>
      </c>
      <c r="C98">
        <v>480</v>
      </c>
      <c r="D98">
        <v>22100</v>
      </c>
      <c r="E98" t="s">
        <v>36</v>
      </c>
      <c r="F98">
        <v>24058</v>
      </c>
      <c r="G98" s="13">
        <v>1.08859728506787</v>
      </c>
    </row>
    <row r="99" spans="1:7" x14ac:dyDescent="0.35">
      <c r="A99" t="s">
        <v>24</v>
      </c>
      <c r="B99" t="s">
        <v>44</v>
      </c>
      <c r="C99">
        <v>480</v>
      </c>
      <c r="D99">
        <v>22100</v>
      </c>
      <c r="E99" t="s">
        <v>37</v>
      </c>
      <c r="F99">
        <v>23626</v>
      </c>
      <c r="G99" s="13">
        <v>1.0690497737556599</v>
      </c>
    </row>
    <row r="100" spans="1:7" x14ac:dyDescent="0.35">
      <c r="A100" t="s">
        <v>45</v>
      </c>
      <c r="B100" t="s">
        <v>46</v>
      </c>
      <c r="C100">
        <v>344</v>
      </c>
      <c r="D100">
        <v>506400</v>
      </c>
      <c r="E100" t="s">
        <v>26</v>
      </c>
      <c r="F100">
        <v>370066</v>
      </c>
      <c r="G100" s="13">
        <v>0.73077804107425004</v>
      </c>
    </row>
    <row r="101" spans="1:7" x14ac:dyDescent="0.35">
      <c r="A101" t="s">
        <v>45</v>
      </c>
      <c r="B101" t="s">
        <v>46</v>
      </c>
      <c r="C101">
        <v>344</v>
      </c>
      <c r="D101">
        <v>506400</v>
      </c>
      <c r="E101" t="s">
        <v>27</v>
      </c>
      <c r="F101">
        <v>326747</v>
      </c>
      <c r="G101" s="13">
        <v>0.64523499210110602</v>
      </c>
    </row>
    <row r="102" spans="1:7" x14ac:dyDescent="0.35">
      <c r="A102" t="s">
        <v>45</v>
      </c>
      <c r="B102" t="s">
        <v>46</v>
      </c>
      <c r="C102">
        <v>344</v>
      </c>
      <c r="D102">
        <v>506400</v>
      </c>
      <c r="E102" t="s">
        <v>28</v>
      </c>
      <c r="F102">
        <v>384772</v>
      </c>
      <c r="G102" s="13">
        <v>0.75981832543443895</v>
      </c>
    </row>
    <row r="103" spans="1:7" x14ac:dyDescent="0.35">
      <c r="A103" t="s">
        <v>45</v>
      </c>
      <c r="B103" t="s">
        <v>46</v>
      </c>
      <c r="C103">
        <v>344</v>
      </c>
      <c r="D103">
        <v>506400</v>
      </c>
      <c r="E103" t="s">
        <v>29</v>
      </c>
      <c r="F103">
        <v>439783</v>
      </c>
      <c r="G103" s="13">
        <v>0.86844984202211695</v>
      </c>
    </row>
    <row r="104" spans="1:7" x14ac:dyDescent="0.35">
      <c r="A104" t="s">
        <v>45</v>
      </c>
      <c r="B104" t="s">
        <v>46</v>
      </c>
      <c r="C104">
        <v>344</v>
      </c>
      <c r="D104">
        <v>506400</v>
      </c>
      <c r="E104" t="s">
        <v>30</v>
      </c>
      <c r="F104">
        <v>458484</v>
      </c>
      <c r="G104" s="13">
        <v>0.905379146919431</v>
      </c>
    </row>
    <row r="105" spans="1:7" x14ac:dyDescent="0.35">
      <c r="A105" t="s">
        <v>45</v>
      </c>
      <c r="B105" t="s">
        <v>46</v>
      </c>
      <c r="C105">
        <v>344</v>
      </c>
      <c r="D105">
        <v>506400</v>
      </c>
      <c r="E105" t="s">
        <v>31</v>
      </c>
      <c r="F105">
        <v>619417</v>
      </c>
      <c r="G105" s="13">
        <v>1.2231773301737801</v>
      </c>
    </row>
    <row r="106" spans="1:7" x14ac:dyDescent="0.35">
      <c r="A106" t="s">
        <v>45</v>
      </c>
      <c r="B106" t="s">
        <v>46</v>
      </c>
      <c r="C106">
        <v>344</v>
      </c>
      <c r="D106">
        <v>506400</v>
      </c>
      <c r="E106" t="s">
        <v>32</v>
      </c>
      <c r="F106">
        <v>524309</v>
      </c>
      <c r="G106" s="13">
        <v>1.0353653238546601</v>
      </c>
    </row>
    <row r="107" spans="1:7" x14ac:dyDescent="0.35">
      <c r="A107" t="s">
        <v>45</v>
      </c>
      <c r="B107" t="s">
        <v>46</v>
      </c>
      <c r="C107">
        <v>344</v>
      </c>
      <c r="D107">
        <v>506400</v>
      </c>
      <c r="E107" t="s">
        <v>33</v>
      </c>
      <c r="F107">
        <v>647009</v>
      </c>
      <c r="G107" s="13">
        <v>1.2776639020537099</v>
      </c>
    </row>
    <row r="108" spans="1:7" x14ac:dyDescent="0.35">
      <c r="A108" t="s">
        <v>45</v>
      </c>
      <c r="B108" t="s">
        <v>46</v>
      </c>
      <c r="C108">
        <v>344</v>
      </c>
      <c r="D108">
        <v>506400</v>
      </c>
      <c r="E108" t="s">
        <v>34</v>
      </c>
      <c r="F108">
        <v>557329</v>
      </c>
      <c r="G108" s="13">
        <v>1.1005706951026899</v>
      </c>
    </row>
    <row r="109" spans="1:7" x14ac:dyDescent="0.35">
      <c r="A109" t="s">
        <v>45</v>
      </c>
      <c r="B109" t="s">
        <v>46</v>
      </c>
      <c r="C109">
        <v>344</v>
      </c>
      <c r="D109">
        <v>506400</v>
      </c>
      <c r="E109" t="s">
        <v>35</v>
      </c>
      <c r="F109">
        <v>614993</v>
      </c>
      <c r="G109" s="13">
        <v>1.21444115323855</v>
      </c>
    </row>
    <row r="110" spans="1:7" x14ac:dyDescent="0.35">
      <c r="A110" t="s">
        <v>45</v>
      </c>
      <c r="B110" t="s">
        <v>46</v>
      </c>
      <c r="C110">
        <v>344</v>
      </c>
      <c r="D110">
        <v>506400</v>
      </c>
      <c r="E110" t="s">
        <v>36</v>
      </c>
      <c r="F110">
        <v>802792</v>
      </c>
      <c r="G110" s="13">
        <v>1.5852922590837299</v>
      </c>
    </row>
    <row r="111" spans="1:7" x14ac:dyDescent="0.35">
      <c r="A111" t="s">
        <v>45</v>
      </c>
      <c r="B111" t="s">
        <v>46</v>
      </c>
      <c r="C111">
        <v>344</v>
      </c>
      <c r="D111">
        <v>506400</v>
      </c>
      <c r="E111" t="s">
        <v>37</v>
      </c>
      <c r="F111">
        <v>788195</v>
      </c>
      <c r="G111" s="13">
        <v>1.5564672195892599</v>
      </c>
    </row>
    <row r="112" spans="1:7" x14ac:dyDescent="0.35">
      <c r="A112" t="s">
        <v>45</v>
      </c>
      <c r="B112" t="s">
        <v>47</v>
      </c>
      <c r="C112">
        <v>310</v>
      </c>
      <c r="D112">
        <v>376800</v>
      </c>
      <c r="E112" t="s">
        <v>26</v>
      </c>
      <c r="F112">
        <v>346256</v>
      </c>
      <c r="G112" s="13">
        <v>0.91893842887473498</v>
      </c>
    </row>
    <row r="113" spans="1:7" x14ac:dyDescent="0.35">
      <c r="A113" t="s">
        <v>45</v>
      </c>
      <c r="B113" t="s">
        <v>47</v>
      </c>
      <c r="C113">
        <v>310</v>
      </c>
      <c r="D113">
        <v>376800</v>
      </c>
      <c r="E113" t="s">
        <v>27</v>
      </c>
      <c r="F113">
        <v>289485</v>
      </c>
      <c r="G113" s="13">
        <v>0.76827229299362998</v>
      </c>
    </row>
    <row r="114" spans="1:7" x14ac:dyDescent="0.35">
      <c r="A114" t="s">
        <v>45</v>
      </c>
      <c r="B114" t="s">
        <v>47</v>
      </c>
      <c r="C114">
        <v>310</v>
      </c>
      <c r="D114">
        <v>376800</v>
      </c>
      <c r="E114" t="s">
        <v>28</v>
      </c>
      <c r="F114">
        <v>355058</v>
      </c>
      <c r="G114" s="13">
        <v>0.94229830148619997</v>
      </c>
    </row>
    <row r="115" spans="1:7" x14ac:dyDescent="0.35">
      <c r="A115" t="s">
        <v>45</v>
      </c>
      <c r="B115" t="s">
        <v>47</v>
      </c>
      <c r="C115">
        <v>310</v>
      </c>
      <c r="D115">
        <v>376800</v>
      </c>
      <c r="E115" t="s">
        <v>29</v>
      </c>
      <c r="F115">
        <v>346744</v>
      </c>
      <c r="G115" s="13">
        <v>0.92023354564755799</v>
      </c>
    </row>
    <row r="116" spans="1:7" x14ac:dyDescent="0.35">
      <c r="A116" t="s">
        <v>45</v>
      </c>
      <c r="B116" t="s">
        <v>47</v>
      </c>
      <c r="C116">
        <v>310</v>
      </c>
      <c r="D116">
        <v>376800</v>
      </c>
      <c r="E116" t="s">
        <v>30</v>
      </c>
      <c r="F116">
        <v>399652</v>
      </c>
      <c r="G116" s="13">
        <v>1.0606475583864099</v>
      </c>
    </row>
    <row r="117" spans="1:7" x14ac:dyDescent="0.35">
      <c r="A117" t="s">
        <v>45</v>
      </c>
      <c r="B117" t="s">
        <v>47</v>
      </c>
      <c r="C117">
        <v>310</v>
      </c>
      <c r="D117">
        <v>376800</v>
      </c>
      <c r="E117" t="s">
        <v>31</v>
      </c>
      <c r="F117">
        <v>546053</v>
      </c>
      <c r="G117" s="13">
        <v>1.44918524416136</v>
      </c>
    </row>
    <row r="118" spans="1:7" x14ac:dyDescent="0.35">
      <c r="A118" t="s">
        <v>45</v>
      </c>
      <c r="B118" t="s">
        <v>47</v>
      </c>
      <c r="C118">
        <v>310</v>
      </c>
      <c r="D118">
        <v>376800</v>
      </c>
      <c r="E118" t="s">
        <v>32</v>
      </c>
      <c r="F118">
        <v>440998</v>
      </c>
      <c r="G118" s="13">
        <v>1.17037685774947</v>
      </c>
    </row>
    <row r="119" spans="1:7" x14ac:dyDescent="0.35">
      <c r="A119" t="s">
        <v>45</v>
      </c>
      <c r="B119" t="s">
        <v>47</v>
      </c>
      <c r="C119">
        <v>310</v>
      </c>
      <c r="D119">
        <v>376800</v>
      </c>
      <c r="E119" t="s">
        <v>33</v>
      </c>
      <c r="F119">
        <v>432361</v>
      </c>
      <c r="G119" s="13">
        <v>1.14745488322718</v>
      </c>
    </row>
    <row r="120" spans="1:7" x14ac:dyDescent="0.35">
      <c r="A120" t="s">
        <v>45</v>
      </c>
      <c r="B120" t="s">
        <v>47</v>
      </c>
      <c r="C120">
        <v>310</v>
      </c>
      <c r="D120">
        <v>376800</v>
      </c>
      <c r="E120" t="s">
        <v>34</v>
      </c>
      <c r="F120">
        <v>468533</v>
      </c>
      <c r="G120" s="13">
        <v>1.2434527600849301</v>
      </c>
    </row>
    <row r="121" spans="1:7" x14ac:dyDescent="0.35">
      <c r="A121" t="s">
        <v>45</v>
      </c>
      <c r="B121" t="s">
        <v>47</v>
      </c>
      <c r="C121">
        <v>310</v>
      </c>
      <c r="D121">
        <v>376800</v>
      </c>
      <c r="E121" t="s">
        <v>35</v>
      </c>
      <c r="F121">
        <v>483874</v>
      </c>
      <c r="G121" s="13">
        <v>1.28416666666667</v>
      </c>
    </row>
    <row r="122" spans="1:7" x14ac:dyDescent="0.35">
      <c r="A122" t="s">
        <v>45</v>
      </c>
      <c r="B122" t="s">
        <v>47</v>
      </c>
      <c r="C122">
        <v>310</v>
      </c>
      <c r="D122">
        <v>376800</v>
      </c>
      <c r="E122" t="s">
        <v>36</v>
      </c>
      <c r="F122">
        <v>558193</v>
      </c>
      <c r="G122" s="13">
        <v>1.4814039278131601</v>
      </c>
    </row>
    <row r="123" spans="1:7" x14ac:dyDescent="0.35">
      <c r="A123" t="s">
        <v>45</v>
      </c>
      <c r="B123" t="s">
        <v>47</v>
      </c>
      <c r="C123">
        <v>310</v>
      </c>
      <c r="D123">
        <v>376800</v>
      </c>
      <c r="E123" t="s">
        <v>37</v>
      </c>
      <c r="F123">
        <v>590222</v>
      </c>
      <c r="G123" s="13">
        <v>1.56640658174098</v>
      </c>
    </row>
    <row r="124" spans="1:7" x14ac:dyDescent="0.35">
      <c r="A124" t="s">
        <v>45</v>
      </c>
      <c r="B124" t="s">
        <v>48</v>
      </c>
      <c r="C124">
        <v>560</v>
      </c>
      <c r="D124">
        <v>375200</v>
      </c>
      <c r="E124" t="s">
        <v>26</v>
      </c>
      <c r="F124">
        <v>133592</v>
      </c>
      <c r="G124" s="13">
        <v>0.35605543710021298</v>
      </c>
    </row>
    <row r="125" spans="1:7" x14ac:dyDescent="0.35">
      <c r="A125" t="s">
        <v>45</v>
      </c>
      <c r="B125" t="s">
        <v>48</v>
      </c>
      <c r="C125">
        <v>560</v>
      </c>
      <c r="D125">
        <v>375200</v>
      </c>
      <c r="E125" t="s">
        <v>27</v>
      </c>
      <c r="F125">
        <v>165902</v>
      </c>
      <c r="G125" s="13">
        <v>0.44216950959488299</v>
      </c>
    </row>
    <row r="126" spans="1:7" x14ac:dyDescent="0.35">
      <c r="A126" t="s">
        <v>45</v>
      </c>
      <c r="B126" t="s">
        <v>48</v>
      </c>
      <c r="C126">
        <v>560</v>
      </c>
      <c r="D126">
        <v>375200</v>
      </c>
      <c r="E126" t="s">
        <v>28</v>
      </c>
      <c r="F126">
        <v>178248</v>
      </c>
      <c r="G126" s="13">
        <v>0.47507462686567198</v>
      </c>
    </row>
    <row r="127" spans="1:7" x14ac:dyDescent="0.35">
      <c r="A127" t="s">
        <v>45</v>
      </c>
      <c r="B127" t="s">
        <v>48</v>
      </c>
      <c r="C127">
        <v>560</v>
      </c>
      <c r="D127">
        <v>375200</v>
      </c>
      <c r="E127" t="s">
        <v>29</v>
      </c>
      <c r="F127">
        <v>265862</v>
      </c>
      <c r="G127" s="13">
        <v>0.70858742004264397</v>
      </c>
    </row>
    <row r="128" spans="1:7" x14ac:dyDescent="0.35">
      <c r="A128" t="s">
        <v>45</v>
      </c>
      <c r="B128" t="s">
        <v>48</v>
      </c>
      <c r="C128">
        <v>560</v>
      </c>
      <c r="D128">
        <v>375200</v>
      </c>
      <c r="E128" t="s">
        <v>30</v>
      </c>
      <c r="F128">
        <v>286591</v>
      </c>
      <c r="G128" s="13">
        <v>0.76383528784648203</v>
      </c>
    </row>
    <row r="129" spans="1:7" x14ac:dyDescent="0.35">
      <c r="A129" t="s">
        <v>45</v>
      </c>
      <c r="B129" t="s">
        <v>48</v>
      </c>
      <c r="C129">
        <v>560</v>
      </c>
      <c r="D129">
        <v>375200</v>
      </c>
      <c r="E129" t="s">
        <v>31</v>
      </c>
      <c r="F129">
        <v>445231</v>
      </c>
      <c r="G129" s="13">
        <v>1.18664978678038</v>
      </c>
    </row>
    <row r="130" spans="1:7" x14ac:dyDescent="0.35">
      <c r="A130" t="s">
        <v>45</v>
      </c>
      <c r="B130" t="s">
        <v>48</v>
      </c>
      <c r="C130">
        <v>560</v>
      </c>
      <c r="D130">
        <v>375200</v>
      </c>
      <c r="E130" t="s">
        <v>32</v>
      </c>
      <c r="F130">
        <v>299067</v>
      </c>
      <c r="G130" s="13">
        <v>0.79708688699360397</v>
      </c>
    </row>
    <row r="131" spans="1:7" x14ac:dyDescent="0.35">
      <c r="A131" t="s">
        <v>45</v>
      </c>
      <c r="B131" t="s">
        <v>48</v>
      </c>
      <c r="C131">
        <v>560</v>
      </c>
      <c r="D131">
        <v>375200</v>
      </c>
      <c r="E131" t="s">
        <v>33</v>
      </c>
      <c r="F131">
        <v>407030</v>
      </c>
      <c r="G131" s="13">
        <v>1.08483475479744</v>
      </c>
    </row>
    <row r="132" spans="1:7" x14ac:dyDescent="0.35">
      <c r="A132" t="s">
        <v>45</v>
      </c>
      <c r="B132" t="s">
        <v>48</v>
      </c>
      <c r="C132">
        <v>560</v>
      </c>
      <c r="D132">
        <v>375200</v>
      </c>
      <c r="E132" t="s">
        <v>34</v>
      </c>
      <c r="F132">
        <v>391541</v>
      </c>
      <c r="G132" s="13">
        <v>1.0435527718550099</v>
      </c>
    </row>
    <row r="133" spans="1:7" x14ac:dyDescent="0.35">
      <c r="A133" t="s">
        <v>45</v>
      </c>
      <c r="B133" t="s">
        <v>48</v>
      </c>
      <c r="C133">
        <v>560</v>
      </c>
      <c r="D133">
        <v>375200</v>
      </c>
      <c r="E133" t="s">
        <v>35</v>
      </c>
      <c r="F133">
        <v>481277</v>
      </c>
      <c r="G133" s="13">
        <v>1.2827212153518099</v>
      </c>
    </row>
    <row r="134" spans="1:7" x14ac:dyDescent="0.35">
      <c r="A134" t="s">
        <v>45</v>
      </c>
      <c r="B134" t="s">
        <v>48</v>
      </c>
      <c r="C134">
        <v>560</v>
      </c>
      <c r="D134">
        <v>375200</v>
      </c>
      <c r="E134" t="s">
        <v>36</v>
      </c>
      <c r="F134">
        <v>506372</v>
      </c>
      <c r="G134" s="13">
        <v>1.3496055437100201</v>
      </c>
    </row>
    <row r="135" spans="1:7" x14ac:dyDescent="0.35">
      <c r="A135" t="s">
        <v>45</v>
      </c>
      <c r="B135" t="s">
        <v>48</v>
      </c>
      <c r="C135">
        <v>560</v>
      </c>
      <c r="D135">
        <v>375200</v>
      </c>
      <c r="E135" t="s">
        <v>37</v>
      </c>
      <c r="F135">
        <v>494784</v>
      </c>
      <c r="G135" s="13">
        <v>1.31872068230277</v>
      </c>
    </row>
    <row r="136" spans="1:7" x14ac:dyDescent="0.35">
      <c r="A136" t="s">
        <v>49</v>
      </c>
      <c r="B136" t="s">
        <v>50</v>
      </c>
      <c r="C136">
        <v>223</v>
      </c>
      <c r="D136">
        <v>1600</v>
      </c>
      <c r="E136" t="s">
        <v>26</v>
      </c>
      <c r="F136">
        <v>518</v>
      </c>
      <c r="G136" s="13">
        <v>0.32374999999999998</v>
      </c>
    </row>
    <row r="137" spans="1:7" x14ac:dyDescent="0.35">
      <c r="A137" t="s">
        <v>49</v>
      </c>
      <c r="B137" t="s">
        <v>50</v>
      </c>
      <c r="C137">
        <v>223</v>
      </c>
      <c r="D137">
        <v>1600</v>
      </c>
      <c r="E137" t="s">
        <v>27</v>
      </c>
      <c r="F137">
        <v>1734</v>
      </c>
      <c r="G137" s="13">
        <v>1.08375</v>
      </c>
    </row>
    <row r="138" spans="1:7" x14ac:dyDescent="0.35">
      <c r="A138" t="s">
        <v>49</v>
      </c>
      <c r="B138" t="s">
        <v>50</v>
      </c>
      <c r="C138">
        <v>223</v>
      </c>
      <c r="D138">
        <v>1600</v>
      </c>
      <c r="E138" t="s">
        <v>28</v>
      </c>
      <c r="F138">
        <v>1501</v>
      </c>
      <c r="G138" s="13">
        <v>0.93812499999999999</v>
      </c>
    </row>
    <row r="139" spans="1:7" x14ac:dyDescent="0.35">
      <c r="A139" t="s">
        <v>49</v>
      </c>
      <c r="B139" t="s">
        <v>50</v>
      </c>
      <c r="C139">
        <v>223</v>
      </c>
      <c r="D139">
        <v>1600</v>
      </c>
      <c r="E139" t="s">
        <v>29</v>
      </c>
      <c r="F139">
        <v>1118</v>
      </c>
      <c r="G139" s="13">
        <v>0.69874999999999998</v>
      </c>
    </row>
    <row r="140" spans="1:7" x14ac:dyDescent="0.35">
      <c r="A140" t="s">
        <v>49</v>
      </c>
      <c r="B140" t="s">
        <v>50</v>
      </c>
      <c r="C140">
        <v>223</v>
      </c>
      <c r="D140">
        <v>1600</v>
      </c>
      <c r="E140" t="s">
        <v>30</v>
      </c>
      <c r="F140">
        <v>1768</v>
      </c>
      <c r="G140" s="13">
        <v>1.105</v>
      </c>
    </row>
    <row r="141" spans="1:7" x14ac:dyDescent="0.35">
      <c r="A141" t="s">
        <v>49</v>
      </c>
      <c r="B141" t="s">
        <v>50</v>
      </c>
      <c r="C141">
        <v>223</v>
      </c>
      <c r="D141">
        <v>1600</v>
      </c>
      <c r="E141" t="s">
        <v>31</v>
      </c>
      <c r="F141">
        <v>2219</v>
      </c>
      <c r="G141" s="13">
        <v>1.3868750000000001</v>
      </c>
    </row>
    <row r="142" spans="1:7" x14ac:dyDescent="0.35">
      <c r="A142" t="s">
        <v>49</v>
      </c>
      <c r="B142" t="s">
        <v>50</v>
      </c>
      <c r="C142">
        <v>223</v>
      </c>
      <c r="D142">
        <v>1600</v>
      </c>
      <c r="E142" t="s">
        <v>32</v>
      </c>
      <c r="F142">
        <v>1627</v>
      </c>
      <c r="G142" s="13">
        <v>1.016875</v>
      </c>
    </row>
    <row r="143" spans="1:7" x14ac:dyDescent="0.35">
      <c r="A143" t="s">
        <v>49</v>
      </c>
      <c r="B143" t="s">
        <v>50</v>
      </c>
      <c r="C143">
        <v>223</v>
      </c>
      <c r="D143">
        <v>1600</v>
      </c>
      <c r="E143" t="s">
        <v>33</v>
      </c>
      <c r="F143">
        <v>2104</v>
      </c>
      <c r="G143" s="13">
        <v>1.3149999999999999</v>
      </c>
    </row>
    <row r="144" spans="1:7" x14ac:dyDescent="0.35">
      <c r="A144" t="s">
        <v>49</v>
      </c>
      <c r="B144" t="s">
        <v>50</v>
      </c>
      <c r="C144">
        <v>223</v>
      </c>
      <c r="D144">
        <v>1600</v>
      </c>
      <c r="E144" t="s">
        <v>34</v>
      </c>
      <c r="F144">
        <v>2052</v>
      </c>
      <c r="G144" s="13">
        <v>1.2825</v>
      </c>
    </row>
    <row r="145" spans="1:7" x14ac:dyDescent="0.35">
      <c r="A145" t="s">
        <v>49</v>
      </c>
      <c r="B145" t="s">
        <v>50</v>
      </c>
      <c r="C145">
        <v>223</v>
      </c>
      <c r="D145">
        <v>1600</v>
      </c>
      <c r="E145" t="s">
        <v>35</v>
      </c>
      <c r="F145">
        <v>2177</v>
      </c>
      <c r="G145" s="13">
        <v>1.360625</v>
      </c>
    </row>
    <row r="146" spans="1:7" x14ac:dyDescent="0.35">
      <c r="A146" t="s">
        <v>49</v>
      </c>
      <c r="B146" t="s">
        <v>50</v>
      </c>
      <c r="C146">
        <v>223</v>
      </c>
      <c r="D146">
        <v>1600</v>
      </c>
      <c r="E146" t="s">
        <v>36</v>
      </c>
      <c r="F146">
        <v>1869</v>
      </c>
      <c r="G146" s="13">
        <v>1.1681250000000001</v>
      </c>
    </row>
    <row r="147" spans="1:7" x14ac:dyDescent="0.35">
      <c r="A147" t="s">
        <v>49</v>
      </c>
      <c r="B147" t="s">
        <v>50</v>
      </c>
      <c r="C147">
        <v>223</v>
      </c>
      <c r="D147">
        <v>1600</v>
      </c>
      <c r="E147" t="s">
        <v>37</v>
      </c>
      <c r="F147">
        <v>2152</v>
      </c>
      <c r="G147" s="13">
        <v>1.345</v>
      </c>
    </row>
    <row r="148" spans="1:7" x14ac:dyDescent="0.35">
      <c r="A148" t="s">
        <v>49</v>
      </c>
      <c r="B148" t="s">
        <v>51</v>
      </c>
      <c r="C148">
        <v>462</v>
      </c>
      <c r="D148">
        <v>2400</v>
      </c>
      <c r="E148" t="s">
        <v>26</v>
      </c>
      <c r="F148">
        <v>637</v>
      </c>
      <c r="G148" s="13">
        <v>0.26541666666666702</v>
      </c>
    </row>
    <row r="149" spans="1:7" x14ac:dyDescent="0.35">
      <c r="A149" t="s">
        <v>49</v>
      </c>
      <c r="B149" t="s">
        <v>51</v>
      </c>
      <c r="C149">
        <v>462</v>
      </c>
      <c r="D149">
        <v>2400</v>
      </c>
      <c r="E149" t="s">
        <v>27</v>
      </c>
      <c r="F149">
        <v>2513</v>
      </c>
      <c r="G149" s="13">
        <v>1.04708333333333</v>
      </c>
    </row>
    <row r="150" spans="1:7" x14ac:dyDescent="0.35">
      <c r="A150" t="s">
        <v>49</v>
      </c>
      <c r="B150" t="s">
        <v>51</v>
      </c>
      <c r="C150">
        <v>462</v>
      </c>
      <c r="D150">
        <v>2400</v>
      </c>
      <c r="E150" t="s">
        <v>28</v>
      </c>
      <c r="F150">
        <v>2996</v>
      </c>
      <c r="G150" s="13">
        <v>1.24833333333333</v>
      </c>
    </row>
    <row r="151" spans="1:7" x14ac:dyDescent="0.35">
      <c r="A151" t="s">
        <v>49</v>
      </c>
      <c r="B151" t="s">
        <v>51</v>
      </c>
      <c r="C151">
        <v>462</v>
      </c>
      <c r="D151">
        <v>2400</v>
      </c>
      <c r="E151" t="s">
        <v>29</v>
      </c>
      <c r="F151">
        <v>2744</v>
      </c>
      <c r="G151" s="13">
        <v>1.14333333333333</v>
      </c>
    </row>
    <row r="152" spans="1:7" x14ac:dyDescent="0.35">
      <c r="A152" t="s">
        <v>49</v>
      </c>
      <c r="B152" t="s">
        <v>51</v>
      </c>
      <c r="C152">
        <v>462</v>
      </c>
      <c r="D152">
        <v>2400</v>
      </c>
      <c r="E152" t="s">
        <v>30</v>
      </c>
      <c r="F152">
        <v>2858</v>
      </c>
      <c r="G152" s="13">
        <v>1.1908333333333301</v>
      </c>
    </row>
    <row r="153" spans="1:7" x14ac:dyDescent="0.35">
      <c r="A153" t="s">
        <v>49</v>
      </c>
      <c r="B153" t="s">
        <v>51</v>
      </c>
      <c r="C153">
        <v>462</v>
      </c>
      <c r="D153">
        <v>2400</v>
      </c>
      <c r="E153" t="s">
        <v>31</v>
      </c>
      <c r="F153">
        <v>3005</v>
      </c>
      <c r="G153" s="13">
        <v>1.2520833333333301</v>
      </c>
    </row>
    <row r="154" spans="1:7" x14ac:dyDescent="0.35">
      <c r="A154" t="s">
        <v>49</v>
      </c>
      <c r="B154" t="s">
        <v>51</v>
      </c>
      <c r="C154">
        <v>462</v>
      </c>
      <c r="D154">
        <v>2400</v>
      </c>
      <c r="E154" t="s">
        <v>32</v>
      </c>
      <c r="F154">
        <v>3014</v>
      </c>
      <c r="G154" s="13">
        <v>1.25583333333333</v>
      </c>
    </row>
    <row r="155" spans="1:7" x14ac:dyDescent="0.35">
      <c r="A155" t="s">
        <v>49</v>
      </c>
      <c r="B155" t="s">
        <v>51</v>
      </c>
      <c r="C155">
        <v>462</v>
      </c>
      <c r="D155">
        <v>2400</v>
      </c>
      <c r="E155" t="s">
        <v>33</v>
      </c>
      <c r="F155">
        <v>3303</v>
      </c>
      <c r="G155" s="13">
        <v>1.37625</v>
      </c>
    </row>
    <row r="156" spans="1:7" x14ac:dyDescent="0.35">
      <c r="A156" t="s">
        <v>49</v>
      </c>
      <c r="B156" t="s">
        <v>51</v>
      </c>
      <c r="C156">
        <v>462</v>
      </c>
      <c r="D156">
        <v>2400</v>
      </c>
      <c r="E156" t="s">
        <v>34</v>
      </c>
      <c r="F156">
        <v>2463</v>
      </c>
      <c r="G156" s="13">
        <v>1.0262500000000001</v>
      </c>
    </row>
    <row r="157" spans="1:7" x14ac:dyDescent="0.35">
      <c r="A157" t="s">
        <v>49</v>
      </c>
      <c r="B157" t="s">
        <v>51</v>
      </c>
      <c r="C157">
        <v>462</v>
      </c>
      <c r="D157">
        <v>2400</v>
      </c>
      <c r="E157" t="s">
        <v>35</v>
      </c>
      <c r="F157">
        <v>3220</v>
      </c>
      <c r="G157" s="13">
        <v>1.3416666666666699</v>
      </c>
    </row>
    <row r="158" spans="1:7" x14ac:dyDescent="0.35">
      <c r="A158" t="s">
        <v>49</v>
      </c>
      <c r="B158" t="s">
        <v>51</v>
      </c>
      <c r="C158">
        <v>462</v>
      </c>
      <c r="D158">
        <v>2400</v>
      </c>
      <c r="E158" t="s">
        <v>36</v>
      </c>
      <c r="F158">
        <v>3557</v>
      </c>
      <c r="G158" s="13">
        <v>1.4820833333333301</v>
      </c>
    </row>
    <row r="159" spans="1:7" x14ac:dyDescent="0.35">
      <c r="A159" t="s">
        <v>49</v>
      </c>
      <c r="B159" t="s">
        <v>51</v>
      </c>
      <c r="C159">
        <v>462</v>
      </c>
      <c r="D159">
        <v>2400</v>
      </c>
      <c r="E159" t="s">
        <v>37</v>
      </c>
      <c r="F159">
        <v>4123</v>
      </c>
      <c r="G159" s="13">
        <v>1.7179166666666701</v>
      </c>
    </row>
    <row r="160" spans="1:7" x14ac:dyDescent="0.35">
      <c r="A160" t="s">
        <v>49</v>
      </c>
      <c r="B160" t="s">
        <v>52</v>
      </c>
      <c r="C160">
        <v>226</v>
      </c>
      <c r="D160">
        <v>15000</v>
      </c>
      <c r="E160" t="s">
        <v>26</v>
      </c>
      <c r="F160">
        <v>4126</v>
      </c>
      <c r="G160" s="13">
        <v>0.27506666666666701</v>
      </c>
    </row>
    <row r="161" spans="1:7" x14ac:dyDescent="0.35">
      <c r="A161" t="s">
        <v>49</v>
      </c>
      <c r="B161" t="s">
        <v>52</v>
      </c>
      <c r="C161">
        <v>226</v>
      </c>
      <c r="D161">
        <v>15000</v>
      </c>
      <c r="E161" t="s">
        <v>27</v>
      </c>
      <c r="F161">
        <v>11547</v>
      </c>
      <c r="G161" s="13">
        <v>0.76980000000000004</v>
      </c>
    </row>
    <row r="162" spans="1:7" x14ac:dyDescent="0.35">
      <c r="A162" t="s">
        <v>49</v>
      </c>
      <c r="B162" t="s">
        <v>52</v>
      </c>
      <c r="C162">
        <v>226</v>
      </c>
      <c r="D162">
        <v>15000</v>
      </c>
      <c r="E162" t="s">
        <v>28</v>
      </c>
      <c r="F162">
        <v>12911</v>
      </c>
      <c r="G162" s="13">
        <v>0.86073333333333302</v>
      </c>
    </row>
    <row r="163" spans="1:7" x14ac:dyDescent="0.35">
      <c r="A163" t="s">
        <v>49</v>
      </c>
      <c r="B163" t="s">
        <v>52</v>
      </c>
      <c r="C163">
        <v>226</v>
      </c>
      <c r="D163">
        <v>15000</v>
      </c>
      <c r="E163" t="s">
        <v>29</v>
      </c>
      <c r="F163">
        <v>11848</v>
      </c>
      <c r="G163" s="13">
        <v>0.78986666666666705</v>
      </c>
    </row>
    <row r="164" spans="1:7" x14ac:dyDescent="0.35">
      <c r="A164" t="s">
        <v>49</v>
      </c>
      <c r="B164" t="s">
        <v>52</v>
      </c>
      <c r="C164">
        <v>226</v>
      </c>
      <c r="D164">
        <v>15000</v>
      </c>
      <c r="E164" t="s">
        <v>30</v>
      </c>
      <c r="F164">
        <v>12828</v>
      </c>
      <c r="G164" s="13">
        <v>0.85519999999999996</v>
      </c>
    </row>
    <row r="165" spans="1:7" x14ac:dyDescent="0.35">
      <c r="A165" t="s">
        <v>49</v>
      </c>
      <c r="B165" t="s">
        <v>52</v>
      </c>
      <c r="C165">
        <v>226</v>
      </c>
      <c r="D165">
        <v>15000</v>
      </c>
      <c r="E165" t="s">
        <v>31</v>
      </c>
      <c r="F165">
        <v>18192</v>
      </c>
      <c r="G165" s="13">
        <v>1.2128000000000001</v>
      </c>
    </row>
    <row r="166" spans="1:7" x14ac:dyDescent="0.35">
      <c r="A166" t="s">
        <v>49</v>
      </c>
      <c r="B166" t="s">
        <v>52</v>
      </c>
      <c r="C166">
        <v>226</v>
      </c>
      <c r="D166">
        <v>15000</v>
      </c>
      <c r="E166" t="s">
        <v>32</v>
      </c>
      <c r="F166">
        <v>16885</v>
      </c>
      <c r="G166" s="13">
        <v>1.1256666666666699</v>
      </c>
    </row>
    <row r="167" spans="1:7" x14ac:dyDescent="0.35">
      <c r="A167" t="s">
        <v>49</v>
      </c>
      <c r="B167" t="s">
        <v>52</v>
      </c>
      <c r="C167">
        <v>226</v>
      </c>
      <c r="D167">
        <v>15000</v>
      </c>
      <c r="E167" t="s">
        <v>33</v>
      </c>
      <c r="F167">
        <v>13536</v>
      </c>
      <c r="G167" s="13">
        <v>0.90239999999999998</v>
      </c>
    </row>
    <row r="168" spans="1:7" x14ac:dyDescent="0.35">
      <c r="A168" t="s">
        <v>49</v>
      </c>
      <c r="B168" t="s">
        <v>52</v>
      </c>
      <c r="C168">
        <v>226</v>
      </c>
      <c r="D168">
        <v>15000</v>
      </c>
      <c r="E168" t="s">
        <v>34</v>
      </c>
      <c r="F168">
        <v>16027</v>
      </c>
      <c r="G168" s="13">
        <v>1.06846666666667</v>
      </c>
    </row>
    <row r="169" spans="1:7" x14ac:dyDescent="0.35">
      <c r="A169" t="s">
        <v>49</v>
      </c>
      <c r="B169" t="s">
        <v>52</v>
      </c>
      <c r="C169">
        <v>226</v>
      </c>
      <c r="D169">
        <v>15000</v>
      </c>
      <c r="E169" t="s">
        <v>35</v>
      </c>
      <c r="F169">
        <v>15959</v>
      </c>
      <c r="G169" s="13">
        <v>1.0639333333333301</v>
      </c>
    </row>
    <row r="170" spans="1:7" x14ac:dyDescent="0.35">
      <c r="A170" t="s">
        <v>49</v>
      </c>
      <c r="B170" t="s">
        <v>52</v>
      </c>
      <c r="C170">
        <v>226</v>
      </c>
      <c r="D170">
        <v>15000</v>
      </c>
      <c r="E170" t="s">
        <v>36</v>
      </c>
      <c r="F170">
        <v>17465</v>
      </c>
      <c r="G170" s="13">
        <v>1.1643333333333299</v>
      </c>
    </row>
    <row r="171" spans="1:7" x14ac:dyDescent="0.35">
      <c r="A171" t="s">
        <v>49</v>
      </c>
      <c r="B171" t="s">
        <v>52</v>
      </c>
      <c r="C171">
        <v>226</v>
      </c>
      <c r="D171">
        <v>15000</v>
      </c>
      <c r="E171" t="s">
        <v>37</v>
      </c>
      <c r="F171">
        <v>20082</v>
      </c>
      <c r="G171" s="13">
        <v>1.3388</v>
      </c>
    </row>
    <row r="172" spans="1:7" x14ac:dyDescent="0.35">
      <c r="A172" t="s">
        <v>49</v>
      </c>
      <c r="B172" t="s">
        <v>15</v>
      </c>
      <c r="C172">
        <v>445</v>
      </c>
      <c r="D172">
        <v>6400</v>
      </c>
      <c r="E172" t="s">
        <v>26</v>
      </c>
      <c r="F172">
        <v>460</v>
      </c>
      <c r="G172" s="13">
        <v>7.1874999999999994E-2</v>
      </c>
    </row>
    <row r="173" spans="1:7" x14ac:dyDescent="0.35">
      <c r="A173" t="s">
        <v>49</v>
      </c>
      <c r="B173" t="s">
        <v>15</v>
      </c>
      <c r="C173">
        <v>445</v>
      </c>
      <c r="D173">
        <v>6400</v>
      </c>
      <c r="E173" t="s">
        <v>27</v>
      </c>
      <c r="F173">
        <v>5762</v>
      </c>
      <c r="G173" s="13">
        <v>0.90031249999999996</v>
      </c>
    </row>
    <row r="174" spans="1:7" x14ac:dyDescent="0.35">
      <c r="A174" t="s">
        <v>49</v>
      </c>
      <c r="B174" t="s">
        <v>15</v>
      </c>
      <c r="C174">
        <v>445</v>
      </c>
      <c r="D174">
        <v>6400</v>
      </c>
      <c r="E174" t="s">
        <v>28</v>
      </c>
      <c r="F174">
        <v>7340</v>
      </c>
      <c r="G174" s="13">
        <v>1.1468750000000001</v>
      </c>
    </row>
    <row r="175" spans="1:7" x14ac:dyDescent="0.35">
      <c r="A175" t="s">
        <v>49</v>
      </c>
      <c r="B175" t="s">
        <v>15</v>
      </c>
      <c r="C175">
        <v>445</v>
      </c>
      <c r="D175">
        <v>6400</v>
      </c>
      <c r="E175" t="s">
        <v>29</v>
      </c>
      <c r="F175">
        <v>6374</v>
      </c>
      <c r="G175" s="13">
        <v>0.99593750000000003</v>
      </c>
    </row>
    <row r="176" spans="1:7" x14ac:dyDescent="0.35">
      <c r="A176" t="s">
        <v>49</v>
      </c>
      <c r="B176" t="s">
        <v>15</v>
      </c>
      <c r="C176">
        <v>445</v>
      </c>
      <c r="D176">
        <v>6400</v>
      </c>
      <c r="E176" t="s">
        <v>30</v>
      </c>
      <c r="F176">
        <v>5327</v>
      </c>
      <c r="G176" s="13">
        <v>0.83234375000000005</v>
      </c>
    </row>
    <row r="177" spans="1:7" x14ac:dyDescent="0.35">
      <c r="A177" t="s">
        <v>49</v>
      </c>
      <c r="B177" t="s">
        <v>15</v>
      </c>
      <c r="C177">
        <v>445</v>
      </c>
      <c r="D177">
        <v>6400</v>
      </c>
      <c r="E177" t="s">
        <v>31</v>
      </c>
      <c r="F177">
        <v>6868</v>
      </c>
      <c r="G177" s="13">
        <v>1.0731250000000001</v>
      </c>
    </row>
    <row r="178" spans="1:7" x14ac:dyDescent="0.35">
      <c r="A178" t="s">
        <v>49</v>
      </c>
      <c r="B178" t="s">
        <v>15</v>
      </c>
      <c r="C178">
        <v>445</v>
      </c>
      <c r="D178">
        <v>6400</v>
      </c>
      <c r="E178" t="s">
        <v>32</v>
      </c>
      <c r="F178">
        <v>4656</v>
      </c>
      <c r="G178" s="13">
        <v>0.72750000000000004</v>
      </c>
    </row>
    <row r="179" spans="1:7" x14ac:dyDescent="0.35">
      <c r="A179" t="s">
        <v>49</v>
      </c>
      <c r="B179" t="s">
        <v>15</v>
      </c>
      <c r="C179">
        <v>445</v>
      </c>
      <c r="D179">
        <v>6400</v>
      </c>
      <c r="E179" t="s">
        <v>33</v>
      </c>
      <c r="F179">
        <v>5423</v>
      </c>
      <c r="G179" s="13">
        <v>0.84734374999999995</v>
      </c>
    </row>
    <row r="180" spans="1:7" x14ac:dyDescent="0.35">
      <c r="A180" t="s">
        <v>49</v>
      </c>
      <c r="B180" t="s">
        <v>15</v>
      </c>
      <c r="C180">
        <v>445</v>
      </c>
      <c r="D180">
        <v>6400</v>
      </c>
      <c r="E180" t="s">
        <v>34</v>
      </c>
      <c r="F180">
        <v>6316</v>
      </c>
      <c r="G180" s="13">
        <v>0.98687499999999995</v>
      </c>
    </row>
    <row r="181" spans="1:7" x14ac:dyDescent="0.35">
      <c r="A181" t="s">
        <v>49</v>
      </c>
      <c r="B181" t="s">
        <v>15</v>
      </c>
      <c r="C181">
        <v>445</v>
      </c>
      <c r="D181">
        <v>6400</v>
      </c>
      <c r="E181" t="s">
        <v>35</v>
      </c>
      <c r="F181">
        <v>6376</v>
      </c>
      <c r="G181" s="13">
        <v>0.99624999999999997</v>
      </c>
    </row>
    <row r="182" spans="1:7" x14ac:dyDescent="0.35">
      <c r="A182" t="s">
        <v>49</v>
      </c>
      <c r="B182" t="s">
        <v>15</v>
      </c>
      <c r="C182">
        <v>445</v>
      </c>
      <c r="D182">
        <v>6400</v>
      </c>
      <c r="E182" t="s">
        <v>36</v>
      </c>
      <c r="F182">
        <v>6339</v>
      </c>
      <c r="G182" s="13">
        <v>0.99046875000000001</v>
      </c>
    </row>
    <row r="183" spans="1:7" x14ac:dyDescent="0.35">
      <c r="A183" t="s">
        <v>49</v>
      </c>
      <c r="B183" t="s">
        <v>15</v>
      </c>
      <c r="C183">
        <v>445</v>
      </c>
      <c r="D183">
        <v>6400</v>
      </c>
      <c r="E183" t="s">
        <v>37</v>
      </c>
      <c r="F183">
        <v>7680</v>
      </c>
      <c r="G183" s="13">
        <v>1.2</v>
      </c>
    </row>
    <row r="184" spans="1:7" x14ac:dyDescent="0.35">
      <c r="A184" t="s">
        <v>49</v>
      </c>
      <c r="B184" t="s">
        <v>53</v>
      </c>
      <c r="C184">
        <v>218</v>
      </c>
      <c r="D184">
        <v>400</v>
      </c>
      <c r="E184" t="s">
        <v>26</v>
      </c>
      <c r="F184">
        <v>63</v>
      </c>
      <c r="G184" s="13">
        <v>0.1575</v>
      </c>
    </row>
    <row r="185" spans="1:7" x14ac:dyDescent="0.35">
      <c r="A185" t="s">
        <v>49</v>
      </c>
      <c r="B185" t="s">
        <v>53</v>
      </c>
      <c r="C185">
        <v>218</v>
      </c>
      <c r="D185">
        <v>400</v>
      </c>
      <c r="E185" t="s">
        <v>27</v>
      </c>
      <c r="F185">
        <v>283</v>
      </c>
      <c r="G185" s="13">
        <v>0.70750000000000002</v>
      </c>
    </row>
    <row r="186" spans="1:7" x14ac:dyDescent="0.35">
      <c r="A186" t="s">
        <v>49</v>
      </c>
      <c r="B186" t="s">
        <v>53</v>
      </c>
      <c r="C186">
        <v>218</v>
      </c>
      <c r="D186">
        <v>400</v>
      </c>
      <c r="E186" t="s">
        <v>28</v>
      </c>
      <c r="F186">
        <v>471</v>
      </c>
      <c r="G186" s="13">
        <v>1.1775</v>
      </c>
    </row>
    <row r="187" spans="1:7" x14ac:dyDescent="0.35">
      <c r="A187" t="s">
        <v>49</v>
      </c>
      <c r="B187" t="s">
        <v>53</v>
      </c>
      <c r="C187">
        <v>218</v>
      </c>
      <c r="D187">
        <v>400</v>
      </c>
      <c r="E187" t="s">
        <v>29</v>
      </c>
      <c r="F187">
        <v>586</v>
      </c>
      <c r="G187" s="13">
        <v>1.4650000000000001</v>
      </c>
    </row>
    <row r="188" spans="1:7" x14ac:dyDescent="0.35">
      <c r="A188" t="s">
        <v>49</v>
      </c>
      <c r="B188" t="s">
        <v>53</v>
      </c>
      <c r="C188">
        <v>218</v>
      </c>
      <c r="D188">
        <v>400</v>
      </c>
      <c r="E188" t="s">
        <v>30</v>
      </c>
      <c r="F188">
        <v>424</v>
      </c>
      <c r="G188" s="13">
        <v>1.06</v>
      </c>
    </row>
    <row r="189" spans="1:7" x14ac:dyDescent="0.35">
      <c r="A189" t="s">
        <v>49</v>
      </c>
      <c r="B189" t="s">
        <v>53</v>
      </c>
      <c r="C189">
        <v>218</v>
      </c>
      <c r="D189">
        <v>400</v>
      </c>
      <c r="E189" t="s">
        <v>31</v>
      </c>
      <c r="F189">
        <v>411</v>
      </c>
      <c r="G189" s="13">
        <v>1.0275000000000001</v>
      </c>
    </row>
    <row r="190" spans="1:7" x14ac:dyDescent="0.35">
      <c r="A190" t="s">
        <v>49</v>
      </c>
      <c r="B190" t="s">
        <v>53</v>
      </c>
      <c r="C190">
        <v>218</v>
      </c>
      <c r="D190">
        <v>400</v>
      </c>
      <c r="E190" t="s">
        <v>32</v>
      </c>
      <c r="F190">
        <v>878</v>
      </c>
      <c r="G190" s="13">
        <v>2.1949999999999998</v>
      </c>
    </row>
    <row r="191" spans="1:7" x14ac:dyDescent="0.35">
      <c r="A191" t="s">
        <v>49</v>
      </c>
      <c r="B191" t="s">
        <v>53</v>
      </c>
      <c r="C191">
        <v>218</v>
      </c>
      <c r="D191">
        <v>400</v>
      </c>
      <c r="E191" t="s">
        <v>33</v>
      </c>
      <c r="F191">
        <v>526</v>
      </c>
      <c r="G191" s="13">
        <v>1.3149999999999999</v>
      </c>
    </row>
    <row r="192" spans="1:7" x14ac:dyDescent="0.35">
      <c r="A192" t="s">
        <v>49</v>
      </c>
      <c r="B192" t="s">
        <v>53</v>
      </c>
      <c r="C192">
        <v>218</v>
      </c>
      <c r="D192">
        <v>400</v>
      </c>
      <c r="E192" t="s">
        <v>34</v>
      </c>
      <c r="F192">
        <v>464</v>
      </c>
      <c r="G192" s="13">
        <v>1.1599999999999999</v>
      </c>
    </row>
    <row r="193" spans="1:7" x14ac:dyDescent="0.35">
      <c r="A193" t="s">
        <v>49</v>
      </c>
      <c r="B193" t="s">
        <v>53</v>
      </c>
      <c r="C193">
        <v>218</v>
      </c>
      <c r="D193">
        <v>400</v>
      </c>
      <c r="E193" t="s">
        <v>35</v>
      </c>
      <c r="F193">
        <v>374</v>
      </c>
      <c r="G193" s="13">
        <v>0.93500000000000005</v>
      </c>
    </row>
    <row r="194" spans="1:7" x14ac:dyDescent="0.35">
      <c r="A194" t="s">
        <v>49</v>
      </c>
      <c r="B194" t="s">
        <v>53</v>
      </c>
      <c r="C194">
        <v>218</v>
      </c>
      <c r="D194">
        <v>400</v>
      </c>
      <c r="E194" t="s">
        <v>36</v>
      </c>
      <c r="F194">
        <v>699</v>
      </c>
      <c r="G194" s="13">
        <v>1.7475000000000001</v>
      </c>
    </row>
    <row r="195" spans="1:7" x14ac:dyDescent="0.35">
      <c r="A195" t="s">
        <v>49</v>
      </c>
      <c r="B195" t="s">
        <v>53</v>
      </c>
      <c r="C195">
        <v>218</v>
      </c>
      <c r="D195">
        <v>400</v>
      </c>
      <c r="E195" t="s">
        <v>37</v>
      </c>
      <c r="F195">
        <v>738</v>
      </c>
      <c r="G195" s="13">
        <v>1.845</v>
      </c>
    </row>
    <row r="196" spans="1:7" x14ac:dyDescent="0.35">
      <c r="A196" t="s">
        <v>49</v>
      </c>
      <c r="B196" t="s">
        <v>54</v>
      </c>
      <c r="C196">
        <v>471</v>
      </c>
      <c r="D196">
        <v>2900</v>
      </c>
      <c r="E196" t="s">
        <v>26</v>
      </c>
      <c r="F196">
        <v>1019</v>
      </c>
      <c r="G196" s="13">
        <v>0.351379310344828</v>
      </c>
    </row>
    <row r="197" spans="1:7" x14ac:dyDescent="0.35">
      <c r="A197" t="s">
        <v>49</v>
      </c>
      <c r="B197" t="s">
        <v>54</v>
      </c>
      <c r="C197">
        <v>471</v>
      </c>
      <c r="D197">
        <v>2900</v>
      </c>
      <c r="E197" t="s">
        <v>27</v>
      </c>
      <c r="F197">
        <v>2047</v>
      </c>
      <c r="G197" s="13">
        <v>0.70586206896551695</v>
      </c>
    </row>
    <row r="198" spans="1:7" x14ac:dyDescent="0.35">
      <c r="A198" t="s">
        <v>49</v>
      </c>
      <c r="B198" t="s">
        <v>54</v>
      </c>
      <c r="C198">
        <v>471</v>
      </c>
      <c r="D198">
        <v>2900</v>
      </c>
      <c r="E198" t="s">
        <v>28</v>
      </c>
      <c r="F198">
        <v>2019</v>
      </c>
      <c r="G198" s="13">
        <v>0.69620689655172396</v>
      </c>
    </row>
    <row r="199" spans="1:7" x14ac:dyDescent="0.35">
      <c r="A199" t="s">
        <v>49</v>
      </c>
      <c r="B199" t="s">
        <v>54</v>
      </c>
      <c r="C199">
        <v>471</v>
      </c>
      <c r="D199">
        <v>2900</v>
      </c>
      <c r="E199" t="s">
        <v>29</v>
      </c>
      <c r="F199">
        <v>2351</v>
      </c>
      <c r="G199" s="13">
        <v>0.81068965517241398</v>
      </c>
    </row>
    <row r="200" spans="1:7" x14ac:dyDescent="0.35">
      <c r="A200" t="s">
        <v>49</v>
      </c>
      <c r="B200" t="s">
        <v>54</v>
      </c>
      <c r="C200">
        <v>471</v>
      </c>
      <c r="D200">
        <v>2900</v>
      </c>
      <c r="E200" t="s">
        <v>30</v>
      </c>
      <c r="F200">
        <v>2802</v>
      </c>
      <c r="G200" s="13">
        <v>0.96620689655172398</v>
      </c>
    </row>
    <row r="201" spans="1:7" x14ac:dyDescent="0.35">
      <c r="A201" t="s">
        <v>49</v>
      </c>
      <c r="B201" t="s">
        <v>54</v>
      </c>
      <c r="C201">
        <v>471</v>
      </c>
      <c r="D201">
        <v>2900</v>
      </c>
      <c r="E201" t="s">
        <v>31</v>
      </c>
      <c r="F201">
        <v>2630</v>
      </c>
      <c r="G201" s="13">
        <v>0.90689655172413797</v>
      </c>
    </row>
    <row r="202" spans="1:7" x14ac:dyDescent="0.35">
      <c r="A202" t="s">
        <v>49</v>
      </c>
      <c r="B202" t="s">
        <v>54</v>
      </c>
      <c r="C202">
        <v>471</v>
      </c>
      <c r="D202">
        <v>2900</v>
      </c>
      <c r="E202" t="s">
        <v>32</v>
      </c>
      <c r="F202">
        <v>3418</v>
      </c>
      <c r="G202" s="13">
        <v>1.1786206896551701</v>
      </c>
    </row>
    <row r="203" spans="1:7" x14ac:dyDescent="0.35">
      <c r="A203" t="s">
        <v>49</v>
      </c>
      <c r="B203" t="s">
        <v>54</v>
      </c>
      <c r="C203">
        <v>471</v>
      </c>
      <c r="D203">
        <v>2900</v>
      </c>
      <c r="E203" t="s">
        <v>33</v>
      </c>
      <c r="F203">
        <v>3619</v>
      </c>
      <c r="G203" s="13">
        <v>1.2479310344827601</v>
      </c>
    </row>
    <row r="204" spans="1:7" x14ac:dyDescent="0.35">
      <c r="A204" t="s">
        <v>49</v>
      </c>
      <c r="B204" t="s">
        <v>54</v>
      </c>
      <c r="C204">
        <v>471</v>
      </c>
      <c r="D204">
        <v>2900</v>
      </c>
      <c r="E204" t="s">
        <v>34</v>
      </c>
      <c r="F204">
        <v>3639</v>
      </c>
      <c r="G204" s="13">
        <v>1.2548275862069</v>
      </c>
    </row>
    <row r="205" spans="1:7" x14ac:dyDescent="0.35">
      <c r="A205" t="s">
        <v>49</v>
      </c>
      <c r="B205" t="s">
        <v>54</v>
      </c>
      <c r="C205">
        <v>471</v>
      </c>
      <c r="D205">
        <v>2900</v>
      </c>
      <c r="E205" t="s">
        <v>35</v>
      </c>
      <c r="F205">
        <v>4287</v>
      </c>
      <c r="G205" s="13">
        <v>1.47827586206897</v>
      </c>
    </row>
    <row r="206" spans="1:7" x14ac:dyDescent="0.35">
      <c r="A206" t="s">
        <v>49</v>
      </c>
      <c r="B206" t="s">
        <v>54</v>
      </c>
      <c r="C206">
        <v>471</v>
      </c>
      <c r="D206">
        <v>2900</v>
      </c>
      <c r="E206" t="s">
        <v>36</v>
      </c>
      <c r="F206">
        <v>3724</v>
      </c>
      <c r="G206" s="13">
        <v>1.28413793103448</v>
      </c>
    </row>
    <row r="207" spans="1:7" x14ac:dyDescent="0.35">
      <c r="A207" t="s">
        <v>49</v>
      </c>
      <c r="B207" t="s">
        <v>54</v>
      </c>
      <c r="C207">
        <v>471</v>
      </c>
      <c r="D207">
        <v>2900</v>
      </c>
      <c r="E207" t="s">
        <v>37</v>
      </c>
      <c r="F207">
        <v>3478</v>
      </c>
      <c r="G207" s="13">
        <v>1.1993103448275899</v>
      </c>
    </row>
  </sheetData>
  <phoneticPr fontId="4"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57A8-E298-4430-BC64-636BE4FC620A}">
  <dimension ref="A3:B21"/>
  <sheetViews>
    <sheetView workbookViewId="0">
      <selection activeCell="A18" sqref="A18"/>
    </sheetView>
  </sheetViews>
  <sheetFormatPr defaultRowHeight="14.5" x14ac:dyDescent="0.35"/>
  <cols>
    <col min="1" max="1" width="15.54296875" bestFit="1" customWidth="1"/>
    <col min="2" max="2" width="25.81640625" bestFit="1" customWidth="1"/>
  </cols>
  <sheetData>
    <row r="3" spans="1:2" x14ac:dyDescent="0.35">
      <c r="A3" s="9" t="s">
        <v>56</v>
      </c>
      <c r="B3" t="s">
        <v>55</v>
      </c>
    </row>
    <row r="4" spans="1:2" x14ac:dyDescent="0.35">
      <c r="A4" s="10" t="s">
        <v>53</v>
      </c>
      <c r="B4" s="11">
        <v>1.2327083333333335</v>
      </c>
    </row>
    <row r="5" spans="1:2" x14ac:dyDescent="0.35">
      <c r="A5" s="10" t="s">
        <v>42</v>
      </c>
      <c r="B5" s="11">
        <v>1.2191502192982453</v>
      </c>
    </row>
    <row r="6" spans="1:2" x14ac:dyDescent="0.35">
      <c r="A6" s="10" t="s">
        <v>38</v>
      </c>
      <c r="B6" s="11">
        <v>1.2106481481481484</v>
      </c>
    </row>
    <row r="7" spans="1:2" x14ac:dyDescent="0.35">
      <c r="A7" s="10" t="s">
        <v>51</v>
      </c>
      <c r="B7" s="11">
        <v>1.1955902777777767</v>
      </c>
    </row>
    <row r="8" spans="1:2" x14ac:dyDescent="0.35">
      <c r="A8" s="10" t="s">
        <v>47</v>
      </c>
      <c r="B8" s="11">
        <v>1.1627364207360233</v>
      </c>
    </row>
    <row r="9" spans="1:2" x14ac:dyDescent="0.35">
      <c r="A9" s="10" t="s">
        <v>40</v>
      </c>
      <c r="B9" s="11">
        <v>1.1555</v>
      </c>
    </row>
    <row r="10" spans="1:2" x14ac:dyDescent="0.35">
      <c r="A10" s="10" t="s">
        <v>50</v>
      </c>
      <c r="B10" s="11">
        <v>1.0853645833333334</v>
      </c>
    </row>
    <row r="11" spans="1:2" x14ac:dyDescent="0.35">
      <c r="A11" s="10" t="s">
        <v>46</v>
      </c>
      <c r="B11" s="11">
        <v>1.0752198525539767</v>
      </c>
    </row>
    <row r="12" spans="1:2" x14ac:dyDescent="0.35">
      <c r="A12" s="10" t="s">
        <v>41</v>
      </c>
      <c r="B12" s="11">
        <v>1.0217129629629622</v>
      </c>
    </row>
    <row r="13" spans="1:2" x14ac:dyDescent="0.35">
      <c r="A13" s="10" t="s">
        <v>54</v>
      </c>
      <c r="B13" s="11">
        <v>1.0066954022988512</v>
      </c>
    </row>
    <row r="14" spans="1:2" x14ac:dyDescent="0.35">
      <c r="A14" s="10" t="s">
        <v>52</v>
      </c>
      <c r="B14" s="11">
        <v>0.95225555555555574</v>
      </c>
    </row>
    <row r="15" spans="1:2" x14ac:dyDescent="0.35">
      <c r="A15" s="10" t="s">
        <v>44</v>
      </c>
      <c r="B15" s="11">
        <v>0.91721342383107052</v>
      </c>
    </row>
    <row r="16" spans="1:2" x14ac:dyDescent="0.35">
      <c r="A16" s="10" t="s">
        <v>25</v>
      </c>
      <c r="B16" s="11">
        <v>0.91492647058823529</v>
      </c>
    </row>
    <row r="17" spans="1:2" x14ac:dyDescent="0.35">
      <c r="A17" s="10" t="s">
        <v>48</v>
      </c>
      <c r="B17" s="11">
        <v>0.90074116027007722</v>
      </c>
    </row>
    <row r="18" spans="1:2" x14ac:dyDescent="0.35">
      <c r="A18" s="10" t="s">
        <v>15</v>
      </c>
      <c r="B18" s="11">
        <v>0.89740885416666671</v>
      </c>
    </row>
    <row r="19" spans="1:2" x14ac:dyDescent="0.35">
      <c r="A19" s="10" t="s">
        <v>43</v>
      </c>
      <c r="B19" s="11">
        <v>0.88313596491228052</v>
      </c>
    </row>
    <row r="20" spans="1:2" x14ac:dyDescent="0.35">
      <c r="A20" s="10" t="s">
        <v>39</v>
      </c>
      <c r="B20" s="11">
        <v>0.86066964285714231</v>
      </c>
    </row>
    <row r="21" spans="1:2" x14ac:dyDescent="0.35">
      <c r="A21" s="10" t="s">
        <v>57</v>
      </c>
      <c r="B21" s="11">
        <v>1.0406868983896282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881E-1DCC-4207-B2EE-0AD85F62D573}">
  <dimension ref="A4:D18"/>
  <sheetViews>
    <sheetView workbookViewId="0">
      <selection activeCell="D28" sqref="D28"/>
    </sheetView>
  </sheetViews>
  <sheetFormatPr defaultRowHeight="14.5" x14ac:dyDescent="0.35"/>
  <cols>
    <col min="1" max="1" width="12.36328125" bestFit="1" customWidth="1"/>
    <col min="2" max="2" width="15.26953125" bestFit="1" customWidth="1"/>
    <col min="3" max="3" width="10.90625" bestFit="1" customWidth="1"/>
    <col min="4" max="4" width="12.453125" bestFit="1" customWidth="1"/>
  </cols>
  <sheetData>
    <row r="4" spans="1:4" x14ac:dyDescent="0.35">
      <c r="A4" s="9" t="s">
        <v>58</v>
      </c>
      <c r="B4" s="9" t="s">
        <v>59</v>
      </c>
    </row>
    <row r="5" spans="1:4" x14ac:dyDescent="0.35">
      <c r="A5" s="9" t="s">
        <v>56</v>
      </c>
      <c r="B5" t="s">
        <v>24</v>
      </c>
      <c r="C5" t="s">
        <v>49</v>
      </c>
      <c r="D5" t="s">
        <v>57</v>
      </c>
    </row>
    <row r="6" spans="1:4" x14ac:dyDescent="0.35">
      <c r="A6" s="10" t="s">
        <v>26</v>
      </c>
      <c r="B6" s="12">
        <v>14811</v>
      </c>
      <c r="C6" s="12">
        <v>6823</v>
      </c>
      <c r="D6" s="12">
        <v>21634</v>
      </c>
    </row>
    <row r="7" spans="1:4" x14ac:dyDescent="0.35">
      <c r="A7" s="10" t="s">
        <v>27</v>
      </c>
      <c r="B7" s="12">
        <v>52759</v>
      </c>
      <c r="C7" s="12">
        <v>23886</v>
      </c>
      <c r="D7" s="12">
        <v>76645</v>
      </c>
    </row>
    <row r="8" spans="1:4" x14ac:dyDescent="0.35">
      <c r="A8" s="10" t="s">
        <v>28</v>
      </c>
      <c r="B8" s="12">
        <v>54908</v>
      </c>
      <c r="C8" s="12">
        <v>27238</v>
      </c>
      <c r="D8" s="12">
        <v>82146</v>
      </c>
    </row>
    <row r="9" spans="1:4" x14ac:dyDescent="0.35">
      <c r="A9" s="10" t="s">
        <v>29</v>
      </c>
      <c r="B9" s="12">
        <v>54740</v>
      </c>
      <c r="C9" s="12">
        <v>25021</v>
      </c>
      <c r="D9" s="12">
        <v>79761</v>
      </c>
    </row>
    <row r="10" spans="1:4" x14ac:dyDescent="0.35">
      <c r="A10" s="10" t="s">
        <v>30</v>
      </c>
      <c r="B10" s="12">
        <v>56046</v>
      </c>
      <c r="C10" s="12">
        <v>26007</v>
      </c>
      <c r="D10" s="12">
        <v>82053</v>
      </c>
    </row>
    <row r="11" spans="1:4" x14ac:dyDescent="0.35">
      <c r="A11" s="10" t="s">
        <v>31</v>
      </c>
      <c r="B11" s="12">
        <v>69833</v>
      </c>
      <c r="C11" s="12">
        <v>33325</v>
      </c>
      <c r="D11" s="12">
        <v>103158</v>
      </c>
    </row>
    <row r="12" spans="1:4" x14ac:dyDescent="0.35">
      <c r="A12" s="10" t="s">
        <v>32</v>
      </c>
      <c r="B12" s="12">
        <v>60494</v>
      </c>
      <c r="C12" s="12">
        <v>30478</v>
      </c>
      <c r="D12" s="12">
        <v>90972</v>
      </c>
    </row>
    <row r="13" spans="1:4" x14ac:dyDescent="0.35">
      <c r="A13" s="10" t="s">
        <v>33</v>
      </c>
      <c r="B13" s="12">
        <v>63082</v>
      </c>
      <c r="C13" s="12">
        <v>28511</v>
      </c>
      <c r="D13" s="12">
        <v>91593</v>
      </c>
    </row>
    <row r="14" spans="1:4" x14ac:dyDescent="0.35">
      <c r="A14" s="10" t="s">
        <v>34</v>
      </c>
      <c r="B14" s="12">
        <v>59743</v>
      </c>
      <c r="C14" s="12">
        <v>30961</v>
      </c>
      <c r="D14" s="12">
        <v>90704</v>
      </c>
    </row>
    <row r="15" spans="1:4" x14ac:dyDescent="0.35">
      <c r="A15" s="10" t="s">
        <v>35</v>
      </c>
      <c r="B15" s="12">
        <v>62709</v>
      </c>
      <c r="C15" s="12">
        <v>32393</v>
      </c>
      <c r="D15" s="12">
        <v>95102</v>
      </c>
    </row>
    <row r="16" spans="1:4" x14ac:dyDescent="0.35">
      <c r="A16" s="10" t="s">
        <v>36</v>
      </c>
      <c r="B16" s="12">
        <v>74855</v>
      </c>
      <c r="C16" s="12">
        <v>33653</v>
      </c>
      <c r="D16" s="12">
        <v>108508</v>
      </c>
    </row>
    <row r="17" spans="1:4" x14ac:dyDescent="0.35">
      <c r="A17" s="10" t="s">
        <v>37</v>
      </c>
      <c r="B17" s="12">
        <v>67371</v>
      </c>
      <c r="C17" s="12">
        <v>38253</v>
      </c>
      <c r="D17" s="12">
        <v>105624</v>
      </c>
    </row>
    <row r="18" spans="1:4" x14ac:dyDescent="0.35">
      <c r="A18" s="10" t="s">
        <v>57</v>
      </c>
      <c r="B18" s="12">
        <v>691351</v>
      </c>
      <c r="C18" s="12">
        <v>336549</v>
      </c>
      <c r="D18" s="12">
        <v>1027900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M U F A A B Q S w M E F A A C A A g A a E W L V l U B I d K l A A A A 9 g A A A B I A H A B D b 2 5 m a W c v U G F j a 2 F n Z S 5 4 b W w g o h g A K K A U A A A A A A A A A A A A A A A A A A A A A A A A A A A A h Y 9 B D o I w F E S v Q r q n L U U T Q z 4 l x q 0 k J k b j t i k V G q E Y W i x 3 c + G R v I I Y R d 2 5 n D d v M X O / 3 i A b m j q 4 q M 7 q 1 q Q o w h Q F y s i 2 0 K Z M U e + O 4 Q J l H D Z C n k S p g l E 2 N h l s k a L K u X N C i P c e + x i 3 X U k Y p R E 5 5 O u t r F Q j 0 E f W / + V Q G + u E k Q p x 2 L / G c I a j a I 7 Z L M Y U y A Q h 1 + Y r s H H v s / 2 B s O p r 1 3 e K K x M u d 0 C m C O T 9 g T 8 A U E s D B B Q A A g A I A G h F 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R Y t W c w m F J 7 4 C A A D O C A A A E w A c A E Z v c m 1 1 b G F z L 1 N l Y 3 R p b 2 4 x L m 0 g o h g A K K A U A A A A A A A A A A A A A A A A A A A A A A A A A A A A l V V d a 9 s w F H 0 P 5 D 8 I j 4 E D J p u z r v v o O g j J y t r S t d T p 9 p C E I d t 3 s a k s G V l K k 4 X 8 9 0 l 2 M n / J G 8 1 L 4 F z 5 n n N 0 j 6 Q M A h E z i r z i 3 z 3 r 9 / q 9 L M I c Q v T C 8 j C B D H k y S T D f W u g c E R D 9 H l I / j 0 k e g E K + b A I g w x + M P / q M P d o X M Y H h h F E B V G S 2 N f m 4 e M i A Z 4 s k W 8 X + 4 p b C l M d r W E x Z I B O 9 Z J F / j 7 w U g h i T + D f W K h Y 1 3 u G G Z B t r 4 C A q C X G Q 4 B I G T q G i o f C n F w E I r b O Q t 5 t f C k j O G z a c 6 5 i G C s z X L v f z K R Z 4 + b f h H W c J E 8 r 9 V 8 C h U q 6 7 z b C v X B 0 q B 9 w 2 c z t o f l g 3 J s Q L M M E 8 O 9 e S l 6 X m S Y T p S j H M t i m U 7 W c c 0 + w X 4 8 m E E Z l Q X d Q k L T 3 O b l d n R t 4 2 p K B 8 I a G + Q Q I 2 Y u + g n V X 0 G X X g b 4 4 4 p t s K f G K G 3 5 r h U z P 8 z g y / N 8 M f z L D 7 u g N 3 O / B R B 9 7 h 1 O 2 w 6 n Z 4 d T v M u j W 3 + 3 L M 9 5 C w t R 4 z S 9 E 9 e 6 o k y X u M U 7 u R A 2 c 0 6 M y g + 4 8 Q t l i e m 0 D 3 2 R F 0 8 w x O s I A V 4 + 3 c e d I P u m q q V S g D c Z 3 H 9 Z K K 0 5 O h Z s l r N + r W i M h W a e G r / C Q 1 6 l e Y t s E L 8 A 2 d M G + D 4 9 Q A 3 m C D k C t p I L q S x N B T r t q g B 2 k b v A 0 M j r 6 x d R u c Q t C 9 N + M 1 c L y C 4 7 5 S m f j A q 6 F T 9 y 9 R k 5 q y J 1 r O V Y M a s Z u T d y p j N C S 3 i E E l u E X h A N t 1 N q e t s q 5 L g H 5 U G i c B i H p 4 N G a 3 a R 0 E O I i Q P a 8 k a o k + f c 4 f g k H Z + 4 G m 8 T o P 6 K 2 I g L d l H x b k 1 Z r 4 i q T 8 Q J e x b a S 4 H t x m V N W I r L E Q P P a l 0 L O x v m M i w a p u K M W J e U N 1 o d T U Z U U f u K K p l q Z v f 6 s I Y J U 1 V 2 V V 0 z A O Q 8 0 q M 8 G S k l S h R V + 7 r U y 1 e X m w h c Z B F I M a y H E Q 8 5 x 4 + W p e t 9 9 x r 4 z + e 6 / U 1 G m H J u Y 7 U A 8 5 F S p O x W n Y D / q 9 m J o J z / 4 A U E s B A i 0 A F A A C A A g A a E W L V l U B I d K l A A A A 9 g A A A B I A A A A A A A A A A A A A A A A A A A A A A E N v b m Z p Z y 9 Q Y W N r Y W d l L n h t b F B L A Q I t A B Q A A g A I A G h F i 1 Y P y u m r p A A A A O k A A A A T A A A A A A A A A A A A A A A A A P E A A A B b Q 2 9 u d G V u d F 9 U e X B l c 1 0 u e G 1 s U E s B A i 0 A F A A C A A g A a E W L V n M J h S e + A g A A z g g A A B M A A A A A A A A A A A A A A A A A 4 g E A A E Z v c m 1 1 b G F z L 1 N l Y 3 R p b 2 4 x L m 1 Q S w U G A A A A A A M A A w D C A A A A 7 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B M A A A A A A A C 6 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T d W 1 t 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1 N h b G V z I F N 1 b W 1 h c n k v Q X V 0 b 1 J l b W 9 2 Z W R D b 2 x 1 b W 5 z M S 5 7 Q 2 F 0 Z W d v c n k s M H 0 m c X V v d D s s J n F 1 b 3 Q 7 U 2 V j d G l v b j E v U 2 F s Z X M g U 3 V t b W F y e S 9 B d X R v U m V t b 3 Z l Z E N v b H V t b n M x L n t T d W J j Y X R l Z 2 9 y e S w x f S Z x d W 9 0 O y w m c X V v d D t T Z W N 0 a W 9 u M S 9 T Y W x l c y B T d W 1 t Y X J 5 L 0 F 1 d G 9 S Z W 1 v d m V k Q 2 9 s d W 1 u c z E u e 1 B y b 2 R 1 Y 3 R L Z X k s M n 0 m c X V v d D s s J n F 1 b 3 Q 7 U 2 V j d G l v b j E v U 2 F s Z X M g U 3 V t b W F y e S 9 B d X R v U m V t b 3 Z l Z E N v b H V t b n M x L n t N b 2 5 0 a G x 5 I F R h c m d l d C w z f S Z x d W 9 0 O y w m c X V v d D t T Z W N 0 a W 9 u M S 9 T Y W x l c y B T d W 1 t Y X J 5 L 0 F 1 d G 9 S Z W 1 v d m V k Q 2 9 s d W 1 u c z E u e 0 1 v b n R o L D R 9 J n F 1 b 3 Q 7 L C Z x d W 9 0 O 1 N l Y 3 R p b 2 4 x L 1 N h b G V z I F N 1 b W 1 h c n k v Q X V 0 b 1 J l b W 9 2 Z W R D b 2 x 1 b W 5 z M S 5 7 U 2 F s Z X M s N X 0 m c X V v d D s s J n F 1 b 3 Q 7 U 2 V j d G l v b j E v U 2 F s Z X M g U 3 V t b W F y e S 9 B d X R v U m V t b 3 Z l Z E N v b H V t b n M x L n s l I F R h c m d l d C B B Y 2 h p Z X Z l Z C w 2 f S Z x d W 9 0 O 1 0 s J n F 1 b 3 Q 7 Q 2 9 s d W 1 u Q 2 9 1 b n Q m c X V v d D s 6 N y w m c X V v d D t L Z X l D b 2 x 1 b W 5 O Y W 1 l c y Z x d W 9 0 O z p b X S w m c X V v d D t D b 2 x 1 b W 5 J Z G V u d G l 0 a W V z J n F 1 b 3 Q 7 O l s m c X V v d D t T Z W N 0 a W 9 u M S 9 T Y W x l c y B T d W 1 t Y X J 5 L 0 F 1 d G 9 S Z W 1 v d m V k Q 2 9 s d W 1 u c z E u e 0 N h d G V n b 3 J 5 L D B 9 J n F 1 b 3 Q 7 L C Z x d W 9 0 O 1 N l Y 3 R p b 2 4 x L 1 N h b G V z I F N 1 b W 1 h c n k v Q X V 0 b 1 J l b W 9 2 Z W R D b 2 x 1 b W 5 z M S 5 7 U 3 V i Y 2 F 0 Z W d v c n k s M X 0 m c X V v d D s s J n F 1 b 3 Q 7 U 2 V j d G l v b j E v U 2 F s Z X M g U 3 V t b W F y e S 9 B d X R v U m V t b 3 Z l Z E N v b H V t b n M x L n t Q c m 9 k d W N 0 S 2 V 5 L D J 9 J n F 1 b 3 Q 7 L C Z x d W 9 0 O 1 N l Y 3 R p b 2 4 x L 1 N h b G V z I F N 1 b W 1 h c n k v Q X V 0 b 1 J l b W 9 2 Z W R D b 2 x 1 b W 5 z M S 5 7 T W 9 u d G h s e S B U Y X J n Z X Q s M 3 0 m c X V v d D s s J n F 1 b 3 Q 7 U 2 V j d G l v b j E v U 2 F s Z X M g U 3 V t b W F y e S 9 B d X R v U m V t b 3 Z l Z E N v b H V t b n M x L n t N b 2 5 0 a C w 0 f S Z x d W 9 0 O y w m c X V v d D t T Z W N 0 a W 9 u M S 9 T Y W x l c y B T d W 1 t Y X J 5 L 0 F 1 d G 9 S Z W 1 v d m V k Q 2 9 s d W 1 u c z E u e 1 N h b G V z L D V 9 J n F 1 b 3 Q 7 L C Z x d W 9 0 O 1 N l Y 3 R p b 2 4 x L 1 N h b G V z I F N 1 b W 1 h c n k v Q X V 0 b 1 J l b W 9 2 Z W R D b 2 x 1 b W 5 z M S 5 7 J S B U Y X J n Z X Q g Q W N o a W V 2 Z W Q s N n 0 m c X V v d D t d L C Z x d W 9 0 O 1 J l b G F 0 a W 9 u c 2 h p c E l u Z m 8 m c X V v d D s 6 W 1 1 9 I i A v P j x F b n R y e S B U e X B l P S J G a W x s U 3 R h d H V z I i B W Y W x 1 Z T 0 i c 0 N v b X B s Z X R l I i A v P j x F b n R y e S B U e X B l P S J G a W x s Q 2 9 s d W 1 u T m F t Z X M i I F Z h b H V l P S J z W y Z x d W 9 0 O 0 N h d G V n b 3 J 5 J n F 1 b 3 Q 7 L C Z x d W 9 0 O 1 N 1 Y m N h d G V n b 3 J 5 J n F 1 b 3 Q 7 L C Z x d W 9 0 O 1 B y b 2 R 1 Y 3 R L Z X k m c X V v d D s s J n F 1 b 3 Q 7 T W 9 u d G h s e S B U Y X J n Z X Q m c X V v d D s s J n F 1 b 3 Q 7 T W 9 u d G g m c X V v d D s s J n F 1 b 3 Q 7 U 2 F s Z X M m c X V v d D s s J n F 1 b 3 Q 7 J S B U Y X J n Z X Q g Q W N o a W V 2 Z W Q m c X V v d D t d I i A v P j x F b n R y e S B U e X B l P S J G a W x s Q 2 9 s d W 1 u V H l w Z X M i I F Z h b H V l P S J z Q m d Z R E F 3 W U R C Q T 0 9 I i A v P j x F b n R y e S B U e X B l P S J G a W x s T G F z d F V w Z G F 0 Z W Q i I F Z h b H V l P S J k M j A y M y 0 w N C 0 x M V Q x M z o 0 M z o x N i 4 4 N T Q x M D I y W i I g L z 4 8 R W 5 0 c n k g V H l w Z T 0 i R m l s b E V y c m 9 y Q 2 9 1 b n Q i I F Z h b H V l P S J s M C I g L z 4 8 R W 5 0 c n k g V H l w Z T 0 i R m l s b E V y c m 9 y Q 2 9 k Z S I g V m F s d W U 9 I n N V b m t u b 3 d u I i A v P j x F b n R y e S B U e X B l P S J G a W x s Q 2 9 1 b n Q i I F Z h b H V l P S J s M j A 0 I i A v P j x F b n R y e S B U e X B l P S J B Z G R l Z F R v R G F 0 Y U 1 v Z G V s I i B W Y W x 1 Z T 0 i b D A i I C 8 + P E V u d H J 5 I F R 5 c G U 9 I k Z p b G x U Y X J n Z X Q i I F Z h b H V l P S J z U 2 F s Z X N f U 3 V t b W F y e S I g L z 4 8 R W 5 0 c n k g V H l w Z T 0 i U m V j b 3 Z l c n l U Y X J n Z X R T a G V l d C I g V m F s d W U 9 I n N T Y W x l c y B E Y X R h I i A v P j x F b n R y e S B U e X B l P S J S Z W N v d m V y e V R h c m d l d E N v b H V t b i I g V m F s d W U 9 I m w x I i A v P j x F b n R y e S B U e X B l P S J S Z W N v d m V y e V R h c m d l d F J v d y I g V m F s d W U 9 I m w z I i A v P j w v U 3 R h Y m x l R W 5 0 c m l l c z 4 8 L 0 l 0 Z W 0 + P E l 0 Z W 0 + P E l 0 Z W 1 M b 2 N h d G l v b j 4 8 S X R l b V R 5 c G U + R m 9 y b X V s Y T w v S X R l b V R 5 c G U + P E l 0 Z W 1 Q Y X R o P l N l Y 3 R p b 2 4 x L 1 N h b G V z J T I w U 3 V t b W F y e S 9 T b 3 V y Y 2 U 8 L 0 l 0 Z W 1 Q Y X R o P j w v S X R l b U x v Y 2 F 0 a W 9 u P j x T d G F i b G V F b n R y a W V z I C 8 + P C 9 J d G V t P j x J d G V t P j x J d G V t T G 9 j Y X R p b 2 4 + P E l 0 Z W 1 U e X B l P k Z v c m 1 1 b G E 8 L 0 l 0 Z W 1 U e X B l P j x J d G V t U G F 0 a D 5 T Z W N 0 a W 9 u M S 9 T Y W x l c y U y M F N 1 b W 1 h c n k v U 2 F s Z X M l M j B T d W 1 t Y X J 5 X 1 N o Z W V 0 P C 9 J d G V t U G F 0 a D 4 8 L 0 l 0 Z W 1 M b 2 N h d G l v b j 4 8 U 3 R h Y m x l R W 5 0 c m l l c y A v P j w v S X R l b T 4 8 S X R l b T 4 8 S X R l b U x v Y 2 F 0 a W 9 u P j x J d G V t V H l w Z T 5 G b 3 J t d W x h P C 9 J d G V t V H l w Z T 4 8 S X R l b V B h d G g + U 2 V j d G l v b j E v U 2 F s Z X M l M j B T d W 1 t Y X J 5 L 1 B y b 2 1 v d G V k J T I w S G V h Z G V y c z w v S X R l b V B h d G g + P C 9 J d G V t T G 9 j Y X R p b 2 4 + P F N 0 Y W J s Z U V u d H J p Z X M g L z 4 8 L 0 l 0 Z W 0 + P E l 0 Z W 0 + P E l 0 Z W 1 M b 2 N h d G l v b j 4 8 S X R l b V R 5 c G U + R m 9 y b X V s Y T w v S X R l b V R 5 c G U + P E l 0 Z W 1 Q Y X R o P l N l Y 3 R p b 2 4 x L 1 N h b G V z J T I w U 3 V t b W F y e S 9 D a G F u Z 2 V k J T I w V H l w Z T w v S X R l b V B h d G g + P C 9 J d G V t T G 9 j Y X R p b 2 4 + P F N 0 Y W J s Z U V u d H J p Z X M g L z 4 8 L 0 l 0 Z W 0 + P E l 0 Z W 0 + P E l 0 Z W 1 M b 2 N h d G l v b j 4 8 S X R l b V R 5 c G U + R m 9 y b X V s Y T w v S X R l b V R 5 c G U + P E l 0 Z W 1 Q Y X R o P l N l Y 3 R p b 2 4 x L 1 N h b G V z J T I w U 3 V t b W F y e S 9 S Z W 1 v d m V k J T I w V G 9 w J T I w U m 9 3 c z w v S X R l b V B h d G g + P C 9 J d G V t T G 9 j Y X R p b 2 4 + P F N 0 Y W J s Z U V u d H J p Z X M g L z 4 8 L 0 l 0 Z W 0 + P E l 0 Z W 0 + P E l 0 Z W 1 M b 2 N h d G l v b j 4 8 S X R l b V R 5 c G U + R m 9 y b X V s Y T w v S X R l b V R 5 c G U + P E l 0 Z W 1 Q Y X R o P l N l Y 3 R p b 2 4 x L 1 N h b G V z J T I w U 3 V t b W F y e S 9 Q c m 9 t b 3 R l Z C U y M E h l Y W R l c n M x P C 9 J d G V t U G F 0 a D 4 8 L 0 l 0 Z W 1 M b 2 N h d G l v b j 4 8 U 3 R h Y m x l R W 5 0 c m l l c y A v P j w v S X R l b T 4 8 S X R l b T 4 8 S X R l b U x v Y 2 F 0 a W 9 u P j x J d G V t V H l w Z T 5 G b 3 J t d W x h P C 9 J d G V t V H l w Z T 4 8 S X R l b V B h d G g + U 2 V j d G l v b j E v U 2 F s Z X M l M j B T d W 1 t Y X J 5 L 0 N o Y W 5 n Z W Q l M j B U e X B l M T w v S X R l b V B h d G g + P C 9 J d G V t T G 9 j Y X R p b 2 4 + P F N 0 Y W J s Z U V u d H J p Z X M g L z 4 8 L 0 l 0 Z W 0 + P E l 0 Z W 0 + P E l 0 Z W 1 M b 2 N h d G l v b j 4 8 S X R l b V R 5 c G U + R m 9 y b X V s Y T w v S X R l b V R 5 c G U + P E l 0 Z W 1 Q Y X R o P l N l Y 3 R p b 2 4 x L 1 N h b G V z J T I w U 3 V t b W F y e S 9 G a W x s Z W Q l M j B E b 3 d u P C 9 J d G V t U G F 0 a D 4 8 L 0 l 0 Z W 1 M b 2 N h d G l v b j 4 8 U 3 R h Y m x l R W 5 0 c m l l c y A v P j w v S X R l b T 4 8 S X R l b T 4 8 S X R l b U x v Y 2 F 0 a W 9 u P j x J d G V t V H l w Z T 5 G b 3 J t d W x h P C 9 J d G V t V H l w Z T 4 8 S X R l b V B h d G g + U 2 V j d G l v b j E v U 2 F s Z X M l M j B T d W 1 t Y X J 5 L 1 J l b W 9 2 Z W Q l M j B D b 2 x 1 b W 5 z P C 9 J d G V t U G F 0 a D 4 8 L 0 l 0 Z W 1 M b 2 N h d G l v b j 4 8 U 3 R h Y m x l R W 5 0 c m l l c y A v P j w v S X R l b T 4 8 S X R l b T 4 8 S X R l b U x v Y 2 F 0 a W 9 u P j x J d G V t V H l w Z T 5 G b 3 J t d W x h P C 9 J d G V t V H l w Z T 4 8 S X R l b V B h d G g + U 2 V j d G l v b j E v U 2 F s Z X M l M j B T d W 1 t Y X J 5 L 0 Z p b H R l c m V k J T I w U m 9 3 c z w v S X R l b V B h d G g + P C 9 J d G V t T G 9 j Y X R p b 2 4 + P F N 0 Y W J s Z U V u d H J p Z X M g L z 4 8 L 0 l 0 Z W 0 + P E l 0 Z W 0 + P E l 0 Z W 1 M b 2 N h d G l v b j 4 8 S X R l b V R 5 c G U + R m 9 y b X V s Y T w v S X R l b V R 5 c G U + P E l 0 Z W 1 Q Y X R o P l N l Y 3 R p b 2 4 x L 1 N h b G V z J T I w U 3 V t b W F y e S 9 V b n B p d m 9 0 Z W Q l M j B P d G h l c i U y M E N v b H V t b n M 8 L 0 l 0 Z W 1 Q Y X R o P j w v S X R l b U x v Y 2 F 0 a W 9 u P j x T d G F i b G V F b n R y a W V z I C 8 + P C 9 J d G V t P j x J d G V t P j x J d G V t T G 9 j Y X R p b 2 4 + P E l 0 Z W 1 U e X B l P k Z v c m 1 1 b G E 8 L 0 l 0 Z W 1 U e X B l P j x J d G V t U G F 0 a D 5 T Z W N 0 a W 9 u M S 9 T Y W x l c y U y M F N 1 b W 1 h c n k v U m V u Y W 1 l Z C U y M E N v b H V t b n M 8 L 0 l 0 Z W 1 Q Y X R o P j w v S X R l b U x v Y 2 F 0 a W 9 u P j x T d G F i b G V F b n R y a W V z I C 8 + P C 9 J d G V t P j x J d G V t P j x J d G V t T G 9 j Y X R p b 2 4 + P E l 0 Z W 1 U e X B l P k Z v c m 1 1 b G E 8 L 0 l 0 Z W 1 U e X B l P j x J d G V t U G F 0 a D 5 T Z W N 0 a W 9 u M S 9 T Y W x l c y U y M F N 1 b W 1 h c n k v Q W R k Z W Q l M j B D d X N 0 b 2 0 8 L 0 l 0 Z W 1 Q Y X R o P j w v S X R l b U x v Y 2 F 0 a W 9 u P j x T d G F i b G V F b n R y a W V z I C 8 + P C 9 J d G V t P j x J d G V t P j x J d G V t T G 9 j Y X R p b 2 4 + P E l 0 Z W 1 U e X B l P k Z v c m 1 1 b G E 8 L 0 l 0 Z W 1 U e X B l P j x J d G V t U G F 0 a D 5 T Z W N 0 a W 9 u M S 9 T Y W x l c y U y M F N 1 b W 1 h c n k v Q 2 h h b m d l Z C U y M F R 5 c G U y P C 9 J d G V t U G F 0 a D 4 8 L 0 l 0 Z W 1 M b 2 N h d G l v b j 4 8 U 3 R h Y m x l R W 5 0 c m l l c y A v P j w v S X R l b T 4 8 L 0 l 0 Z W 1 z P j w v T G 9 j Y W x Q Y W N r Y W d l T W V 0 Y W R h d G F G a W x l P h Y A A A B Q S w U G A A A A A A A A A A A A A A A A A A A A A A A A J g E A A A E A A A D Q j J 3 f A R X R E Y x 6 A M B P w p f r A Q A A A M J 3 l R k w 4 U R I j 4 s i d p 6 8 k Y A A A A A A A g A A A A A A E G Y A A A A B A A A g A A A A E 8 q 3 N D 1 z J u S M 1 S N o g h z U H Y o 1 m O G J a + i Z a r g Y B V n j 2 Z k A A A A A D o A A A A A C A A A g A A A A v l P y a G U m A f u L i Q O c c H C Y + J 4 J g d O p N 9 2 3 X N K L C g R V g X J Q A A A A I a 5 M 2 0 V / w X H V C 4 N + 7 n w z A l n V u j 3 u r k s f i x z 9 U 9 n 2 u S l J D / Q y s q d n 2 H s y f L l R h a L u Q F + U Z i + C v u Q V e c h e e Q J b c v s j g t V a v C X d q n g q b T G k Z R d A A A A A d q l N R S 5 p 9 P H Q w C z N Z I B Y c l 2 u 0 Z C I h J Z 9 M 4 F l / 3 / j F H i 5 A G e M a 8 d K d + b n c P 5 3 6 Y p r e J J L j 9 y j P J g w s G 3 k O b f A F A = = < / D a t a M a s h u p > 
</file>

<file path=customXml/item3.xml><?xml version="1.0" encoding="utf-8"?>
<ct:contentTypeSchema xmlns:ct="http://schemas.microsoft.com/office/2006/metadata/contentType" xmlns:ma="http://schemas.microsoft.com/office/2006/metadata/properties/metaAttributes" ct:_="" ma:_="" ma:contentTypeName="Document" ma:contentTypeID="0x01010059076CF7A7EA5D41BDA906DCF24A0964" ma:contentTypeVersion="9" ma:contentTypeDescription="Create a new document." ma:contentTypeScope="" ma:versionID="91f85012a3c77db331a67500118c5a05">
  <xsd:schema xmlns:xsd="http://www.w3.org/2001/XMLSchema" xmlns:xs="http://www.w3.org/2001/XMLSchema" xmlns:p="http://schemas.microsoft.com/office/2006/metadata/properties" xmlns:ns2="4193d1ab-bc46-4071-bfc0-707c24a203d6" xmlns:ns3="adf78c60-cf1f-487c-826f-4731e9ddd888" targetNamespace="http://schemas.microsoft.com/office/2006/metadata/properties" ma:root="true" ma:fieldsID="2d96a983dde535c8993e09e11b160d54" ns2:_="" ns3:_="">
    <xsd:import namespace="4193d1ab-bc46-4071-bfc0-707c24a203d6"/>
    <xsd:import namespace="adf78c60-cf1f-487c-826f-4731e9ddd8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3d1ab-bc46-4071-bfc0-707c24a203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78c60-cf1f-487c-826f-4731e9ddd88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5864EB-DAC4-468E-8DA6-9D0AE47D2B5F}">
  <ds:schemaRefs>
    <ds:schemaRef ds:uri="http://schemas.microsoft.com/sharepoint/v3/contenttype/forms"/>
  </ds:schemaRefs>
</ds:datastoreItem>
</file>

<file path=customXml/itemProps2.xml><?xml version="1.0" encoding="utf-8"?>
<ds:datastoreItem xmlns:ds="http://schemas.openxmlformats.org/officeDocument/2006/customXml" ds:itemID="{6337F24A-3215-49D3-B819-2F38A602EA2A}">
  <ds:schemaRefs>
    <ds:schemaRef ds:uri="http://schemas.microsoft.com/DataMashup"/>
  </ds:schemaRefs>
</ds:datastoreItem>
</file>

<file path=customXml/itemProps3.xml><?xml version="1.0" encoding="utf-8"?>
<ds:datastoreItem xmlns:ds="http://schemas.openxmlformats.org/officeDocument/2006/customXml" ds:itemID="{AF78431F-FD77-406B-BEEB-01B28CB4E4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3d1ab-bc46-4071-bfc0-707c24a203d6"/>
    <ds:schemaRef ds:uri="adf78c60-cf1f-487c-826f-4731e9ddd8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FEFC32E-44A2-4A0A-9E75-7C7A41FDF54E}">
  <ds:schemaRefs>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purl.org/dc/terms/"/>
    <ds:schemaRef ds:uri="4193d1ab-bc46-4071-bfc0-707c24a203d6"/>
    <ds:schemaRef ds:uri="http://schemas.microsoft.com/office/infopath/2007/PartnerControls"/>
    <ds:schemaRef ds:uri="http://schemas.openxmlformats.org/package/2006/metadata/core-properties"/>
    <ds:schemaRef ds:uri="adf78c60-cf1f-487c-826f-4731e9ddd8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Answer</vt:lpstr>
      <vt:lpstr>Sales Data</vt:lpstr>
      <vt:lpstr>Subcategory Targets</vt:lpstr>
      <vt:lpstr>Sales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Avichal Singh</dc:creator>
  <cp:lastModifiedBy>Chris Gibson</cp:lastModifiedBy>
  <dcterms:created xsi:type="dcterms:W3CDTF">2017-02-11T23:07:17Z</dcterms:created>
  <dcterms:modified xsi:type="dcterms:W3CDTF">2023-04-14T01:44:49Z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0x01010059076CF7A7EA5D41BDA906DCF24A0964</vt:lpwstr>
  </property>
</Properties>
</file>