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SQL Foundation To MAstery Course/"/>
    </mc:Choice>
  </mc:AlternateContent>
  <xr:revisionPtr revIDLastSave="624" documentId="13_ncr:1_{E5145756-6864-436F-B9B5-3F7D0F802CA6}" xr6:coauthVersionLast="47" xr6:coauthVersionMax="47" xr10:uidLastSave="{DD24B67F-3FBB-407F-9435-13A65C67A1E6}"/>
  <bookViews>
    <workbookView xWindow="-108" yWindow="-108" windowWidth="23256" windowHeight="13896" firstSheet="10" activeTab="14" xr2:uid="{15F861D4-A620-43B0-AAE7-D789CC74968C}"/>
  </bookViews>
  <sheets>
    <sheet name="Chapter 02" sheetId="2" r:id="rId1"/>
    <sheet name="Chapter 04" sheetId="3" r:id="rId2"/>
    <sheet name="Chapter 05" sheetId="4" r:id="rId3"/>
    <sheet name="Ch05-Assignment" sheetId="1" r:id="rId4"/>
    <sheet name="Chapter 08" sheetId="5" r:id="rId5"/>
    <sheet name="Chapter 08 Assignment" sheetId="6" r:id="rId6"/>
    <sheet name="Chapter 10" sheetId="7" r:id="rId7"/>
    <sheet name="Ch10-Assignment" sheetId="8" r:id="rId8"/>
    <sheet name="Chapter 12" sheetId="9" r:id="rId9"/>
    <sheet name="Chapter 13 Assignment" sheetId="10" r:id="rId10"/>
    <sheet name="Chapter 14" sheetId="11" r:id="rId11"/>
    <sheet name="Chapter 14 -1NF" sheetId="12" r:id="rId12"/>
    <sheet name="Chapter 14 -2NF" sheetId="13" r:id="rId13"/>
    <sheet name="Chapter 14 -3NF" sheetId="14" r:id="rId14"/>
    <sheet name="Chapter 15 - Assignment" sheetId="15" r:id="rId15"/>
  </sheets>
  <definedNames>
    <definedName name="_xlnm._FilterDatabase" localSheetId="3" hidden="1">'Ch05-Assignment'!#REF!</definedName>
    <definedName name="_xlnm._FilterDatabase" localSheetId="2" hidden="1">'Chapter 05'!$A$15:$J$15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<sst xmlns="http://schemas.openxmlformats.org/spreadsheetml/2006/main" count="1324" uniqueCount="443">
  <si>
    <t>employee_id</t>
  </si>
  <si>
    <t>Alice</t>
  </si>
  <si>
    <t>Smith</t>
  </si>
  <si>
    <t>HR</t>
  </si>
  <si>
    <t>New York</t>
  </si>
  <si>
    <t>Johnson</t>
  </si>
  <si>
    <t>Carol</t>
  </si>
  <si>
    <t>Williams</t>
  </si>
  <si>
    <t>David</t>
  </si>
  <si>
    <t>Brown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</si>
  <si>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</si>
  <si>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</si>
  <si>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</si>
  <si>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</si>
  <si>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</si>
  <si>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</si>
  <si>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</si>
  <si>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</si>
  <si>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</si>
  <si>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</si>
  <si>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</si>
  <si>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</si>
  <si>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</si>
  <si>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</si>
  <si>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</si>
  <si>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</si>
  <si>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</si>
  <si>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</si>
  <si>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</si>
  <si>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</si>
  <si>
    <t>employee_first_name</t>
  </si>
  <si>
    <t>employee_last_name</t>
  </si>
  <si>
    <t>employee_email</t>
  </si>
  <si>
    <t>employee_hire_date</t>
  </si>
  <si>
    <t>employee_salary</t>
  </si>
  <si>
    <t>employee_department</t>
  </si>
  <si>
    <t>employee_location</t>
  </si>
  <si>
    <t>employee_manager</t>
  </si>
  <si>
    <t>Bob</t>
  </si>
  <si>
    <t>alice.smith@olir.com</t>
  </si>
  <si>
    <t>bob.johnson@olirlearning.com</t>
  </si>
  <si>
    <t>david.brown@olir.com</t>
  </si>
  <si>
    <t>eve.davis@olirsolutions.com</t>
  </si>
  <si>
    <t>frank.miller@olirsolutions.com</t>
  </si>
  <si>
    <t>raj.wilson@olirlearning.com</t>
  </si>
  <si>
    <t>hank.moore@olirlearning.com</t>
  </si>
  <si>
    <t>ivy.taylor@olirsolutions.com</t>
  </si>
  <si>
    <t>jack.williams@olir.com</t>
  </si>
  <si>
    <t>2022-01-15 10:00:00</t>
  </si>
  <si>
    <t>2021-03-10 11:30:32</t>
  </si>
  <si>
    <t>2023-07-01 15:00:30</t>
  </si>
  <si>
    <t>2021-11-20 11:30:00</t>
  </si>
  <si>
    <t>2023-01-15 10:00:00</t>
  </si>
  <si>
    <t>2023-11-15 10:00:00</t>
  </si>
  <si>
    <t>2022-07-10 11:30:32</t>
  </si>
  <si>
    <t>2022-04-01 15:00:30</t>
  </si>
  <si>
    <t>2022-02-10 11:30:32</t>
  </si>
  <si>
    <t>Wilsen</t>
  </si>
  <si>
    <t>raj.wilsen@olirlearning.com</t>
  </si>
  <si>
    <t>Employees</t>
  </si>
  <si>
    <t>Contractors</t>
  </si>
  <si>
    <t>contractor_id</t>
  </si>
  <si>
    <t>contractor_first_name</t>
  </si>
  <si>
    <t>contractor_last_name</t>
  </si>
  <si>
    <t>contractor_salary</t>
  </si>
  <si>
    <t>contractor_department</t>
  </si>
  <si>
    <t>contractor_location</t>
  </si>
  <si>
    <t>contractor_manager</t>
  </si>
  <si>
    <t>Peter</t>
  </si>
  <si>
    <t>Elle</t>
  </si>
  <si>
    <t>Rani</t>
  </si>
  <si>
    <t>Teresa</t>
  </si>
  <si>
    <t>Mary</t>
  </si>
  <si>
    <t>Ravi Kumar</t>
  </si>
  <si>
    <t>Raja Sekhar</t>
  </si>
  <si>
    <t>Maxwell</t>
  </si>
  <si>
    <t>Naveen Raj</t>
  </si>
  <si>
    <t>employee_bonus</t>
  </si>
  <si>
    <t>david.brown@gmail.com</t>
  </si>
  <si>
    <t>Id</t>
  </si>
  <si>
    <t>First Name</t>
  </si>
  <si>
    <t>Last Name</t>
  </si>
  <si>
    <t>Email</t>
  </si>
  <si>
    <t>Hire Date</t>
  </si>
  <si>
    <t>Salary</t>
  </si>
  <si>
    <t>Department</t>
  </si>
  <si>
    <t>Location</t>
  </si>
  <si>
    <t>Manager</t>
  </si>
  <si>
    <t>Grace</t>
  </si>
  <si>
    <t>Lee</t>
  </si>
  <si>
    <t>grace.lee@olir.com</t>
  </si>
  <si>
    <t>Sam</t>
  </si>
  <si>
    <t>Patel</t>
  </si>
  <si>
    <t>Nina</t>
  </si>
  <si>
    <t>Singh</t>
  </si>
  <si>
    <t>nina.singh@olir.com</t>
  </si>
  <si>
    <t>Omar</t>
  </si>
  <si>
    <t>Ali</t>
  </si>
  <si>
    <t>omar.ali@olirlearning.com</t>
  </si>
  <si>
    <t>Liam</t>
  </si>
  <si>
    <t>Nguyen</t>
  </si>
  <si>
    <t>liam.nguyen@olir.com</t>
  </si>
  <si>
    <t>Sophia</t>
  </si>
  <si>
    <t>Martinez</t>
  </si>
  <si>
    <t>sophia.martinez@olirsolutions.com</t>
  </si>
  <si>
    <t>Ethan</t>
  </si>
  <si>
    <t>Kim</t>
  </si>
  <si>
    <t>ethan.kim@olir.com</t>
  </si>
  <si>
    <t>Mia</t>
  </si>
  <si>
    <t>Chen</t>
  </si>
  <si>
    <t>Noah</t>
  </si>
  <si>
    <t>Garcia</t>
  </si>
  <si>
    <t>noah.garcia@olir.com</t>
  </si>
  <si>
    <t>Zara</t>
  </si>
  <si>
    <t>Khan</t>
  </si>
  <si>
    <t>zara.khan@olirsolutions.com</t>
  </si>
  <si>
    <t>Olivia</t>
  </si>
  <si>
    <t>Scott</t>
  </si>
  <si>
    <t>olivia.scott@olir.com</t>
  </si>
  <si>
    <t>Lucas</t>
  </si>
  <si>
    <t>White</t>
  </si>
  <si>
    <t>Emma</t>
  </si>
  <si>
    <t>Turner</t>
  </si>
  <si>
    <t>emma.turner@olirlearning.com</t>
  </si>
  <si>
    <t>William</t>
  </si>
  <si>
    <t>Evans</t>
  </si>
  <si>
    <t>william.evans@olir.com</t>
  </si>
  <si>
    <t>Chloe</t>
  </si>
  <si>
    <t>Green</t>
  </si>
  <si>
    <t>chloe.green@olirsolutions.com</t>
  </si>
  <si>
    <t>Benjamin</t>
  </si>
  <si>
    <t>Hall</t>
  </si>
  <si>
    <t>Charlotte</t>
  </si>
  <si>
    <t>Young</t>
  </si>
  <si>
    <t>charlotte.young@olir.com</t>
  </si>
  <si>
    <t>Henry</t>
  </si>
  <si>
    <t>King</t>
  </si>
  <si>
    <t>henry.king@olirsolutions.com</t>
  </si>
  <si>
    <t>Adams</t>
  </si>
  <si>
    <t>James</t>
  </si>
  <si>
    <t>Baker</t>
  </si>
  <si>
    <t>james.baker@olirlearning.com</t>
  </si>
  <si>
    <t>total_salary</t>
  </si>
  <si>
    <t>2020-05-12 09:00:00</t>
  </si>
  <si>
    <t>2021-08-22 14:30:00</t>
  </si>
  <si>
    <t>2022-09-10 10:15:00</t>
  </si>
  <si>
    <t>2023-03-18 13:45:00</t>
  </si>
  <si>
    <t>2020-12-01 08:30:00</t>
  </si>
  <si>
    <t>2021-06-25 11:00:00</t>
  </si>
  <si>
    <t>2022-10-05 16:00:00</t>
  </si>
  <si>
    <t>2023-04-12 12:30:00</t>
  </si>
  <si>
    <t>2021-09-15 09:45:00</t>
  </si>
  <si>
    <t>2022-11-20 10:20:00</t>
  </si>
  <si>
    <t>2023-05-10 09:30:00</t>
  </si>
  <si>
    <t>2022-08-15 14:00:00</t>
  </si>
  <si>
    <t>2021-12-01 10:45:00</t>
  </si>
  <si>
    <t>2020-07-20 13:20:00</t>
  </si>
  <si>
    <t>2022-03-18 11:10:00</t>
  </si>
  <si>
    <t>2023-01-25 15:00:00</t>
  </si>
  <si>
    <t>2021-10-30 12:00:00,60000</t>
  </si>
  <si>
    <t>2022-06-12 09:00:00</t>
  </si>
  <si>
    <t>2023-02-14 16:30:00</t>
  </si>
  <si>
    <t>2020-09-05 08:15:00</t>
  </si>
  <si>
    <t>employee_name</t>
  </si>
  <si>
    <t>employee_department_id</t>
  </si>
  <si>
    <t>employee_manager_id</t>
  </si>
  <si>
    <t>Charlie</t>
  </si>
  <si>
    <t>Diana</t>
  </si>
  <si>
    <t>Eve</t>
  </si>
  <si>
    <t>tbl_departments</t>
  </si>
  <si>
    <t>employee_department_name</t>
  </si>
  <si>
    <t>IT</t>
  </si>
  <si>
    <t>Finance</t>
  </si>
  <si>
    <t>tbl_employees_join</t>
  </si>
  <si>
    <t>student_id</t>
  </si>
  <si>
    <t>student_name</t>
  </si>
  <si>
    <t>major</t>
  </si>
  <si>
    <t>enrollment_year</t>
  </si>
  <si>
    <t>Computer Science</t>
  </si>
  <si>
    <t>Arts</t>
  </si>
  <si>
    <t>course_id</t>
  </si>
  <si>
    <t>course_name</t>
  </si>
  <si>
    <t>credits</t>
  </si>
  <si>
    <t>Database Systems</t>
  </si>
  <si>
    <t>Calculus I</t>
  </si>
  <si>
    <t>Web Development</t>
  </si>
  <si>
    <t>Linear Algebra</t>
  </si>
  <si>
    <t>Art History</t>
  </si>
  <si>
    <t>Data Structures</t>
  </si>
  <si>
    <t>Physics I</t>
  </si>
  <si>
    <t>tbl_students</t>
  </si>
  <si>
    <t>tbl_courses</t>
  </si>
  <si>
    <t xml:space="preserve"> first_name</t>
  </si>
  <si>
    <t xml:space="preserve"> last_name</t>
  </si>
  <si>
    <t xml:space="preserve"> email</t>
  </si>
  <si>
    <t xml:space="preserve"> phone</t>
  </si>
  <si>
    <t xml:space="preserve"> date_of_birth</t>
  </si>
  <si>
    <t xml:space="preserve"> enrollment_date</t>
  </si>
  <si>
    <t xml:space="preserve"> gpa</t>
  </si>
  <si>
    <t xml:space="preserve"> major</t>
  </si>
  <si>
    <t xml:space="preserve"> status</t>
  </si>
  <si>
    <t xml:space="preserve"> John</t>
  </si>
  <si>
    <t xml:space="preserve"> Smith</t>
  </si>
  <si>
    <t xml:space="preserve"> john.smith@email.com</t>
  </si>
  <si>
    <t xml:space="preserve"> 555-0101</t>
  </si>
  <si>
    <t xml:space="preserve"> 2000-05-15</t>
  </si>
  <si>
    <t xml:space="preserve"> 2022-08-20</t>
  </si>
  <si>
    <t xml:space="preserve"> Computer Science</t>
  </si>
  <si>
    <t xml:space="preserve"> active</t>
  </si>
  <si>
    <t xml:space="preserve"> Sarah</t>
  </si>
  <si>
    <t xml:space="preserve"> Johnson</t>
  </si>
  <si>
    <t xml:space="preserve"> sarah.j@email.com</t>
  </si>
  <si>
    <t xml:space="preserve"> 555-0102</t>
  </si>
  <si>
    <t xml:space="preserve"> 1999-12-03</t>
  </si>
  <si>
    <t xml:space="preserve"> 2021-08-25</t>
  </si>
  <si>
    <t xml:space="preserve"> Mathematics</t>
  </si>
  <si>
    <t xml:space="preserve"> Mike</t>
  </si>
  <si>
    <t xml:space="preserve"> Davis</t>
  </si>
  <si>
    <t xml:space="preserve"> mike.davis@email.com</t>
  </si>
  <si>
    <t xml:space="preserve"> 555-0103</t>
  </si>
  <si>
    <t xml:space="preserve"> 2001-03-22</t>
  </si>
  <si>
    <t xml:space="preserve"> 2023-01-15</t>
  </si>
  <si>
    <t xml:space="preserve"> Physics</t>
  </si>
  <si>
    <t xml:space="preserve"> Emily</t>
  </si>
  <si>
    <t xml:space="preserve"> Wilson</t>
  </si>
  <si>
    <t xml:space="preserve"> emily.w@email.com</t>
  </si>
  <si>
    <t xml:space="preserve"> 555-0104</t>
  </si>
  <si>
    <t xml:space="preserve"> 2000-09-10</t>
  </si>
  <si>
    <t xml:space="preserve"> Chemistry</t>
  </si>
  <si>
    <t xml:space="preserve"> David</t>
  </si>
  <si>
    <t xml:space="preserve"> Brown</t>
  </si>
  <si>
    <t xml:space="preserve"> david.brown@email.com</t>
  </si>
  <si>
    <t xml:space="preserve"> 555-0105</t>
  </si>
  <si>
    <t xml:space="preserve"> 1998-07-18</t>
  </si>
  <si>
    <t xml:space="preserve"> 2020-08-30</t>
  </si>
  <si>
    <t xml:space="preserve"> Biology</t>
  </si>
  <si>
    <t xml:space="preserve"> graduated</t>
  </si>
  <si>
    <t>BIO100</t>
  </si>
  <si>
    <t>Introduction to Biology</t>
  </si>
  <si>
    <t>Dr. Garcia</t>
  </si>
  <si>
    <t>Biology</t>
  </si>
  <si>
    <t>Fall 2024</t>
  </si>
  <si>
    <t>E201</t>
  </si>
  <si>
    <t>MWF 10:00-11:00</t>
  </si>
  <si>
    <t>CHEM110</t>
  </si>
  <si>
    <t>General Chemistry</t>
  </si>
  <si>
    <t>Prof. Lee</t>
  </si>
  <si>
    <t>Chemistry</t>
  </si>
  <si>
    <t>D102</t>
  </si>
  <si>
    <t>TTh 1:00-2:30</t>
  </si>
  <si>
    <t>CS101</t>
  </si>
  <si>
    <t>Introduction to Programming</t>
  </si>
  <si>
    <t>Dr. Anderson</t>
  </si>
  <si>
    <t>A101</t>
  </si>
  <si>
    <t>MWF 9:00-10:00</t>
  </si>
  <si>
    <t>MATH201</t>
  </si>
  <si>
    <t>Calculus II</t>
  </si>
  <si>
    <t>Prof. Martinez</t>
  </si>
  <si>
    <t>Mathematics</t>
  </si>
  <si>
    <t>B205</t>
  </si>
  <si>
    <t>TTh 11:00-12:30</t>
  </si>
  <si>
    <t>PHYS150</t>
  </si>
  <si>
    <t>General Physics I</t>
  </si>
  <si>
    <t>Dr. Thompson</t>
  </si>
  <si>
    <t>Physics</t>
  </si>
  <si>
    <t>C301</t>
  </si>
  <si>
    <t>MWF 2:00-3:30</t>
  </si>
  <si>
    <t>Students</t>
  </si>
  <si>
    <t>Code</t>
  </si>
  <si>
    <t>Name</t>
  </si>
  <si>
    <t>Teacher</t>
  </si>
  <si>
    <t>Credit</t>
  </si>
  <si>
    <t>department</t>
  </si>
  <si>
    <t>Max Enrollment</t>
  </si>
  <si>
    <t>Current Enrollment</t>
  </si>
  <si>
    <t>Semester</t>
  </si>
  <si>
    <t xml:space="preserve">Room Number </t>
  </si>
  <si>
    <t>Schedule Time</t>
  </si>
  <si>
    <t xml:space="preserve"> student_id</t>
  </si>
  <si>
    <t>Courses</t>
  </si>
  <si>
    <t xml:space="preserve"> Doe</t>
  </si>
  <si>
    <t xml:space="preserve"> Jane</t>
  </si>
  <si>
    <t xml:space="preserve"> course_id</t>
  </si>
  <si>
    <t xml:space="preserve"> 2024-01-15</t>
  </si>
  <si>
    <t xml:space="preserve"> 2024-01-16</t>
  </si>
  <si>
    <t>Enrollments</t>
  </si>
  <si>
    <t xml:space="preserve"> course_name</t>
  </si>
  <si>
    <t xml:space="preserve"> department_id</t>
  </si>
  <si>
    <t xml:space="preserve"> credits</t>
  </si>
  <si>
    <t xml:space="preserve"> Database Systems</t>
  </si>
  <si>
    <t xml:space="preserve"> Calculus I</t>
  </si>
  <si>
    <t xml:space="preserve"> Physics I</t>
  </si>
  <si>
    <t xml:space="preserve"> points_earned</t>
  </si>
  <si>
    <t xml:space="preserve"> points_possible</t>
  </si>
  <si>
    <t>Grades</t>
  </si>
  <si>
    <t>grade_id</t>
  </si>
  <si>
    <t xml:space="preserve"> 2024-01-17</t>
  </si>
  <si>
    <t>Authors</t>
  </si>
  <si>
    <t>author_id</t>
  </si>
  <si>
    <t>author_name</t>
  </si>
  <si>
    <t>email</t>
  </si>
  <si>
    <t>book_id</t>
  </si>
  <si>
    <t>title</t>
  </si>
  <si>
    <t>publication_year</t>
  </si>
  <si>
    <t>Books</t>
  </si>
  <si>
    <t>Members</t>
  </si>
  <si>
    <t>member_id</t>
  </si>
  <si>
    <t>first_name</t>
  </si>
  <si>
    <t>last_name</t>
  </si>
  <si>
    <t>borrowing_id</t>
  </si>
  <si>
    <t>borrow_date</t>
  </si>
  <si>
    <t>return_date</t>
  </si>
  <si>
    <t>Borrowings</t>
  </si>
  <si>
    <t>phone (Unique)</t>
  </si>
  <si>
    <t>isbn(Unique)</t>
  </si>
  <si>
    <t>record_id</t>
  </si>
  <si>
    <t>member_name</t>
  </si>
  <si>
    <t>member_phone</t>
  </si>
  <si>
    <t>member_address</t>
  </si>
  <si>
    <t>book_title</t>
  </si>
  <si>
    <t>author</t>
  </si>
  <si>
    <t>category</t>
  </si>
  <si>
    <t>issue_date</t>
  </si>
  <si>
    <t>librarian_name</t>
  </si>
  <si>
    <t>librarian_shift</t>
  </si>
  <si>
    <t>Amit Kumar</t>
  </si>
  <si>
    <t>Delhi</t>
  </si>
  <si>
    <t>MySQL Guide</t>
  </si>
  <si>
    <t>John Doe</t>
  </si>
  <si>
    <t>Database</t>
  </si>
  <si>
    <t>Priya Sharma</t>
  </si>
  <si>
    <t>Morning</t>
  </si>
  <si>
    <t>Java Basics</t>
  </si>
  <si>
    <t>James Smith</t>
  </si>
  <si>
    <t>Programming</t>
  </si>
  <si>
    <t>Riya Singh</t>
  </si>
  <si>
    <t>Mumbai</t>
  </si>
  <si>
    <t>Python Programming</t>
  </si>
  <si>
    <t>Mark Johnson</t>
  </si>
  <si>
    <t>Raj Patel</t>
  </si>
  <si>
    <t>Evening</t>
  </si>
  <si>
    <t>Robert Brown</t>
  </si>
  <si>
    <t>MySQL Guide, Java Basics, Data Structures</t>
  </si>
  <si>
    <t>Database, Programming, Programming</t>
  </si>
  <si>
    <t>author_1</t>
  </si>
  <si>
    <t>author_2</t>
  </si>
  <si>
    <t>author_3</t>
  </si>
  <si>
    <t>State</t>
  </si>
  <si>
    <t>Maharastra</t>
  </si>
  <si>
    <t>member_state</t>
  </si>
  <si>
    <t>book_category</t>
  </si>
  <si>
    <t>book_author</t>
  </si>
  <si>
    <t>Eveing</t>
  </si>
  <si>
    <t>librarian_id</t>
  </si>
  <si>
    <t>Country</t>
  </si>
  <si>
    <t>India</t>
  </si>
  <si>
    <t>address_id</t>
  </si>
  <si>
    <t>address</t>
  </si>
  <si>
    <t>state</t>
  </si>
  <si>
    <t>country</t>
  </si>
  <si>
    <t>member_country</t>
  </si>
  <si>
    <t>courses_enrolled</t>
  </si>
  <si>
    <t>course_codes</t>
  </si>
  <si>
    <t>instructors</t>
  </si>
  <si>
    <t>contact_numbers</t>
  </si>
  <si>
    <t>Rahul Sharma</t>
  </si>
  <si>
    <t>DBMS,Java,Python</t>
  </si>
  <si>
    <t>CS201,CS301,CS401</t>
  </si>
  <si>
    <t>Dr.Patel,Prof.Kumar,Ms.Singh</t>
  </si>
  <si>
    <t>Priya Gupta</t>
  </si>
  <si>
    <t>MySQL,JavaScript</t>
  </si>
  <si>
    <t>CS202,CS302</t>
  </si>
  <si>
    <t>Dr.Verma,Prof.Jain</t>
  </si>
  <si>
    <t>Arjun Singh</t>
  </si>
  <si>
    <t>Python,React,Node.js</t>
  </si>
  <si>
    <t>CS401,CS501,CS502</t>
  </si>
  <si>
    <t>Ms.Singh,Dr.Mehta,Prof.Agarwal</t>
  </si>
  <si>
    <t>order_id</t>
  </si>
  <si>
    <t>product_id</t>
  </si>
  <si>
    <t>customer_name</t>
  </si>
  <si>
    <t>customer_city</t>
  </si>
  <si>
    <t>customer_phone</t>
  </si>
  <si>
    <t>product_name</t>
  </si>
  <si>
    <t>product_category</t>
  </si>
  <si>
    <t>unit_price</t>
  </si>
  <si>
    <t>quantity</t>
  </si>
  <si>
    <t>order_date</t>
  </si>
  <si>
    <t>O001</t>
  </si>
  <si>
    <t>P101</t>
  </si>
  <si>
    <t>Laptop</t>
  </si>
  <si>
    <t>Electronics</t>
  </si>
  <si>
    <t>P102</t>
  </si>
  <si>
    <t>Mouse</t>
  </si>
  <si>
    <t>O002</t>
  </si>
  <si>
    <t>P103</t>
  </si>
  <si>
    <t>Keyboard</t>
  </si>
  <si>
    <t>O003</t>
  </si>
  <si>
    <t>Pune</t>
  </si>
  <si>
    <t>emp_id</t>
  </si>
  <si>
    <t>emp_name</t>
  </si>
  <si>
    <t>emp_email</t>
  </si>
  <si>
    <t>dept_id</t>
  </si>
  <si>
    <t>dept_name</t>
  </si>
  <si>
    <t>dept_head</t>
  </si>
  <si>
    <t>dept_location</t>
  </si>
  <si>
    <t>project_id</t>
  </si>
  <si>
    <t>project_name</t>
  </si>
  <si>
    <t>project_manager</t>
  </si>
  <si>
    <t>salary</t>
  </si>
  <si>
    <t>E001</t>
  </si>
  <si>
    <t>amit@company.com</t>
  </si>
  <si>
    <t>D01</t>
  </si>
  <si>
    <t>Dr. Sharma</t>
  </si>
  <si>
    <t>Block A</t>
  </si>
  <si>
    <t>ERP System</t>
  </si>
  <si>
    <t>E002</t>
  </si>
  <si>
    <t>riya@company.com</t>
  </si>
  <si>
    <t>D02</t>
  </si>
  <si>
    <t>Ms. Gupta</t>
  </si>
  <si>
    <t>Block B</t>
  </si>
  <si>
    <t>Payroll App</t>
  </si>
  <si>
    <t>Jane Smith</t>
  </si>
  <si>
    <t>E003</t>
  </si>
  <si>
    <t>raj@company.com</t>
  </si>
  <si>
    <t>E004</t>
  </si>
  <si>
    <t>Priya Shah</t>
  </si>
  <si>
    <t>priya@company.com</t>
  </si>
  <si>
    <t>D03</t>
  </si>
  <si>
    <t>Mr. Verma</t>
  </si>
  <si>
    <t>Block C</t>
  </si>
  <si>
    <t>Budget Tool</t>
  </si>
  <si>
    <t>Mike Johnson</t>
  </si>
  <si>
    <t>E005</t>
  </si>
  <si>
    <t>Rohit Jain</t>
  </si>
  <si>
    <t>rohit@company.com</t>
  </si>
  <si>
    <t>students</t>
  </si>
  <si>
    <t>orders</t>
  </si>
  <si>
    <t>employees</t>
  </si>
  <si>
    <t>members</t>
  </si>
  <si>
    <t>books</t>
  </si>
  <si>
    <t>librarians</t>
  </si>
  <si>
    <t>borrowing_records</t>
  </si>
  <si>
    <t>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</si>
</sst>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5" borderId="1" xfId="1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2" fillId="6" borderId="1" xfId="1" applyFill="1" applyBorder="1"/>
    <xf numFmtId="49" fontId="0" fillId="6" borderId="1" xfId="0" applyNumberFormat="1" applyFill="1" applyBorder="1"/>
    <xf numFmtId="49" fontId="0" fillId="4" borderId="1" xfId="0" applyNumberFormat="1" applyFill="1" applyBorder="1"/>
    <xf numFmtId="0" fontId="0" fillId="7" borderId="1" xfId="0" applyFill="1" applyBorder="1"/>
    <xf numFmtId="0" fontId="2" fillId="7" borderId="1" xfId="1" applyFill="1" applyBorder="1"/>
    <xf numFmtId="49" fontId="0" fillId="7" borderId="1" xfId="0" applyNumberFormat="1" applyFill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9" xfId="0" applyFill="1" applyBorder="1"/>
    <xf numFmtId="0" fontId="4" fillId="0" borderId="8" xfId="0" applyFon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1" xfId="0" applyNumberFormat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1" fillId="2" borderId="7" xfId="0" applyFont="1" applyFill="1" applyBorder="1" applyAlignment="1">
      <alignment horizontal="center"/>
    </xf>
    <xf numFmtId="3" fontId="0" fillId="0" borderId="1" xfId="0" applyNumberFormat="1" applyBorder="1"/>
    <xf numFmtId="0" fontId="4" fillId="3" borderId="5" xfId="0" applyFont="1" applyFill="1" applyBorder="1" applyAlignment="1">
      <alignment horizontal="center"/>
    </xf>
    <xf numFmtId="14" fontId="0" fillId="0" borderId="0" xfId="0" applyNumberFormat="1" applyBorder="1"/>
    <xf numFmtId="0" fontId="4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o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olir.com" TargetMode="External"/><Relationship Id="rId9" Type="http://schemas.openxmlformats.org/officeDocument/2006/relationships/hyperlink" Target="mailto:ivy.taylor@olir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13" Type="http://schemas.openxmlformats.org/officeDocument/2006/relationships/hyperlink" Target="mailto:bob.johnson@olirlearning.com" TargetMode="External"/><Relationship Id="rId1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12" Type="http://schemas.openxmlformats.org/officeDocument/2006/relationships/hyperlink" Target="mailto:carol.williams@olir.com" TargetMode="External"/><Relationship Id="rId1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6" Type="http://schemas.openxmlformats.org/officeDocument/2006/relationships/hyperlink" Target="mailto:frank.miller@olirsolutions.com" TargetMode="External"/><Relationship Id="rId20" Type="http://schemas.openxmlformats.org/officeDocument/2006/relationships/hyperlink" Target="mailto:jack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11" Type="http://schemas.openxmlformats.org/officeDocument/2006/relationships/hyperlink" Target="mailto:alice.smith@olir.com" TargetMode="External"/><Relationship Id="rId5" Type="http://schemas.openxmlformats.org/officeDocument/2006/relationships/hyperlink" Target="mailto:eve.davis@olirsolutions.com" TargetMode="External"/><Relationship Id="rId1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19" Type="http://schemas.openxmlformats.org/officeDocument/2006/relationships/hyperlink" Target="mailto:ivy.taylor@olirsolutions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Relationship Id="rId14" Type="http://schemas.openxmlformats.org/officeDocument/2006/relationships/hyperlink" Target="mailto:david.brown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D01-5E8B-4EB7-8931-9E4A2530C973}">
  <dimension ref="A1:K12"/>
  <sheetViews>
    <sheetView workbookViewId="0">
      <selection activeCell="K1" sqref="K1:K1048576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18" bestFit="1" customWidth="1"/>
    <col min="6" max="6" width="15.1093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1" width="0" hidden="1" customWidth="1"/>
  </cols>
  <sheetData>
    <row r="1" spans="1:11" ht="15.6" x14ac:dyDescent="0.3">
      <c r="A1" s="24" t="s">
        <v>59</v>
      </c>
      <c r="B1" s="25"/>
      <c r="C1" s="25"/>
      <c r="D1" s="25"/>
      <c r="E1" s="25"/>
      <c r="F1" s="25"/>
      <c r="G1" s="25"/>
      <c r="H1" s="25"/>
      <c r="I1" s="26"/>
    </row>
    <row r="2" spans="1:11" x14ac:dyDescent="0.3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</row>
    <row r="3" spans="1:11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/>
      <c r="H3" s="1" t="s">
        <v>4</v>
      </c>
      <c r="I3" s="1" t="s">
        <v>26</v>
      </c>
      <c r="J3" t="str">
        <f>_xlfn.CONCAT("(",A3,", '",B3,"', '",C3,"', '",D3,"', '",E3,"', ",F3,", '",G3,"', '",H3,"', '",I3,"' )")</f>
        <v>(1, 'Alice', 'Smith', 'alice.smith@olir.com', '2022-01-15 10:00:00', 60000.75, '', 'New York', 'N/A' )</v>
      </c>
      <c r="K3" t="str">
        <f>_xlfn.CONCAT("(",A3,", '",B3,"', '",C3,"', '",D3,"', '",E3,"', ",F3,", '",G3,"', '",H3,"', '",I3,"')")</f>
        <v>(1, 'Alice', 'Smith', 'alice.smith@olir.com', '2022-01-15 10:00:00', 60000.75, '', 'New York', 'N/A')</v>
      </c>
    </row>
    <row r="4" spans="1:11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 t="s">
        <v>19</v>
      </c>
      <c r="H4" s="1" t="s">
        <v>20</v>
      </c>
      <c r="I4" s="1" t="s">
        <v>21</v>
      </c>
      <c r="J4" t="str">
        <f t="shared" ref="J4:J12" si="0">_xlfn.CONCAT("(",A4,", '",B4,"', '",C4,"', '",D4,"', '",E4,"', ",F4,", '",G4,"', '",H4,"', '",I4,"' )")</f>
        <v>(2, 'Bob', 'Johnson', 'bob.johnson@olirlearning.com', '2021-03-10 11:30:32', 80000.25, 'Engineering', 'San Francisco', 'Alice Smith' )</v>
      </c>
      <c r="K4" t="str">
        <f t="shared" ref="K4:K12" si="1">_xlfn.CONCAT("(",A4,", '",B4,"', '",C4,"', '",D4,"', '",E4,"', ",F4,", '",G4,"', '",H4,"', '",I4,"')")</f>
        <v>(2, 'Bob', 'Johnson', 'bob.johnson@olirlearning.com', '2021-03-10 11:30:32', 80000.25, 'Engineering', 'San Francisco', 'Alice Smith')</v>
      </c>
    </row>
    <row r="5" spans="1:11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 t="s">
        <v>28</v>
      </c>
      <c r="H5" s="1" t="s">
        <v>20</v>
      </c>
      <c r="I5" s="1" t="s">
        <v>21</v>
      </c>
      <c r="J5" t="str">
        <f t="shared" si="0"/>
        <v>(3, 'Carol', 'Williams', 'carol.williams@olir.com', '2023-07-01 15:00:30', 75000, 'Marketing', 'San Francisco', 'Alice Smith' )</v>
      </c>
      <c r="K5" t="str">
        <f t="shared" si="1"/>
        <v>(3, 'Carol', 'Williams', 'carol.williams@olir.com', '2023-07-01 15:00:30', 75000, 'Marketing', 'San Francisco', 'Alice Smith')</v>
      </c>
    </row>
    <row r="6" spans="1:11" x14ac:dyDescent="0.3">
      <c r="A6" s="1">
        <v>4</v>
      </c>
      <c r="B6" s="1" t="s">
        <v>8</v>
      </c>
      <c r="C6" s="1" t="s">
        <v>9</v>
      </c>
      <c r="D6" s="3" t="s">
        <v>41</v>
      </c>
      <c r="E6" s="7" t="s">
        <v>51</v>
      </c>
      <c r="F6" s="1">
        <v>50000.5</v>
      </c>
      <c r="G6" s="1" t="s">
        <v>22</v>
      </c>
      <c r="H6" s="1" t="s">
        <v>23</v>
      </c>
      <c r="I6" s="1" t="s">
        <v>21</v>
      </c>
      <c r="J6" t="str">
        <f t="shared" si="0"/>
        <v>(4, 'David', 'Brown', 'david.brown@olir.com', '2021-11-20 11:30:00', 50000.5, 'Sales', 'Chicago', 'Alice Smith' )</v>
      </c>
      <c r="K6" t="str">
        <f t="shared" si="1"/>
        <v>(4, 'David', 'Brown', 'david.brown@olir.com', '2021-11-20 11:30:00', 50000.5, 'Sales', 'Chicago', 'Alice Smith')</v>
      </c>
    </row>
    <row r="7" spans="1:11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 t="s">
        <v>3</v>
      </c>
      <c r="H7" s="1" t="s">
        <v>4</v>
      </c>
      <c r="I7" s="1" t="s">
        <v>21</v>
      </c>
      <c r="J7" t="str">
        <f t="shared" si="0"/>
        <v>(5, '', 'Davis', 'eve.davis@olirsolutions.com', '2023-11-15 10:00:00', 67000.25, 'HR', 'New York', 'Alice Smith' )</v>
      </c>
      <c r="K7" t="str">
        <f t="shared" si="1"/>
        <v>(5, '', 'Davis', 'eve.davis@olirsolutions.com', '2023-11-15 10:00:00', 67000.25, 'HR', 'New York', 'Alice Smith')</v>
      </c>
    </row>
    <row r="8" spans="1:11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 t="s">
        <v>19</v>
      </c>
      <c r="H8" s="1" t="s">
        <v>20</v>
      </c>
      <c r="I8" s="1" t="s">
        <v>24</v>
      </c>
      <c r="J8" t="str">
        <f t="shared" si="0"/>
        <v>(6, 'Frank', 'Miller', 'frank.miller@olirsolutions.com', '2022-07-10 11:30:32', 90000.75, 'Engineering', 'San Francisco', 'Bob Johnson' )</v>
      </c>
      <c r="K8" t="str">
        <f t="shared" si="1"/>
        <v>(6, 'Frank', 'Miller', 'frank.miller@olirsolutions.com', '2022-07-10 11:30:32', 90000.75, 'Engineering', 'San Francisco', 'Bob Johnson')</v>
      </c>
    </row>
    <row r="9" spans="1:11" x14ac:dyDescent="0.3">
      <c r="A9" s="1">
        <v>7</v>
      </c>
      <c r="B9" s="1" t="s">
        <v>27</v>
      </c>
      <c r="C9" s="1" t="s">
        <v>13</v>
      </c>
      <c r="D9" s="3" t="s">
        <v>44</v>
      </c>
      <c r="E9" s="7" t="s">
        <v>55</v>
      </c>
      <c r="F9" s="1">
        <v>72000.25</v>
      </c>
      <c r="G9" s="1" t="s">
        <v>22</v>
      </c>
      <c r="H9" s="1" t="s">
        <v>23</v>
      </c>
      <c r="I9" s="1" t="s">
        <v>25</v>
      </c>
      <c r="J9" t="str">
        <f t="shared" si="0"/>
        <v>(7, 'Raj', 'Wilson', 'raj.wilson@olirlearning.com', '2022-04-01 15:00:30', 72000.25, 'Sales', 'Chicago', 'David Brown' )</v>
      </c>
      <c r="K9" t="str">
        <f t="shared" si="1"/>
        <v>(7, 'Raj', 'Wilson', 'raj.wilson@olirlearning.com', '2022-04-01 15:00:30', 72000.25, 'Sales', 'Chicago', 'David Brown')</v>
      </c>
    </row>
    <row r="10" spans="1:11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 t="s">
        <v>3</v>
      </c>
      <c r="H10" s="1" t="s">
        <v>4</v>
      </c>
      <c r="I10" s="1" t="s">
        <v>25</v>
      </c>
      <c r="J10" t="str">
        <f t="shared" si="0"/>
        <v>(8, 'Hank', 'Moore', 'hank.moore@olirlearning.com', '2021-11-20 11:30:00', 65000.25, 'HR', 'New York', 'David Brown' )</v>
      </c>
      <c r="K10" t="str">
        <f t="shared" si="1"/>
        <v>(8, 'Hank', 'Moore', 'hank.moore@olirlearning.com', '2021-11-20 11:30:00', 65000.25, 'HR', 'New York', 'David Brown')</v>
      </c>
    </row>
    <row r="11" spans="1:11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 t="s">
        <v>19</v>
      </c>
      <c r="H11" s="1" t="s">
        <v>20</v>
      </c>
      <c r="I11" s="1" t="s">
        <v>24</v>
      </c>
      <c r="J11" t="str">
        <f t="shared" si="0"/>
        <v>(9, 'Ivy', 'Taylor', 'ivy.taylor@olirsolutions.com', '2023-01-15 10:00:00', , 'Engineering', 'San Francisco', 'Bob Johnson' )</v>
      </c>
      <c r="K11" t="str">
        <f t="shared" si="1"/>
        <v>(9, 'Ivy', 'Taylor', 'ivy.taylor@olirsolutions.com', '2023-01-15 10:00:00', , 'Engineering', 'San Francisco', 'Bob Johnson')</v>
      </c>
    </row>
    <row r="12" spans="1:11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 t="s">
        <v>22</v>
      </c>
      <c r="H12" s="1" t="s">
        <v>23</v>
      </c>
      <c r="I12" s="1" t="s">
        <v>24</v>
      </c>
      <c r="J12" t="str">
        <f t="shared" si="0"/>
        <v>(10, 'Jack', 'Williams', 'jack.williams@olir.com', '2022-02-10 11:30:32', 72500.75, 'Sales', 'Chicago', 'Bob Johnson' )</v>
      </c>
      <c r="K12" t="str">
        <f t="shared" si="1"/>
        <v>(10, 'Jack', 'Williams', 'jack.williams@olir.com', '2022-02-10 11:30:32', 72500.75, 'Sales', 'Chicago', 'Bob Johnson')</v>
      </c>
    </row>
  </sheetData>
  <mergeCells count="1">
    <mergeCell ref="A1:I1"/>
  </mergeCells>
  <hyperlinks>
    <hyperlink ref="D3" r:id="rId1" xr:uid="{6071B63D-6D6B-42F7-A9F0-95C79538C407}"/>
    <hyperlink ref="D5" r:id="rId2" xr:uid="{CBF62A70-90B4-438B-8ED7-E23A3CD7DFBD}"/>
    <hyperlink ref="D4" r:id="rId3" xr:uid="{8D36467A-7F65-4309-9365-C49791ABE8D4}"/>
    <hyperlink ref="D6" r:id="rId4" xr:uid="{E22A7D8E-2FB9-41DF-824D-655BA1117E75}"/>
    <hyperlink ref="D7" r:id="rId5" xr:uid="{7AFFB149-F605-4BD4-B3D1-20DAC3914E24}"/>
    <hyperlink ref="D8" r:id="rId6" xr:uid="{AEA35858-F3DE-438E-9FAB-A03D3EB68A7A}"/>
    <hyperlink ref="D9" r:id="rId7" xr:uid="{D9A1159E-F1AB-4C01-A3D7-51B6718B87F4}"/>
    <hyperlink ref="D10" r:id="rId8" xr:uid="{6CEB92AC-A989-44E8-98CE-4F8F91413582}"/>
    <hyperlink ref="D11" r:id="rId9" xr:uid="{A5F88946-63ED-4834-9A2E-DEACBB3BA49E}"/>
    <hyperlink ref="D12" r:id="rId10" xr:uid="{90A3C585-F9F3-429C-B826-A3CD71FCBD9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80E7-60B2-45BA-89EA-EB2AE4C774C9}">
  <dimension ref="A1:T6"/>
  <sheetViews>
    <sheetView workbookViewId="0">
      <selection activeCell="I11" sqref="I11"/>
    </sheetView>
  </sheetViews>
  <sheetFormatPr defaultRowHeight="14.4" x14ac:dyDescent="0.3"/>
  <cols>
    <col min="1" max="1" width="9.77734375" bestFit="1" customWidth="1"/>
    <col min="2" max="2" width="11.77734375" bestFit="1" customWidth="1"/>
    <col min="3" max="3" width="9.88671875" bestFit="1" customWidth="1"/>
    <col min="5" max="5" width="8.77734375" bestFit="1" customWidth="1"/>
    <col min="6" max="6" width="12" bestFit="1" customWidth="1"/>
    <col min="7" max="7" width="8.77734375" bestFit="1" customWidth="1"/>
    <col min="8" max="8" width="15" bestFit="1" customWidth="1"/>
    <col min="9" max="9" width="11.77734375" bestFit="1" customWidth="1"/>
    <col min="11" max="11" width="10.5546875" bestFit="1" customWidth="1"/>
    <col min="12" max="12" width="9.77734375" bestFit="1" customWidth="1"/>
    <col min="13" max="13" width="9.5546875" bestFit="1" customWidth="1"/>
    <col min="14" max="14" width="13.77734375" bestFit="1" customWidth="1"/>
    <col min="16" max="16" width="11.6640625" bestFit="1" customWidth="1"/>
    <col min="17" max="17" width="10.5546875" bestFit="1" customWidth="1"/>
    <col min="19" max="19" width="11.33203125" bestFit="1" customWidth="1"/>
    <col min="20" max="20" width="10.5546875" bestFit="1" customWidth="1"/>
  </cols>
  <sheetData>
    <row r="1" spans="1:20" ht="15.6" x14ac:dyDescent="0.3">
      <c r="A1" s="27" t="s">
        <v>297</v>
      </c>
      <c r="B1" s="27"/>
      <c r="C1" s="27"/>
      <c r="E1" s="30" t="s">
        <v>304</v>
      </c>
      <c r="F1" s="31"/>
      <c r="G1" s="31"/>
      <c r="H1" s="31"/>
      <c r="I1" s="31"/>
      <c r="K1" s="30" t="s">
        <v>305</v>
      </c>
      <c r="L1" s="31"/>
      <c r="M1" s="31"/>
      <c r="N1" s="31"/>
      <c r="P1" s="30" t="s">
        <v>312</v>
      </c>
      <c r="Q1" s="31"/>
      <c r="R1" s="31"/>
      <c r="S1" s="31"/>
      <c r="T1" s="31"/>
    </row>
    <row r="2" spans="1:20" x14ac:dyDescent="0.3">
      <c r="A2" s="2" t="s">
        <v>298</v>
      </c>
      <c r="B2" s="2" t="s">
        <v>299</v>
      </c>
      <c r="C2" s="2" t="s">
        <v>300</v>
      </c>
      <c r="E2" s="2" t="s">
        <v>301</v>
      </c>
      <c r="F2" s="2" t="s">
        <v>302</v>
      </c>
      <c r="G2" s="2" t="s">
        <v>298</v>
      </c>
      <c r="H2" s="2" t="s">
        <v>303</v>
      </c>
      <c r="I2" s="2" t="s">
        <v>314</v>
      </c>
      <c r="K2" s="2" t="s">
        <v>306</v>
      </c>
      <c r="L2" s="2" t="s">
        <v>307</v>
      </c>
      <c r="M2" s="2" t="s">
        <v>308</v>
      </c>
      <c r="N2" s="2" t="s">
        <v>313</v>
      </c>
      <c r="P2" s="2" t="s">
        <v>309</v>
      </c>
      <c r="Q2" s="2" t="s">
        <v>306</v>
      </c>
      <c r="R2" s="2" t="s">
        <v>301</v>
      </c>
      <c r="S2" s="2" t="s">
        <v>310</v>
      </c>
      <c r="T2" s="2" t="s">
        <v>311</v>
      </c>
    </row>
    <row r="3" spans="1:20" x14ac:dyDescent="0.3">
      <c r="A3" s="19"/>
      <c r="B3" s="1"/>
      <c r="C3" s="1"/>
      <c r="E3" s="19"/>
      <c r="F3" s="1"/>
      <c r="G3" s="21"/>
      <c r="H3" s="1"/>
      <c r="I3" s="1"/>
      <c r="K3" s="19"/>
      <c r="L3" s="1"/>
      <c r="M3" s="1"/>
      <c r="N3" s="1"/>
      <c r="P3" s="19"/>
      <c r="Q3" s="21"/>
      <c r="R3" s="21"/>
      <c r="S3" s="1"/>
      <c r="T3" s="1"/>
    </row>
    <row r="4" spans="1:20" x14ac:dyDescent="0.3">
      <c r="A4" s="19"/>
      <c r="B4" s="1"/>
      <c r="C4" s="1"/>
      <c r="E4" s="19"/>
      <c r="F4" s="1"/>
      <c r="G4" s="21"/>
      <c r="H4" s="1"/>
      <c r="I4" s="1"/>
      <c r="K4" s="19"/>
      <c r="L4" s="1"/>
      <c r="M4" s="1"/>
      <c r="N4" s="1"/>
      <c r="P4" s="19"/>
      <c r="Q4" s="21"/>
      <c r="R4" s="21"/>
      <c r="S4" s="1"/>
      <c r="T4" s="1"/>
    </row>
    <row r="5" spans="1:20" ht="15" thickBot="1" x14ac:dyDescent="0.35">
      <c r="A5" s="19"/>
      <c r="B5" s="1"/>
      <c r="C5" s="1"/>
      <c r="E5" s="19"/>
      <c r="F5" s="1"/>
      <c r="G5" s="22"/>
      <c r="H5" s="1"/>
      <c r="I5" s="1"/>
      <c r="K5" s="19"/>
      <c r="L5" s="1"/>
      <c r="M5" s="1"/>
      <c r="N5" s="1"/>
      <c r="P5" s="19"/>
      <c r="Q5" s="21"/>
      <c r="R5" s="21"/>
      <c r="S5" s="1"/>
      <c r="T5" s="1"/>
    </row>
    <row r="6" spans="1:20" ht="15" thickBot="1" x14ac:dyDescent="0.35">
      <c r="G6" s="23" t="s">
        <v>297</v>
      </c>
      <c r="Q6" s="23" t="s">
        <v>305</v>
      </c>
      <c r="R6" s="23" t="s">
        <v>304</v>
      </c>
    </row>
  </sheetData>
  <mergeCells count="4">
    <mergeCell ref="A1:C1"/>
    <mergeCell ref="E1:I1"/>
    <mergeCell ref="K1:N1"/>
    <mergeCell ref="P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2D06-7081-4C26-8DF1-31107534F6F3}">
  <dimension ref="A1:M3"/>
  <sheetViews>
    <sheetView workbookViewId="0">
      <selection activeCell="L20" sqref="L20"/>
    </sheetView>
  </sheetViews>
  <sheetFormatPr defaultRowHeight="14.4" x14ac:dyDescent="0.3"/>
  <cols>
    <col min="1" max="1" width="8.5546875" bestFit="1" customWidth="1"/>
    <col min="2" max="2" width="13.21875" bestFit="1" customWidth="1"/>
    <col min="3" max="3" width="14.109375" bestFit="1" customWidth="1"/>
    <col min="4" max="4" width="15.6640625" bestFit="1" customWidth="1"/>
    <col min="5" max="5" width="15.6640625" customWidth="1"/>
    <col min="6" max="6" width="35.5546875" bestFit="1" customWidth="1"/>
    <col min="7" max="7" width="11.88671875" bestFit="1" customWidth="1"/>
    <col min="8" max="8" width="11.77734375" bestFit="1" customWidth="1"/>
    <col min="9" max="9" width="11.88671875" bestFit="1" customWidth="1"/>
    <col min="10" max="10" width="32.5546875" bestFit="1" customWidth="1"/>
    <col min="11" max="11" width="13.6640625" bestFit="1" customWidth="1"/>
    <col min="12" max="12" width="12.5546875" bestFit="1" customWidth="1"/>
    <col min="13" max="13" width="13.6640625" bestFit="1" customWidth="1"/>
  </cols>
  <sheetData>
    <row r="1" spans="1:13" x14ac:dyDescent="0.3">
      <c r="A1" s="2" t="s">
        <v>315</v>
      </c>
      <c r="B1" s="2" t="s">
        <v>316</v>
      </c>
      <c r="C1" s="2" t="s">
        <v>317</v>
      </c>
      <c r="D1" s="2" t="s">
        <v>318</v>
      </c>
      <c r="E1" s="2" t="s">
        <v>347</v>
      </c>
      <c r="F1" s="2" t="s">
        <v>319</v>
      </c>
      <c r="G1" s="2" t="s">
        <v>344</v>
      </c>
      <c r="H1" s="2" t="s">
        <v>345</v>
      </c>
      <c r="I1" s="2" t="s">
        <v>346</v>
      </c>
      <c r="J1" s="2" t="s">
        <v>321</v>
      </c>
      <c r="K1" s="2" t="s">
        <v>322</v>
      </c>
      <c r="L1" s="2" t="s">
        <v>311</v>
      </c>
      <c r="M1" s="2" t="s">
        <v>323</v>
      </c>
    </row>
    <row r="2" spans="1:13" x14ac:dyDescent="0.3">
      <c r="A2" s="1">
        <v>1</v>
      </c>
      <c r="B2" s="1" t="s">
        <v>325</v>
      </c>
      <c r="C2" s="1">
        <v>9876543210</v>
      </c>
      <c r="D2" s="1" t="s">
        <v>326</v>
      </c>
      <c r="E2" s="1" t="s">
        <v>326</v>
      </c>
      <c r="F2" s="1" t="s">
        <v>342</v>
      </c>
      <c r="G2" s="1" t="s">
        <v>328</v>
      </c>
      <c r="H2" s="1" t="s">
        <v>333</v>
      </c>
      <c r="I2" s="1" t="s">
        <v>341</v>
      </c>
      <c r="J2" s="1" t="s">
        <v>343</v>
      </c>
      <c r="K2" s="32">
        <v>45306</v>
      </c>
      <c r="L2" s="32">
        <v>45337</v>
      </c>
      <c r="M2" s="1" t="s">
        <v>330</v>
      </c>
    </row>
    <row r="3" spans="1:13" x14ac:dyDescent="0.3">
      <c r="A3" s="1">
        <v>2</v>
      </c>
      <c r="B3" s="1" t="s">
        <v>335</v>
      </c>
      <c r="C3" s="1">
        <v>8765432109</v>
      </c>
      <c r="D3" s="1" t="s">
        <v>336</v>
      </c>
      <c r="E3" s="1" t="s">
        <v>348</v>
      </c>
      <c r="F3" s="1" t="s">
        <v>337</v>
      </c>
      <c r="G3" s="1" t="s">
        <v>338</v>
      </c>
      <c r="H3" s="1"/>
      <c r="I3" s="1"/>
      <c r="J3" s="1" t="s">
        <v>334</v>
      </c>
      <c r="K3" s="32">
        <v>45309</v>
      </c>
      <c r="L3" s="32">
        <v>45340</v>
      </c>
      <c r="M3" s="1" t="s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76DC-6B19-47E5-B089-B3389BB0CCC5}">
  <dimension ref="A1:N10"/>
  <sheetViews>
    <sheetView workbookViewId="0">
      <selection activeCell="E26" sqref="E26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14.109375" bestFit="1" customWidth="1"/>
    <col min="4" max="4" width="15.6640625" bestFit="1" customWidth="1"/>
    <col min="5" max="5" width="15.6640625" customWidth="1"/>
    <col min="6" max="6" width="35.5546875" bestFit="1" customWidth="1"/>
    <col min="7" max="7" width="11.88671875" bestFit="1" customWidth="1"/>
    <col min="8" max="8" width="17.77734375" bestFit="1" customWidth="1"/>
    <col min="9" max="9" width="11.88671875" bestFit="1" customWidth="1"/>
    <col min="10" max="10" width="32.5546875" bestFit="1" customWidth="1"/>
    <col min="11" max="11" width="13.6640625" bestFit="1" customWidth="1"/>
    <col min="12" max="12" width="12.5546875" bestFit="1" customWidth="1"/>
    <col min="13" max="13" width="13.6640625" bestFit="1" customWidth="1"/>
    <col min="14" max="14" width="12.5546875" bestFit="1" customWidth="1"/>
  </cols>
  <sheetData>
    <row r="1" spans="1:14" x14ac:dyDescent="0.3">
      <c r="A1" s="2" t="s">
        <v>315</v>
      </c>
      <c r="B1" s="2" t="s">
        <v>316</v>
      </c>
      <c r="C1" s="2" t="s">
        <v>317</v>
      </c>
      <c r="D1" s="2" t="s">
        <v>318</v>
      </c>
      <c r="E1" s="34" t="s">
        <v>349</v>
      </c>
      <c r="F1" s="2" t="s">
        <v>319</v>
      </c>
      <c r="G1" s="2" t="s">
        <v>344</v>
      </c>
      <c r="H1" s="2" t="s">
        <v>345</v>
      </c>
      <c r="I1" s="2" t="s">
        <v>346</v>
      </c>
      <c r="J1" s="2" t="s">
        <v>350</v>
      </c>
      <c r="K1" s="2" t="s">
        <v>322</v>
      </c>
      <c r="L1" s="2" t="s">
        <v>311</v>
      </c>
      <c r="M1" s="2" t="s">
        <v>323</v>
      </c>
      <c r="N1" s="33" t="s">
        <v>324</v>
      </c>
    </row>
    <row r="2" spans="1:14" x14ac:dyDescent="0.3">
      <c r="A2" s="1">
        <v>1</v>
      </c>
      <c r="B2" s="1" t="s">
        <v>325</v>
      </c>
      <c r="C2" s="1">
        <v>9876543210</v>
      </c>
      <c r="D2" s="1" t="s">
        <v>326</v>
      </c>
      <c r="E2" s="1" t="s">
        <v>326</v>
      </c>
      <c r="F2" s="1" t="s">
        <v>342</v>
      </c>
      <c r="G2" s="1" t="s">
        <v>328</v>
      </c>
      <c r="H2" s="1" t="s">
        <v>333</v>
      </c>
      <c r="I2" s="1" t="s">
        <v>341</v>
      </c>
      <c r="J2" s="1" t="s">
        <v>343</v>
      </c>
      <c r="K2" s="32">
        <v>45306</v>
      </c>
      <c r="L2" s="32">
        <v>45337</v>
      </c>
      <c r="M2" s="1" t="s">
        <v>330</v>
      </c>
      <c r="N2" s="35" t="s">
        <v>331</v>
      </c>
    </row>
    <row r="3" spans="1:14" x14ac:dyDescent="0.3">
      <c r="A3" s="1">
        <v>2</v>
      </c>
      <c r="B3" s="1" t="s">
        <v>335</v>
      </c>
      <c r="C3" s="1">
        <v>8765432109</v>
      </c>
      <c r="D3" s="1" t="s">
        <v>336</v>
      </c>
      <c r="E3" s="1" t="s">
        <v>348</v>
      </c>
      <c r="F3" s="1" t="s">
        <v>337</v>
      </c>
      <c r="G3" s="1" t="s">
        <v>338</v>
      </c>
      <c r="H3" s="1"/>
      <c r="I3" s="1"/>
      <c r="J3" s="1" t="s">
        <v>334</v>
      </c>
      <c r="K3" s="32">
        <v>45309</v>
      </c>
      <c r="L3" s="32">
        <v>45340</v>
      </c>
      <c r="M3" s="1" t="s">
        <v>339</v>
      </c>
      <c r="N3" s="1" t="s">
        <v>352</v>
      </c>
    </row>
    <row r="4" spans="1:14" x14ac:dyDescent="0.3">
      <c r="A4" s="36"/>
      <c r="B4" s="36"/>
      <c r="C4" s="36"/>
      <c r="D4" s="36"/>
      <c r="E4" s="36"/>
      <c r="F4" s="36"/>
      <c r="G4" s="36"/>
      <c r="H4" s="36"/>
      <c r="I4" s="36"/>
      <c r="J4" s="36"/>
      <c r="K4" s="40"/>
      <c r="L4" s="40"/>
      <c r="M4" s="36"/>
      <c r="N4" s="36"/>
    </row>
    <row r="6" spans="1:14" x14ac:dyDescent="0.3">
      <c r="A6" s="2" t="s">
        <v>315</v>
      </c>
      <c r="B6" s="2" t="s">
        <v>316</v>
      </c>
      <c r="C6" s="2" t="s">
        <v>317</v>
      </c>
      <c r="D6" s="2" t="s">
        <v>318</v>
      </c>
      <c r="E6" s="34" t="s">
        <v>349</v>
      </c>
      <c r="F6" s="2" t="s">
        <v>319</v>
      </c>
      <c r="G6" s="2" t="s">
        <v>320</v>
      </c>
      <c r="H6" s="2" t="s">
        <v>321</v>
      </c>
      <c r="I6" s="2" t="s">
        <v>322</v>
      </c>
      <c r="J6" s="2" t="s">
        <v>311</v>
      </c>
      <c r="K6" s="2" t="s">
        <v>323</v>
      </c>
      <c r="L6" s="2" t="s">
        <v>324</v>
      </c>
    </row>
    <row r="7" spans="1:14" x14ac:dyDescent="0.3">
      <c r="A7" s="1">
        <v>1</v>
      </c>
      <c r="B7" s="1" t="s">
        <v>325</v>
      </c>
      <c r="C7" s="1">
        <v>9876543210</v>
      </c>
      <c r="D7" s="1" t="s">
        <v>326</v>
      </c>
      <c r="E7" s="1" t="s">
        <v>326</v>
      </c>
      <c r="F7" s="1" t="s">
        <v>327</v>
      </c>
      <c r="G7" s="1" t="s">
        <v>328</v>
      </c>
      <c r="H7" s="1" t="s">
        <v>329</v>
      </c>
      <c r="I7" s="32">
        <v>45306</v>
      </c>
      <c r="J7" s="32">
        <v>45337</v>
      </c>
      <c r="K7" s="1" t="s">
        <v>330</v>
      </c>
      <c r="L7" s="1" t="s">
        <v>331</v>
      </c>
    </row>
    <row r="8" spans="1:14" x14ac:dyDescent="0.3">
      <c r="A8" s="1">
        <v>1</v>
      </c>
      <c r="B8" s="1" t="s">
        <v>325</v>
      </c>
      <c r="C8" s="1">
        <v>9876543210</v>
      </c>
      <c r="D8" s="1" t="s">
        <v>326</v>
      </c>
      <c r="E8" s="1" t="s">
        <v>326</v>
      </c>
      <c r="F8" s="1" t="s">
        <v>332</v>
      </c>
      <c r="G8" s="1" t="s">
        <v>333</v>
      </c>
      <c r="H8" s="1" t="s">
        <v>334</v>
      </c>
      <c r="I8" s="32">
        <v>45306</v>
      </c>
      <c r="J8" s="32">
        <v>45337</v>
      </c>
      <c r="K8" s="1" t="s">
        <v>330</v>
      </c>
      <c r="L8" s="1" t="s">
        <v>331</v>
      </c>
    </row>
    <row r="9" spans="1:14" x14ac:dyDescent="0.3">
      <c r="A9" s="1">
        <v>1</v>
      </c>
      <c r="B9" s="1" t="s">
        <v>325</v>
      </c>
      <c r="C9" s="1">
        <v>9876543210</v>
      </c>
      <c r="D9" s="1" t="s">
        <v>326</v>
      </c>
      <c r="E9" s="1" t="s">
        <v>326</v>
      </c>
      <c r="F9" s="1" t="s">
        <v>188</v>
      </c>
      <c r="G9" s="1" t="s">
        <v>341</v>
      </c>
      <c r="H9" s="1" t="s">
        <v>334</v>
      </c>
      <c r="I9" s="32">
        <v>45306</v>
      </c>
      <c r="J9" s="32">
        <v>45337</v>
      </c>
      <c r="K9" s="1" t="s">
        <v>330</v>
      </c>
      <c r="L9" s="1" t="s">
        <v>331</v>
      </c>
    </row>
    <row r="10" spans="1:14" x14ac:dyDescent="0.3">
      <c r="A10" s="1">
        <v>2</v>
      </c>
      <c r="B10" s="1" t="s">
        <v>335</v>
      </c>
      <c r="C10" s="1">
        <v>8765432109</v>
      </c>
      <c r="D10" s="1" t="s">
        <v>336</v>
      </c>
      <c r="E10" s="1" t="s">
        <v>348</v>
      </c>
      <c r="F10" s="1" t="s">
        <v>337</v>
      </c>
      <c r="G10" s="1" t="s">
        <v>338</v>
      </c>
      <c r="H10" s="1" t="s">
        <v>334</v>
      </c>
      <c r="I10" s="32">
        <v>45309</v>
      </c>
      <c r="J10" s="32">
        <v>45340</v>
      </c>
      <c r="K10" s="1" t="s">
        <v>339</v>
      </c>
      <c r="L10" s="1" t="s">
        <v>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5316-7F12-4DC6-981D-28597AAF7A3E}">
  <dimension ref="A1:N28"/>
  <sheetViews>
    <sheetView workbookViewId="0">
      <selection activeCell="A24" sqref="A24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14.109375" bestFit="1" customWidth="1"/>
    <col min="4" max="4" width="15.6640625" bestFit="1" customWidth="1"/>
    <col min="5" max="5" width="15.6640625" customWidth="1"/>
    <col min="6" max="6" width="35.5546875" bestFit="1" customWidth="1"/>
    <col min="7" max="7" width="11.88671875" bestFit="1" customWidth="1"/>
    <col min="8" max="9" width="17.77734375" bestFit="1" customWidth="1"/>
    <col min="10" max="10" width="32.5546875" bestFit="1" customWidth="1"/>
    <col min="11" max="11" width="13.6640625" bestFit="1" customWidth="1"/>
    <col min="12" max="12" width="12.5546875" bestFit="1" customWidth="1"/>
    <col min="13" max="13" width="13.6640625" bestFit="1" customWidth="1"/>
    <col min="14" max="14" width="12.5546875" bestFit="1" customWidth="1"/>
  </cols>
  <sheetData>
    <row r="1" spans="1:14" x14ac:dyDescent="0.3">
      <c r="A1" s="2" t="s">
        <v>315</v>
      </c>
      <c r="B1" s="2" t="s">
        <v>316</v>
      </c>
      <c r="C1" s="2" t="s">
        <v>317</v>
      </c>
      <c r="D1" s="2" t="s">
        <v>318</v>
      </c>
      <c r="E1" s="34" t="s">
        <v>349</v>
      </c>
      <c r="F1" s="2" t="s">
        <v>319</v>
      </c>
      <c r="G1" s="2" t="s">
        <v>344</v>
      </c>
      <c r="H1" s="2" t="s">
        <v>345</v>
      </c>
      <c r="I1" s="2" t="s">
        <v>346</v>
      </c>
      <c r="J1" s="2" t="s">
        <v>350</v>
      </c>
      <c r="K1" s="2" t="s">
        <v>322</v>
      </c>
      <c r="L1" s="2" t="s">
        <v>311</v>
      </c>
      <c r="M1" s="2" t="s">
        <v>323</v>
      </c>
      <c r="N1" s="33" t="s">
        <v>324</v>
      </c>
    </row>
    <row r="2" spans="1:14" x14ac:dyDescent="0.3">
      <c r="A2" s="1">
        <v>1</v>
      </c>
      <c r="B2" s="1" t="s">
        <v>325</v>
      </c>
      <c r="C2" s="1">
        <v>9876543210</v>
      </c>
      <c r="D2" s="1" t="s">
        <v>326</v>
      </c>
      <c r="E2" s="1" t="s">
        <v>326</v>
      </c>
      <c r="F2" s="1" t="s">
        <v>342</v>
      </c>
      <c r="G2" s="1" t="s">
        <v>328</v>
      </c>
      <c r="H2" s="1" t="s">
        <v>333</v>
      </c>
      <c r="I2" s="1" t="s">
        <v>341</v>
      </c>
      <c r="J2" s="1" t="s">
        <v>343</v>
      </c>
      <c r="K2" s="32">
        <v>45306</v>
      </c>
      <c r="L2" s="32">
        <v>45337</v>
      </c>
      <c r="M2" s="1" t="s">
        <v>330</v>
      </c>
      <c r="N2" s="35" t="s">
        <v>331</v>
      </c>
    </row>
    <row r="3" spans="1:14" x14ac:dyDescent="0.3">
      <c r="A3" s="1">
        <v>2</v>
      </c>
      <c r="B3" s="1" t="s">
        <v>335</v>
      </c>
      <c r="C3" s="1">
        <v>8765432109</v>
      </c>
      <c r="D3" s="1" t="s">
        <v>336</v>
      </c>
      <c r="E3" s="1" t="s">
        <v>348</v>
      </c>
      <c r="F3" s="1" t="s">
        <v>337</v>
      </c>
      <c r="G3" s="1" t="s">
        <v>338</v>
      </c>
      <c r="H3" s="1"/>
      <c r="I3" s="1"/>
      <c r="J3" s="1" t="s">
        <v>334</v>
      </c>
      <c r="K3" s="32">
        <v>45309</v>
      </c>
      <c r="L3" s="32">
        <v>45340</v>
      </c>
      <c r="M3" s="1" t="s">
        <v>339</v>
      </c>
      <c r="N3" s="1" t="s">
        <v>352</v>
      </c>
    </row>
    <row r="4" spans="1:14" x14ac:dyDescent="0.3">
      <c r="A4" s="36"/>
      <c r="B4" s="36"/>
      <c r="C4" s="36"/>
      <c r="D4" s="36"/>
      <c r="E4" s="36"/>
      <c r="F4" s="36"/>
      <c r="G4" s="36"/>
      <c r="H4" s="36"/>
      <c r="I4" s="36"/>
      <c r="J4" s="36"/>
      <c r="K4" s="40"/>
      <c r="L4" s="40"/>
      <c r="M4" s="36"/>
      <c r="N4" s="36"/>
    </row>
    <row r="6" spans="1:14" x14ac:dyDescent="0.3">
      <c r="A6" s="2" t="s">
        <v>315</v>
      </c>
      <c r="B6" s="2" t="s">
        <v>316</v>
      </c>
      <c r="C6" s="2" t="s">
        <v>317</v>
      </c>
      <c r="D6" s="2" t="s">
        <v>318</v>
      </c>
      <c r="E6" s="34" t="s">
        <v>349</v>
      </c>
      <c r="F6" s="2" t="s">
        <v>319</v>
      </c>
      <c r="G6" s="2" t="s">
        <v>320</v>
      </c>
      <c r="H6" s="2" t="s">
        <v>321</v>
      </c>
      <c r="I6" s="2" t="s">
        <v>322</v>
      </c>
      <c r="J6" s="2" t="s">
        <v>311</v>
      </c>
      <c r="K6" s="2" t="s">
        <v>323</v>
      </c>
      <c r="L6" s="2" t="s">
        <v>324</v>
      </c>
    </row>
    <row r="7" spans="1:14" x14ac:dyDescent="0.3">
      <c r="A7" s="1">
        <v>1</v>
      </c>
      <c r="B7" s="1" t="s">
        <v>325</v>
      </c>
      <c r="C7" s="1">
        <v>9876543210</v>
      </c>
      <c r="D7" s="1" t="s">
        <v>326</v>
      </c>
      <c r="E7" s="1" t="s">
        <v>326</v>
      </c>
      <c r="F7" s="1" t="s">
        <v>327</v>
      </c>
      <c r="G7" s="1" t="s">
        <v>328</v>
      </c>
      <c r="H7" s="1" t="s">
        <v>329</v>
      </c>
      <c r="I7" s="32">
        <v>45306</v>
      </c>
      <c r="J7" s="32">
        <v>45337</v>
      </c>
      <c r="K7" s="1" t="s">
        <v>330</v>
      </c>
      <c r="L7" s="1" t="s">
        <v>331</v>
      </c>
    </row>
    <row r="8" spans="1:14" x14ac:dyDescent="0.3">
      <c r="A8" s="1">
        <v>1</v>
      </c>
      <c r="B8" s="1" t="s">
        <v>325</v>
      </c>
      <c r="C8" s="1">
        <v>9876543210</v>
      </c>
      <c r="D8" s="1" t="s">
        <v>326</v>
      </c>
      <c r="E8" s="1" t="s">
        <v>326</v>
      </c>
      <c r="F8" s="1" t="s">
        <v>332</v>
      </c>
      <c r="G8" s="1" t="s">
        <v>333</v>
      </c>
      <c r="H8" s="1" t="s">
        <v>334</v>
      </c>
      <c r="I8" s="32">
        <v>45306</v>
      </c>
      <c r="J8" s="32">
        <v>45337</v>
      </c>
      <c r="K8" s="1" t="s">
        <v>330</v>
      </c>
      <c r="L8" s="1" t="s">
        <v>331</v>
      </c>
    </row>
    <row r="9" spans="1:14" x14ac:dyDescent="0.3">
      <c r="A9" s="1">
        <v>1</v>
      </c>
      <c r="B9" s="1" t="s">
        <v>325</v>
      </c>
      <c r="C9" s="1">
        <v>9876543210</v>
      </c>
      <c r="D9" s="1" t="s">
        <v>326</v>
      </c>
      <c r="E9" s="1" t="s">
        <v>326</v>
      </c>
      <c r="F9" s="1" t="s">
        <v>188</v>
      </c>
      <c r="G9" s="1" t="s">
        <v>341</v>
      </c>
      <c r="H9" s="1" t="s">
        <v>334</v>
      </c>
      <c r="I9" s="32">
        <v>45306</v>
      </c>
      <c r="J9" s="32">
        <v>45337</v>
      </c>
      <c r="K9" s="1" t="s">
        <v>330</v>
      </c>
      <c r="L9" s="1" t="s">
        <v>331</v>
      </c>
    </row>
    <row r="10" spans="1:14" x14ac:dyDescent="0.3">
      <c r="A10" s="1">
        <v>2</v>
      </c>
      <c r="B10" s="1" t="s">
        <v>335</v>
      </c>
      <c r="C10" s="1">
        <v>8765432109</v>
      </c>
      <c r="D10" s="1" t="s">
        <v>336</v>
      </c>
      <c r="E10" s="1" t="s">
        <v>348</v>
      </c>
      <c r="F10" s="1" t="s">
        <v>337</v>
      </c>
      <c r="G10" s="1" t="s">
        <v>338</v>
      </c>
      <c r="H10" s="1" t="s">
        <v>334</v>
      </c>
      <c r="I10" s="32">
        <v>45309</v>
      </c>
      <c r="J10" s="32">
        <v>45340</v>
      </c>
      <c r="K10" s="1" t="s">
        <v>339</v>
      </c>
      <c r="L10" s="1" t="s">
        <v>340</v>
      </c>
    </row>
    <row r="11" spans="1:14" x14ac:dyDescent="0.3">
      <c r="A11" s="36"/>
      <c r="B11" s="36"/>
      <c r="C11" s="36"/>
      <c r="D11" s="36"/>
      <c r="E11" s="36"/>
      <c r="F11" s="36"/>
      <c r="G11" s="36"/>
      <c r="H11" s="36"/>
      <c r="I11" s="40"/>
      <c r="J11" s="40"/>
      <c r="K11" s="36"/>
      <c r="L11" s="36"/>
    </row>
    <row r="13" spans="1:14" x14ac:dyDescent="0.3">
      <c r="A13" s="41" t="s">
        <v>438</v>
      </c>
      <c r="B13" s="41"/>
      <c r="C13" s="41"/>
      <c r="D13" s="41"/>
      <c r="E13" s="41"/>
      <c r="F13" s="41"/>
      <c r="H13" s="39" t="s">
        <v>439</v>
      </c>
      <c r="I13" s="39"/>
      <c r="J13" s="39"/>
      <c r="K13" s="39"/>
    </row>
    <row r="14" spans="1:14" x14ac:dyDescent="0.3">
      <c r="A14" s="2" t="s">
        <v>306</v>
      </c>
      <c r="B14" s="2" t="s">
        <v>316</v>
      </c>
      <c r="C14" s="2" t="s">
        <v>317</v>
      </c>
      <c r="D14" s="2" t="s">
        <v>318</v>
      </c>
      <c r="E14" s="2" t="s">
        <v>349</v>
      </c>
      <c r="F14" s="33" t="s">
        <v>354</v>
      </c>
      <c r="H14" s="2" t="s">
        <v>301</v>
      </c>
      <c r="I14" s="2" t="s">
        <v>319</v>
      </c>
      <c r="J14" s="2" t="s">
        <v>351</v>
      </c>
      <c r="K14" s="2" t="s">
        <v>350</v>
      </c>
    </row>
    <row r="15" spans="1:14" x14ac:dyDescent="0.3">
      <c r="A15" s="1">
        <v>1</v>
      </c>
      <c r="B15" s="1" t="s">
        <v>325</v>
      </c>
      <c r="C15" s="1">
        <v>9876543210</v>
      </c>
      <c r="D15" s="1" t="s">
        <v>326</v>
      </c>
      <c r="E15" s="1" t="s">
        <v>326</v>
      </c>
      <c r="F15" s="35" t="s">
        <v>355</v>
      </c>
      <c r="H15" s="1">
        <v>1</v>
      </c>
      <c r="I15" s="1" t="s">
        <v>327</v>
      </c>
      <c r="J15" s="1" t="s">
        <v>328</v>
      </c>
      <c r="K15" s="1" t="s">
        <v>329</v>
      </c>
    </row>
    <row r="16" spans="1:14" x14ac:dyDescent="0.3">
      <c r="A16" s="1">
        <v>2</v>
      </c>
      <c r="B16" s="1" t="s">
        <v>335</v>
      </c>
      <c r="C16" s="1">
        <v>8765432109</v>
      </c>
      <c r="D16" s="1" t="s">
        <v>336</v>
      </c>
      <c r="E16" s="1" t="s">
        <v>348</v>
      </c>
      <c r="F16" s="35" t="s">
        <v>355</v>
      </c>
      <c r="H16" s="1">
        <v>2</v>
      </c>
      <c r="I16" s="1" t="s">
        <v>332</v>
      </c>
      <c r="J16" s="1" t="s">
        <v>333</v>
      </c>
      <c r="K16" s="1" t="s">
        <v>334</v>
      </c>
    </row>
    <row r="17" spans="1:11" x14ac:dyDescent="0.3">
      <c r="H17" s="1">
        <v>3</v>
      </c>
      <c r="I17" s="1" t="s">
        <v>188</v>
      </c>
      <c r="J17" s="1" t="s">
        <v>341</v>
      </c>
      <c r="K17" s="1" t="s">
        <v>334</v>
      </c>
    </row>
    <row r="18" spans="1:11" x14ac:dyDescent="0.3">
      <c r="A18" s="39" t="s">
        <v>440</v>
      </c>
      <c r="B18" s="39"/>
      <c r="C18" s="39"/>
      <c r="H18" s="1">
        <v>4</v>
      </c>
      <c r="I18" s="1" t="s">
        <v>337</v>
      </c>
      <c r="J18" s="1" t="s">
        <v>338</v>
      </c>
      <c r="K18" s="1" t="s">
        <v>334</v>
      </c>
    </row>
    <row r="19" spans="1:11" x14ac:dyDescent="0.3">
      <c r="A19" s="2" t="s">
        <v>353</v>
      </c>
      <c r="B19" s="2" t="s">
        <v>323</v>
      </c>
      <c r="C19" s="2" t="s">
        <v>324</v>
      </c>
      <c r="H19" s="36"/>
      <c r="I19" s="36"/>
      <c r="J19" s="36"/>
    </row>
    <row r="20" spans="1:11" x14ac:dyDescent="0.3">
      <c r="A20" s="1">
        <v>1</v>
      </c>
      <c r="B20" s="1" t="s">
        <v>330</v>
      </c>
      <c r="C20" s="1" t="s">
        <v>331</v>
      </c>
      <c r="G20" s="36"/>
      <c r="H20" s="36"/>
      <c r="I20" s="36"/>
      <c r="J20" s="36"/>
    </row>
    <row r="21" spans="1:11" x14ac:dyDescent="0.3">
      <c r="A21" s="1">
        <v>2</v>
      </c>
      <c r="B21" s="1" t="s">
        <v>339</v>
      </c>
      <c r="C21" s="1" t="s">
        <v>340</v>
      </c>
      <c r="G21" s="36"/>
    </row>
    <row r="22" spans="1:11" x14ac:dyDescent="0.3">
      <c r="A22" s="36"/>
      <c r="B22" s="36"/>
      <c r="C22" s="36"/>
      <c r="G22" s="36"/>
    </row>
    <row r="23" spans="1:11" x14ac:dyDescent="0.3">
      <c r="A23" s="39" t="s">
        <v>441</v>
      </c>
      <c r="B23" s="39"/>
      <c r="C23" s="39"/>
      <c r="D23" s="39"/>
      <c r="E23" s="39"/>
      <c r="F23" s="39"/>
    </row>
    <row r="24" spans="1:11" x14ac:dyDescent="0.3">
      <c r="A24" s="2" t="s">
        <v>315</v>
      </c>
      <c r="B24" s="2" t="s">
        <v>306</v>
      </c>
      <c r="C24" s="2" t="s">
        <v>301</v>
      </c>
      <c r="D24" s="2" t="s">
        <v>353</v>
      </c>
      <c r="E24" s="2" t="s">
        <v>322</v>
      </c>
      <c r="F24" s="2" t="s">
        <v>311</v>
      </c>
    </row>
    <row r="25" spans="1:11" x14ac:dyDescent="0.3">
      <c r="A25" s="1">
        <v>1</v>
      </c>
      <c r="B25" s="1">
        <v>1</v>
      </c>
      <c r="C25" s="1">
        <v>1</v>
      </c>
      <c r="D25" s="1">
        <v>1</v>
      </c>
      <c r="E25" s="32">
        <v>45306</v>
      </c>
      <c r="F25" s="32">
        <v>45337</v>
      </c>
    </row>
    <row r="26" spans="1:11" x14ac:dyDescent="0.3">
      <c r="A26" s="1">
        <v>2</v>
      </c>
      <c r="B26" s="1">
        <v>1</v>
      </c>
      <c r="C26" s="1">
        <v>2</v>
      </c>
      <c r="D26" s="1">
        <v>1</v>
      </c>
      <c r="E26" s="32">
        <v>45306</v>
      </c>
      <c r="F26" s="32">
        <v>45337</v>
      </c>
    </row>
    <row r="27" spans="1:11" x14ac:dyDescent="0.3">
      <c r="A27" s="1">
        <v>3</v>
      </c>
      <c r="B27" s="1">
        <v>1</v>
      </c>
      <c r="C27" s="1">
        <v>3</v>
      </c>
      <c r="D27" s="1">
        <v>1</v>
      </c>
      <c r="E27" s="32">
        <v>45306</v>
      </c>
      <c r="F27" s="32">
        <v>45337</v>
      </c>
    </row>
    <row r="28" spans="1:11" x14ac:dyDescent="0.3">
      <c r="A28" s="1">
        <v>4</v>
      </c>
      <c r="B28" s="1">
        <v>2</v>
      </c>
      <c r="C28" s="1">
        <v>4</v>
      </c>
      <c r="D28" s="1">
        <v>2</v>
      </c>
      <c r="E28" s="32">
        <v>45309</v>
      </c>
      <c r="F28" s="32">
        <v>45340</v>
      </c>
    </row>
  </sheetData>
  <mergeCells count="4">
    <mergeCell ref="A13:F13"/>
    <mergeCell ref="H13:K13"/>
    <mergeCell ref="A18:C18"/>
    <mergeCell ref="A23:F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837A-641B-4DDD-B0D4-57C4A5962018}">
  <dimension ref="A1:N30"/>
  <sheetViews>
    <sheetView workbookViewId="0">
      <selection activeCell="A26" sqref="A26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14.109375" bestFit="1" customWidth="1"/>
    <col min="4" max="4" width="15.6640625" bestFit="1" customWidth="1"/>
    <col min="5" max="5" width="15.6640625" customWidth="1"/>
    <col min="6" max="6" width="35.5546875" bestFit="1" customWidth="1"/>
    <col min="7" max="7" width="11.88671875" bestFit="1" customWidth="1"/>
    <col min="8" max="8" width="17.77734375" bestFit="1" customWidth="1"/>
    <col min="9" max="9" width="15.6640625" bestFit="1" customWidth="1"/>
    <col min="10" max="10" width="32.5546875" bestFit="1" customWidth="1"/>
    <col min="11" max="11" width="13.6640625" bestFit="1" customWidth="1"/>
    <col min="12" max="12" width="12.5546875" bestFit="1" customWidth="1"/>
    <col min="13" max="13" width="13.6640625" bestFit="1" customWidth="1"/>
    <col min="14" max="14" width="12.5546875" bestFit="1" customWidth="1"/>
  </cols>
  <sheetData>
    <row r="1" spans="1:14" x14ac:dyDescent="0.3">
      <c r="A1" s="2" t="s">
        <v>315</v>
      </c>
      <c r="B1" s="2" t="s">
        <v>316</v>
      </c>
      <c r="C1" s="2" t="s">
        <v>317</v>
      </c>
      <c r="D1" s="2" t="s">
        <v>318</v>
      </c>
      <c r="E1" s="34" t="s">
        <v>349</v>
      </c>
      <c r="F1" s="2" t="s">
        <v>319</v>
      </c>
      <c r="G1" s="2" t="s">
        <v>344</v>
      </c>
      <c r="H1" s="2" t="s">
        <v>345</v>
      </c>
      <c r="I1" s="2" t="s">
        <v>346</v>
      </c>
      <c r="J1" s="2" t="s">
        <v>350</v>
      </c>
      <c r="K1" s="2" t="s">
        <v>322</v>
      </c>
      <c r="L1" s="2" t="s">
        <v>311</v>
      </c>
      <c r="M1" s="2" t="s">
        <v>323</v>
      </c>
      <c r="N1" s="33" t="s">
        <v>324</v>
      </c>
    </row>
    <row r="2" spans="1:14" x14ac:dyDescent="0.3">
      <c r="A2" s="1">
        <v>1</v>
      </c>
      <c r="B2" s="1" t="s">
        <v>325</v>
      </c>
      <c r="C2" s="1">
        <v>9876543210</v>
      </c>
      <c r="D2" s="1" t="s">
        <v>326</v>
      </c>
      <c r="E2" s="1" t="s">
        <v>326</v>
      </c>
      <c r="F2" s="1" t="s">
        <v>342</v>
      </c>
      <c r="G2" s="1" t="s">
        <v>328</v>
      </c>
      <c r="H2" s="1" t="s">
        <v>333</v>
      </c>
      <c r="I2" s="1" t="s">
        <v>341</v>
      </c>
      <c r="J2" s="1" t="s">
        <v>343</v>
      </c>
      <c r="K2" s="32">
        <v>45306</v>
      </c>
      <c r="L2" s="32">
        <v>45337</v>
      </c>
      <c r="M2" s="1" t="s">
        <v>330</v>
      </c>
      <c r="N2" s="35" t="s">
        <v>331</v>
      </c>
    </row>
    <row r="3" spans="1:14" x14ac:dyDescent="0.3">
      <c r="A3" s="1">
        <v>2</v>
      </c>
      <c r="B3" s="1" t="s">
        <v>335</v>
      </c>
      <c r="C3" s="1">
        <v>8765432109</v>
      </c>
      <c r="D3" s="1" t="s">
        <v>336</v>
      </c>
      <c r="E3" s="1" t="s">
        <v>348</v>
      </c>
      <c r="F3" s="1" t="s">
        <v>337</v>
      </c>
      <c r="G3" s="1" t="s">
        <v>338</v>
      </c>
      <c r="H3" s="1"/>
      <c r="I3" s="1"/>
      <c r="J3" s="1" t="s">
        <v>334</v>
      </c>
      <c r="K3" s="32">
        <v>45309</v>
      </c>
      <c r="L3" s="32">
        <v>45340</v>
      </c>
      <c r="M3" s="1" t="s">
        <v>339</v>
      </c>
      <c r="N3" s="1" t="s">
        <v>352</v>
      </c>
    </row>
    <row r="6" spans="1:14" x14ac:dyDescent="0.3">
      <c r="A6" s="2" t="s">
        <v>315</v>
      </c>
      <c r="B6" s="2" t="s">
        <v>316</v>
      </c>
      <c r="C6" s="2" t="s">
        <v>317</v>
      </c>
      <c r="D6" s="2" t="s">
        <v>318</v>
      </c>
      <c r="E6" s="34" t="s">
        <v>349</v>
      </c>
      <c r="F6" s="2" t="s">
        <v>319</v>
      </c>
      <c r="G6" s="2" t="s">
        <v>320</v>
      </c>
      <c r="H6" s="2" t="s">
        <v>321</v>
      </c>
      <c r="I6" s="2" t="s">
        <v>322</v>
      </c>
      <c r="J6" s="2" t="s">
        <v>311</v>
      </c>
      <c r="K6" s="2" t="s">
        <v>323</v>
      </c>
      <c r="L6" s="2" t="s">
        <v>324</v>
      </c>
    </row>
    <row r="7" spans="1:14" x14ac:dyDescent="0.3">
      <c r="A7" s="1">
        <v>1</v>
      </c>
      <c r="B7" s="1" t="s">
        <v>325</v>
      </c>
      <c r="C7" s="1">
        <v>9876543210</v>
      </c>
      <c r="D7" s="1" t="s">
        <v>326</v>
      </c>
      <c r="E7" s="1" t="s">
        <v>326</v>
      </c>
      <c r="F7" s="1" t="s">
        <v>327</v>
      </c>
      <c r="G7" s="1" t="s">
        <v>328</v>
      </c>
      <c r="H7" s="1" t="s">
        <v>329</v>
      </c>
      <c r="I7" s="32">
        <v>45306</v>
      </c>
      <c r="J7" s="32">
        <v>45337</v>
      </c>
      <c r="K7" s="1" t="s">
        <v>330</v>
      </c>
      <c r="L7" s="1" t="s">
        <v>331</v>
      </c>
    </row>
    <row r="8" spans="1:14" x14ac:dyDescent="0.3">
      <c r="A8" s="1">
        <v>1</v>
      </c>
      <c r="B8" s="1" t="s">
        <v>325</v>
      </c>
      <c r="C8" s="1">
        <v>9876543210</v>
      </c>
      <c r="D8" s="1" t="s">
        <v>326</v>
      </c>
      <c r="E8" s="1" t="s">
        <v>326</v>
      </c>
      <c r="F8" s="1" t="s">
        <v>332</v>
      </c>
      <c r="G8" s="1" t="s">
        <v>333</v>
      </c>
      <c r="H8" s="1" t="s">
        <v>334</v>
      </c>
      <c r="I8" s="32">
        <v>45306</v>
      </c>
      <c r="J8" s="32">
        <v>45337</v>
      </c>
      <c r="K8" s="1" t="s">
        <v>330</v>
      </c>
      <c r="L8" s="1" t="s">
        <v>331</v>
      </c>
    </row>
    <row r="9" spans="1:14" x14ac:dyDescent="0.3">
      <c r="A9" s="1">
        <v>1</v>
      </c>
      <c r="B9" s="1" t="s">
        <v>325</v>
      </c>
      <c r="C9" s="1">
        <v>9876543210</v>
      </c>
      <c r="D9" s="1" t="s">
        <v>326</v>
      </c>
      <c r="E9" s="1" t="s">
        <v>326</v>
      </c>
      <c r="F9" s="1" t="s">
        <v>188</v>
      </c>
      <c r="G9" s="1" t="s">
        <v>341</v>
      </c>
      <c r="H9" s="1" t="s">
        <v>334</v>
      </c>
      <c r="I9" s="32">
        <v>45306</v>
      </c>
      <c r="J9" s="32">
        <v>45337</v>
      </c>
      <c r="K9" s="1" t="s">
        <v>330</v>
      </c>
      <c r="L9" s="1" t="s">
        <v>331</v>
      </c>
    </row>
    <row r="10" spans="1:14" x14ac:dyDescent="0.3">
      <c r="A10" s="1">
        <v>2</v>
      </c>
      <c r="B10" s="1" t="s">
        <v>335</v>
      </c>
      <c r="C10" s="1">
        <v>8765432109</v>
      </c>
      <c r="D10" s="1" t="s">
        <v>336</v>
      </c>
      <c r="E10" s="1" t="s">
        <v>348</v>
      </c>
      <c r="F10" s="1" t="s">
        <v>337</v>
      </c>
      <c r="G10" s="1" t="s">
        <v>338</v>
      </c>
      <c r="H10" s="1" t="s">
        <v>334</v>
      </c>
      <c r="I10" s="32">
        <v>45309</v>
      </c>
      <c r="J10" s="32">
        <v>45340</v>
      </c>
      <c r="K10" s="1" t="s">
        <v>339</v>
      </c>
      <c r="L10" s="1" t="s">
        <v>340</v>
      </c>
    </row>
    <row r="13" spans="1:14" x14ac:dyDescent="0.3">
      <c r="A13" s="41" t="s">
        <v>438</v>
      </c>
      <c r="B13" s="41"/>
      <c r="C13" s="41"/>
      <c r="D13" s="41"/>
      <c r="E13" s="41"/>
      <c r="F13" s="41"/>
      <c r="H13" s="41" t="s">
        <v>442</v>
      </c>
      <c r="I13" s="41"/>
      <c r="J13" s="41"/>
      <c r="K13" s="41"/>
    </row>
    <row r="14" spans="1:14" x14ac:dyDescent="0.3">
      <c r="A14" s="2" t="s">
        <v>306</v>
      </c>
      <c r="B14" s="2" t="s">
        <v>316</v>
      </c>
      <c r="C14" s="2" t="s">
        <v>317</v>
      </c>
      <c r="D14" s="2" t="s">
        <v>318</v>
      </c>
      <c r="E14" s="2" t="s">
        <v>349</v>
      </c>
      <c r="F14" s="33" t="s">
        <v>360</v>
      </c>
      <c r="H14" s="37" t="s">
        <v>356</v>
      </c>
      <c r="I14" s="2" t="s">
        <v>357</v>
      </c>
      <c r="J14" s="2" t="s">
        <v>358</v>
      </c>
      <c r="K14" s="33" t="s">
        <v>359</v>
      </c>
    </row>
    <row r="15" spans="1:14" x14ac:dyDescent="0.3">
      <c r="A15" s="1">
        <v>1</v>
      </c>
      <c r="B15" s="1" t="s">
        <v>325</v>
      </c>
      <c r="C15" s="1">
        <v>9876543210</v>
      </c>
      <c r="D15" s="1" t="s">
        <v>326</v>
      </c>
      <c r="E15" s="1" t="s">
        <v>326</v>
      </c>
      <c r="F15" s="35" t="s">
        <v>355</v>
      </c>
      <c r="H15" s="1">
        <v>1</v>
      </c>
      <c r="I15" s="1" t="s">
        <v>326</v>
      </c>
      <c r="J15" s="1" t="s">
        <v>326</v>
      </c>
      <c r="K15" s="35" t="s">
        <v>355</v>
      </c>
    </row>
    <row r="16" spans="1:14" x14ac:dyDescent="0.3">
      <c r="A16" s="1">
        <v>2</v>
      </c>
      <c r="B16" s="1" t="s">
        <v>335</v>
      </c>
      <c r="C16" s="1">
        <v>8765432109</v>
      </c>
      <c r="D16" s="1" t="s">
        <v>336</v>
      </c>
      <c r="E16" s="1" t="s">
        <v>348</v>
      </c>
      <c r="F16" s="35" t="s">
        <v>355</v>
      </c>
      <c r="H16" s="1">
        <v>2</v>
      </c>
      <c r="I16" s="1" t="s">
        <v>336</v>
      </c>
      <c r="J16" s="1" t="s">
        <v>348</v>
      </c>
      <c r="K16" s="35" t="s">
        <v>355</v>
      </c>
    </row>
    <row r="18" spans="1:10" x14ac:dyDescent="0.3">
      <c r="A18" s="39" t="s">
        <v>439</v>
      </c>
      <c r="B18" s="39"/>
      <c r="C18" s="39"/>
      <c r="D18" s="39"/>
      <c r="H18" s="39" t="s">
        <v>440</v>
      </c>
      <c r="I18" s="39"/>
      <c r="J18" s="39"/>
    </row>
    <row r="19" spans="1:10" x14ac:dyDescent="0.3">
      <c r="A19" s="2" t="s">
        <v>301</v>
      </c>
      <c r="B19" s="2" t="s">
        <v>319</v>
      </c>
      <c r="C19" s="2" t="s">
        <v>351</v>
      </c>
      <c r="D19" s="2" t="s">
        <v>350</v>
      </c>
      <c r="H19" s="2" t="s">
        <v>353</v>
      </c>
      <c r="I19" s="2" t="s">
        <v>323</v>
      </c>
      <c r="J19" s="2" t="s">
        <v>324</v>
      </c>
    </row>
    <row r="20" spans="1:10" x14ac:dyDescent="0.3">
      <c r="A20" s="1">
        <v>1</v>
      </c>
      <c r="B20" s="1" t="s">
        <v>327</v>
      </c>
      <c r="C20" s="1" t="s">
        <v>328</v>
      </c>
      <c r="D20" s="1" t="s">
        <v>329</v>
      </c>
      <c r="G20" s="36"/>
      <c r="H20" s="1">
        <v>1</v>
      </c>
      <c r="I20" s="1" t="s">
        <v>330</v>
      </c>
      <c r="J20" s="1" t="s">
        <v>331</v>
      </c>
    </row>
    <row r="21" spans="1:10" x14ac:dyDescent="0.3">
      <c r="A21" s="1">
        <v>2</v>
      </c>
      <c r="B21" s="1" t="s">
        <v>332</v>
      </c>
      <c r="C21" s="1" t="s">
        <v>333</v>
      </c>
      <c r="D21" s="1" t="s">
        <v>334</v>
      </c>
      <c r="G21" s="36"/>
      <c r="H21" s="1">
        <v>2</v>
      </c>
      <c r="I21" s="1" t="s">
        <v>339</v>
      </c>
      <c r="J21" s="1" t="s">
        <v>340</v>
      </c>
    </row>
    <row r="22" spans="1:10" x14ac:dyDescent="0.3">
      <c r="A22" s="1">
        <v>3</v>
      </c>
      <c r="B22" s="1" t="s">
        <v>188</v>
      </c>
      <c r="C22" s="1" t="s">
        <v>341</v>
      </c>
      <c r="D22" s="1" t="s">
        <v>334</v>
      </c>
    </row>
    <row r="23" spans="1:10" x14ac:dyDescent="0.3">
      <c r="A23" s="1">
        <v>4</v>
      </c>
      <c r="B23" s="1" t="s">
        <v>337</v>
      </c>
      <c r="C23" s="1" t="s">
        <v>338</v>
      </c>
      <c r="D23" s="1" t="s">
        <v>334</v>
      </c>
    </row>
    <row r="25" spans="1:10" x14ac:dyDescent="0.3">
      <c r="A25" s="39" t="s">
        <v>441</v>
      </c>
      <c r="B25" s="39"/>
      <c r="C25" s="39"/>
      <c r="D25" s="39"/>
      <c r="E25" s="39"/>
      <c r="F25" s="39"/>
    </row>
    <row r="26" spans="1:10" x14ac:dyDescent="0.3">
      <c r="A26" s="2" t="s">
        <v>315</v>
      </c>
      <c r="B26" s="2" t="s">
        <v>306</v>
      </c>
      <c r="C26" s="2" t="s">
        <v>301</v>
      </c>
      <c r="D26" s="2" t="s">
        <v>353</v>
      </c>
      <c r="E26" s="2" t="s">
        <v>322</v>
      </c>
      <c r="F26" s="2" t="s">
        <v>311</v>
      </c>
    </row>
    <row r="27" spans="1:10" x14ac:dyDescent="0.3">
      <c r="A27" s="1">
        <v>1</v>
      </c>
      <c r="B27" s="1">
        <v>1</v>
      </c>
      <c r="C27" s="1">
        <v>1</v>
      </c>
      <c r="D27" s="1">
        <v>1</v>
      </c>
      <c r="E27" s="32">
        <v>45306</v>
      </c>
      <c r="F27" s="32">
        <v>45337</v>
      </c>
    </row>
    <row r="28" spans="1:10" x14ac:dyDescent="0.3">
      <c r="A28" s="1">
        <v>2</v>
      </c>
      <c r="B28" s="1">
        <v>1</v>
      </c>
      <c r="C28" s="1">
        <v>2</v>
      </c>
      <c r="D28" s="1">
        <v>1</v>
      </c>
      <c r="E28" s="32">
        <v>45306</v>
      </c>
      <c r="F28" s="32">
        <v>45337</v>
      </c>
    </row>
    <row r="29" spans="1:10" x14ac:dyDescent="0.3">
      <c r="A29" s="1">
        <v>3</v>
      </c>
      <c r="B29" s="1">
        <v>1</v>
      </c>
      <c r="C29" s="1">
        <v>3</v>
      </c>
      <c r="D29" s="1">
        <v>1</v>
      </c>
      <c r="E29" s="32">
        <v>45306</v>
      </c>
      <c r="F29" s="32">
        <v>45337</v>
      </c>
    </row>
    <row r="30" spans="1:10" x14ac:dyDescent="0.3">
      <c r="A30" s="1">
        <v>4</v>
      </c>
      <c r="B30" s="1">
        <v>2</v>
      </c>
      <c r="C30" s="1">
        <v>4</v>
      </c>
      <c r="D30" s="1">
        <v>2</v>
      </c>
      <c r="E30" s="32">
        <v>45309</v>
      </c>
      <c r="F30" s="32">
        <v>45340</v>
      </c>
    </row>
  </sheetData>
  <mergeCells count="5">
    <mergeCell ref="A13:F13"/>
    <mergeCell ref="H13:K13"/>
    <mergeCell ref="A18:D18"/>
    <mergeCell ref="H18:J18"/>
    <mergeCell ref="A25:F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CD64-692A-4625-89BE-EF63042ABD70}">
  <dimension ref="A1:K21"/>
  <sheetViews>
    <sheetView tabSelected="1" workbookViewId="0">
      <selection activeCell="J23" sqref="J23"/>
    </sheetView>
  </sheetViews>
  <sheetFormatPr defaultRowHeight="14.4" x14ac:dyDescent="0.3"/>
  <cols>
    <col min="1" max="1" width="9.21875" bestFit="1" customWidth="1"/>
    <col min="2" max="2" width="12.33203125" bestFit="1" customWidth="1"/>
    <col min="3" max="3" width="18.6640625" bestFit="1" customWidth="1"/>
    <col min="4" max="4" width="18" bestFit="1" customWidth="1"/>
    <col min="5" max="5" width="27.5546875" bestFit="1" customWidth="1"/>
    <col min="6" max="6" width="39.5546875" bestFit="1" customWidth="1"/>
    <col min="7" max="7" width="15" bestFit="1" customWidth="1"/>
    <col min="9" max="9" width="12" bestFit="1" customWidth="1"/>
    <col min="10" max="10" width="14.6640625" bestFit="1" customWidth="1"/>
    <col min="11" max="11" width="6" bestFit="1" customWidth="1"/>
  </cols>
  <sheetData>
    <row r="1" spans="1:11" x14ac:dyDescent="0.3">
      <c r="A1" s="39" t="s">
        <v>435</v>
      </c>
      <c r="B1" s="39"/>
      <c r="C1" s="39"/>
      <c r="D1" s="39"/>
      <c r="E1" s="39"/>
      <c r="F1" s="39"/>
    </row>
    <row r="2" spans="1:11" x14ac:dyDescent="0.3">
      <c r="A2" s="2" t="s">
        <v>174</v>
      </c>
      <c r="B2" s="2" t="s">
        <v>175</v>
      </c>
      <c r="C2" s="2" t="s">
        <v>361</v>
      </c>
      <c r="D2" s="2" t="s">
        <v>362</v>
      </c>
      <c r="E2" s="2" t="s">
        <v>363</v>
      </c>
      <c r="F2" s="2" t="s">
        <v>364</v>
      </c>
    </row>
    <row r="3" spans="1:11" x14ac:dyDescent="0.3">
      <c r="A3" s="1">
        <v>101</v>
      </c>
      <c r="B3" s="1" t="s">
        <v>365</v>
      </c>
      <c r="C3" s="1" t="s">
        <v>366</v>
      </c>
      <c r="D3" s="1" t="s">
        <v>367</v>
      </c>
      <c r="E3" s="1" t="s">
        <v>368</v>
      </c>
      <c r="F3" s="38">
        <v>9.8765432108765397E+19</v>
      </c>
    </row>
    <row r="4" spans="1:11" x14ac:dyDescent="0.3">
      <c r="A4" s="1">
        <v>102</v>
      </c>
      <c r="B4" s="1" t="s">
        <v>369</v>
      </c>
      <c r="C4" s="1" t="s">
        <v>370</v>
      </c>
      <c r="D4" s="1" t="s">
        <v>371</v>
      </c>
      <c r="E4" s="1" t="s">
        <v>372</v>
      </c>
      <c r="F4" s="1">
        <v>7654321098</v>
      </c>
    </row>
    <row r="5" spans="1:11" x14ac:dyDescent="0.3">
      <c r="A5" s="1">
        <v>103</v>
      </c>
      <c r="B5" s="1" t="s">
        <v>373</v>
      </c>
      <c r="C5" s="1" t="s">
        <v>374</v>
      </c>
      <c r="D5" s="1" t="s">
        <v>375</v>
      </c>
      <c r="E5" s="1" t="s">
        <v>376</v>
      </c>
      <c r="F5" s="38">
        <v>6.5432109875432096E+29</v>
      </c>
    </row>
    <row r="7" spans="1:11" x14ac:dyDescent="0.3">
      <c r="A7" s="39" t="s">
        <v>436</v>
      </c>
      <c r="B7" s="39"/>
      <c r="C7" s="39"/>
      <c r="D7" s="39"/>
      <c r="E7" s="39"/>
      <c r="F7" s="39"/>
      <c r="G7" s="39"/>
      <c r="H7" s="39"/>
      <c r="I7" s="39"/>
      <c r="J7" s="39"/>
    </row>
    <row r="8" spans="1:11" x14ac:dyDescent="0.3">
      <c r="A8" s="2" t="s">
        <v>377</v>
      </c>
      <c r="B8" s="2" t="s">
        <v>378</v>
      </c>
      <c r="C8" s="2" t="s">
        <v>379</v>
      </c>
      <c r="D8" s="2" t="s">
        <v>380</v>
      </c>
      <c r="E8" s="2" t="s">
        <v>381</v>
      </c>
      <c r="F8" s="2" t="s">
        <v>382</v>
      </c>
      <c r="G8" s="2" t="s">
        <v>383</v>
      </c>
      <c r="H8" s="2" t="s">
        <v>384</v>
      </c>
      <c r="I8" s="2" t="s">
        <v>385</v>
      </c>
      <c r="J8" s="2" t="s">
        <v>386</v>
      </c>
    </row>
    <row r="9" spans="1:11" x14ac:dyDescent="0.3">
      <c r="A9" s="1" t="s">
        <v>387</v>
      </c>
      <c r="B9" s="1" t="s">
        <v>388</v>
      </c>
      <c r="C9" s="1" t="s">
        <v>325</v>
      </c>
      <c r="D9" s="1" t="s">
        <v>326</v>
      </c>
      <c r="E9" s="1">
        <v>9876543210</v>
      </c>
      <c r="F9" s="1" t="s">
        <v>389</v>
      </c>
      <c r="G9" s="1" t="s">
        <v>390</v>
      </c>
      <c r="H9" s="1">
        <v>45000</v>
      </c>
      <c r="I9" s="1">
        <v>1</v>
      </c>
      <c r="J9" s="32">
        <v>45306</v>
      </c>
    </row>
    <row r="10" spans="1:11" x14ac:dyDescent="0.3">
      <c r="A10" s="1" t="s">
        <v>387</v>
      </c>
      <c r="B10" s="1" t="s">
        <v>391</v>
      </c>
      <c r="C10" s="1" t="s">
        <v>325</v>
      </c>
      <c r="D10" s="1" t="s">
        <v>326</v>
      </c>
      <c r="E10" s="1">
        <v>9876543210</v>
      </c>
      <c r="F10" s="1" t="s">
        <v>392</v>
      </c>
      <c r="G10" s="1" t="s">
        <v>390</v>
      </c>
      <c r="H10" s="1">
        <v>500</v>
      </c>
      <c r="I10" s="1">
        <v>2</v>
      </c>
      <c r="J10" s="32">
        <v>45306</v>
      </c>
    </row>
    <row r="11" spans="1:11" x14ac:dyDescent="0.3">
      <c r="A11" s="1" t="s">
        <v>393</v>
      </c>
      <c r="B11" s="1" t="s">
        <v>388</v>
      </c>
      <c r="C11" s="1" t="s">
        <v>335</v>
      </c>
      <c r="D11" s="1" t="s">
        <v>336</v>
      </c>
      <c r="E11" s="1">
        <v>8765432109</v>
      </c>
      <c r="F11" s="1" t="s">
        <v>389</v>
      </c>
      <c r="G11" s="1" t="s">
        <v>390</v>
      </c>
      <c r="H11" s="1">
        <v>45000</v>
      </c>
      <c r="I11" s="1">
        <v>1</v>
      </c>
      <c r="J11" s="32">
        <v>45309</v>
      </c>
    </row>
    <row r="12" spans="1:11" x14ac:dyDescent="0.3">
      <c r="A12" s="1" t="s">
        <v>393</v>
      </c>
      <c r="B12" s="1" t="s">
        <v>394</v>
      </c>
      <c r="C12" s="1" t="s">
        <v>335</v>
      </c>
      <c r="D12" s="1" t="s">
        <v>336</v>
      </c>
      <c r="E12" s="1">
        <v>8765432109</v>
      </c>
      <c r="F12" s="1" t="s">
        <v>395</v>
      </c>
      <c r="G12" s="1" t="s">
        <v>390</v>
      </c>
      <c r="H12" s="1">
        <v>1200</v>
      </c>
      <c r="I12" s="1">
        <v>1</v>
      </c>
      <c r="J12" s="32">
        <v>45309</v>
      </c>
    </row>
    <row r="13" spans="1:11" x14ac:dyDescent="0.3">
      <c r="A13" s="1" t="s">
        <v>396</v>
      </c>
      <c r="B13" s="1" t="s">
        <v>391</v>
      </c>
      <c r="C13" s="1" t="s">
        <v>339</v>
      </c>
      <c r="D13" s="1" t="s">
        <v>397</v>
      </c>
      <c r="E13" s="1">
        <v>7654321098</v>
      </c>
      <c r="F13" s="1" t="s">
        <v>392</v>
      </c>
      <c r="G13" s="1" t="s">
        <v>390</v>
      </c>
      <c r="H13" s="1">
        <v>500</v>
      </c>
      <c r="I13" s="1">
        <v>3</v>
      </c>
      <c r="J13" s="32">
        <v>45311</v>
      </c>
    </row>
    <row r="15" spans="1:11" x14ac:dyDescent="0.3">
      <c r="A15" s="39" t="s">
        <v>437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 x14ac:dyDescent="0.3">
      <c r="A16" s="2" t="s">
        <v>398</v>
      </c>
      <c r="B16" s="2" t="s">
        <v>399</v>
      </c>
      <c r="C16" s="2" t="s">
        <v>400</v>
      </c>
      <c r="D16" s="2" t="s">
        <v>401</v>
      </c>
      <c r="E16" s="2" t="s">
        <v>402</v>
      </c>
      <c r="F16" s="2" t="s">
        <v>403</v>
      </c>
      <c r="G16" s="2" t="s">
        <v>404</v>
      </c>
      <c r="H16" s="2" t="s">
        <v>405</v>
      </c>
      <c r="I16" s="2" t="s">
        <v>406</v>
      </c>
      <c r="J16" s="2" t="s">
        <v>407</v>
      </c>
      <c r="K16" s="2" t="s">
        <v>408</v>
      </c>
    </row>
    <row r="17" spans="1:11" x14ac:dyDescent="0.3">
      <c r="A17" s="1" t="s">
        <v>409</v>
      </c>
      <c r="B17" s="1" t="s">
        <v>325</v>
      </c>
      <c r="C17" s="1" t="s">
        <v>410</v>
      </c>
      <c r="D17" s="1" t="s">
        <v>411</v>
      </c>
      <c r="E17" s="1" t="s">
        <v>171</v>
      </c>
      <c r="F17" s="1" t="s">
        <v>412</v>
      </c>
      <c r="G17" s="1" t="s">
        <v>413</v>
      </c>
      <c r="H17" s="1" t="s">
        <v>388</v>
      </c>
      <c r="I17" s="1" t="s">
        <v>414</v>
      </c>
      <c r="J17" s="1" t="s">
        <v>328</v>
      </c>
      <c r="K17" s="1">
        <v>55000</v>
      </c>
    </row>
    <row r="18" spans="1:11" x14ac:dyDescent="0.3">
      <c r="A18" s="1" t="s">
        <v>415</v>
      </c>
      <c r="B18" s="1" t="s">
        <v>335</v>
      </c>
      <c r="C18" s="1" t="s">
        <v>416</v>
      </c>
      <c r="D18" s="1" t="s">
        <v>417</v>
      </c>
      <c r="E18" s="1" t="s">
        <v>3</v>
      </c>
      <c r="F18" s="1" t="s">
        <v>418</v>
      </c>
      <c r="G18" s="1" t="s">
        <v>419</v>
      </c>
      <c r="H18" s="1" t="s">
        <v>391</v>
      </c>
      <c r="I18" s="1" t="s">
        <v>420</v>
      </c>
      <c r="J18" s="1" t="s">
        <v>421</v>
      </c>
      <c r="K18" s="1">
        <v>48000</v>
      </c>
    </row>
    <row r="19" spans="1:11" x14ac:dyDescent="0.3">
      <c r="A19" s="1" t="s">
        <v>422</v>
      </c>
      <c r="B19" s="1" t="s">
        <v>339</v>
      </c>
      <c r="C19" s="1" t="s">
        <v>423</v>
      </c>
      <c r="D19" s="1" t="s">
        <v>411</v>
      </c>
      <c r="E19" s="1" t="s">
        <v>171</v>
      </c>
      <c r="F19" s="1" t="s">
        <v>412</v>
      </c>
      <c r="G19" s="1" t="s">
        <v>413</v>
      </c>
      <c r="H19" s="1" t="s">
        <v>388</v>
      </c>
      <c r="I19" s="1" t="s">
        <v>414</v>
      </c>
      <c r="J19" s="1" t="s">
        <v>328</v>
      </c>
      <c r="K19" s="1">
        <v>52000</v>
      </c>
    </row>
    <row r="20" spans="1:11" x14ac:dyDescent="0.3">
      <c r="A20" s="1" t="s">
        <v>424</v>
      </c>
      <c r="B20" s="1" t="s">
        <v>425</v>
      </c>
      <c r="C20" s="1" t="s">
        <v>426</v>
      </c>
      <c r="D20" s="1" t="s">
        <v>427</v>
      </c>
      <c r="E20" s="1" t="s">
        <v>172</v>
      </c>
      <c r="F20" s="1" t="s">
        <v>428</v>
      </c>
      <c r="G20" s="1" t="s">
        <v>429</v>
      </c>
      <c r="H20" s="1" t="s">
        <v>394</v>
      </c>
      <c r="I20" s="1" t="s">
        <v>430</v>
      </c>
      <c r="J20" s="1" t="s">
        <v>431</v>
      </c>
      <c r="K20" s="1">
        <v>60000</v>
      </c>
    </row>
    <row r="21" spans="1:11" x14ac:dyDescent="0.3">
      <c r="A21" s="1" t="s">
        <v>432</v>
      </c>
      <c r="B21" s="1" t="s">
        <v>433</v>
      </c>
      <c r="C21" s="1" t="s">
        <v>434</v>
      </c>
      <c r="D21" s="1" t="s">
        <v>417</v>
      </c>
      <c r="E21" s="1" t="s">
        <v>3</v>
      </c>
      <c r="F21" s="1" t="s">
        <v>418</v>
      </c>
      <c r="G21" s="1" t="s">
        <v>419</v>
      </c>
      <c r="H21" s="1" t="s">
        <v>391</v>
      </c>
      <c r="I21" s="1" t="s">
        <v>420</v>
      </c>
      <c r="J21" s="1" t="s">
        <v>421</v>
      </c>
      <c r="K21" s="1">
        <v>45000</v>
      </c>
    </row>
  </sheetData>
  <mergeCells count="3">
    <mergeCell ref="A1:F1"/>
    <mergeCell ref="A7:J7"/>
    <mergeCell ref="A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6D9E-CB3A-4847-8550-87B3A46C2923}">
  <dimension ref="A1:J20"/>
  <sheetViews>
    <sheetView workbookViewId="0">
      <selection sqref="A1:J12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7" width="17.44140625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7" t="s">
        <v>59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ht="15.6" x14ac:dyDescent="0.3">
      <c r="A15" s="24" t="s">
        <v>60</v>
      </c>
      <c r="B15" s="25"/>
      <c r="C15" s="25"/>
      <c r="D15" s="25"/>
      <c r="E15" s="25"/>
      <c r="F15" s="25"/>
      <c r="G15" s="26"/>
    </row>
    <row r="16" spans="1:10" x14ac:dyDescent="0.3">
      <c r="A16" s="2" t="s">
        <v>61</v>
      </c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2" t="s">
        <v>67</v>
      </c>
    </row>
    <row r="17" spans="1:7" x14ac:dyDescent="0.3">
      <c r="A17" s="1">
        <v>1</v>
      </c>
      <c r="B17" s="1" t="s">
        <v>18</v>
      </c>
      <c r="C17" s="1" t="s">
        <v>7</v>
      </c>
      <c r="D17" s="1">
        <v>12500.5</v>
      </c>
      <c r="E17" s="1" t="s">
        <v>3</v>
      </c>
      <c r="F17" s="1" t="s">
        <v>20</v>
      </c>
      <c r="G17" s="1" t="s">
        <v>73</v>
      </c>
    </row>
    <row r="18" spans="1:7" x14ac:dyDescent="0.3">
      <c r="A18" s="1">
        <v>2</v>
      </c>
      <c r="B18" s="1" t="s">
        <v>68</v>
      </c>
      <c r="C18" s="1" t="s">
        <v>27</v>
      </c>
      <c r="D18" s="1">
        <v>15000.75</v>
      </c>
      <c r="E18" s="1" t="s">
        <v>28</v>
      </c>
      <c r="F18" s="1" t="s">
        <v>23</v>
      </c>
      <c r="G18" s="1" t="s">
        <v>76</v>
      </c>
    </row>
    <row r="19" spans="1:7" x14ac:dyDescent="0.3">
      <c r="A19" s="1">
        <v>3</v>
      </c>
      <c r="B19" s="1" t="s">
        <v>69</v>
      </c>
      <c r="C19" s="1" t="s">
        <v>70</v>
      </c>
      <c r="D19" s="1">
        <v>14750.25</v>
      </c>
      <c r="E19" s="1" t="s">
        <v>3</v>
      </c>
      <c r="F19" s="1" t="s">
        <v>4</v>
      </c>
      <c r="G19" s="1" t="s">
        <v>73</v>
      </c>
    </row>
    <row r="20" spans="1:7" x14ac:dyDescent="0.3">
      <c r="A20" s="1">
        <v>4</v>
      </c>
      <c r="B20" s="1" t="s">
        <v>71</v>
      </c>
      <c r="C20" s="1" t="s">
        <v>72</v>
      </c>
      <c r="D20" s="1">
        <v>13526.25</v>
      </c>
      <c r="E20" s="1" t="s">
        <v>19</v>
      </c>
      <c r="F20" s="1" t="s">
        <v>23</v>
      </c>
      <c r="G20" s="1" t="s">
        <v>74</v>
      </c>
    </row>
  </sheetData>
  <mergeCells count="2">
    <mergeCell ref="A1:J1"/>
    <mergeCell ref="A15:G15"/>
  </mergeCells>
  <hyperlinks>
    <hyperlink ref="D3" r:id="rId1" xr:uid="{EB88639A-7B48-4172-91D7-8D3DEBFB94E2}"/>
    <hyperlink ref="D5" r:id="rId2" xr:uid="{8EADEE35-C096-49D7-B529-933751772289}"/>
    <hyperlink ref="D4" r:id="rId3" xr:uid="{AC27B42C-A006-43F1-88A0-2E176C2F63B2}"/>
    <hyperlink ref="D6" r:id="rId4" xr:uid="{9AD5F286-3D7C-4357-9097-D5560AFF4952}"/>
    <hyperlink ref="D7" r:id="rId5" xr:uid="{1E61BE97-2294-4AF7-8FE1-4ECBB5316266}"/>
    <hyperlink ref="D8" r:id="rId6" xr:uid="{C0B4A84A-3F5D-435D-9DBD-CFC68E87B917}"/>
    <hyperlink ref="D9" r:id="rId7" xr:uid="{7158AA75-337A-402E-832B-368786FD3250}"/>
    <hyperlink ref="D10" r:id="rId8" xr:uid="{FA90EE85-EBD5-4C03-9A0D-42A7E925E279}"/>
    <hyperlink ref="D11" r:id="rId9" xr:uid="{53836844-982F-447C-908E-8364BE3003DF}"/>
    <hyperlink ref="D12" r:id="rId10" xr:uid="{463868EB-389B-4B55-985A-D7BF79A6C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2F1D-CAD3-414D-914E-CF1C89F3485B}">
  <dimension ref="A1:J38"/>
  <sheetViews>
    <sheetView workbookViewId="0">
      <selection sqref="A1:J4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7" t="s">
        <v>59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x14ac:dyDescent="0.3">
      <c r="A15" s="2" t="s">
        <v>0</v>
      </c>
      <c r="B15" s="2" t="s">
        <v>30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77</v>
      </c>
      <c r="H15" s="2" t="s">
        <v>35</v>
      </c>
      <c r="I15" s="2" t="s">
        <v>36</v>
      </c>
      <c r="J15" s="2" t="s">
        <v>37</v>
      </c>
    </row>
    <row r="16" spans="1:10" x14ac:dyDescent="0.3">
      <c r="A16" s="6">
        <v>6</v>
      </c>
      <c r="B16" s="6" t="s">
        <v>11</v>
      </c>
      <c r="C16" s="6" t="s">
        <v>12</v>
      </c>
      <c r="D16" s="8" t="s">
        <v>43</v>
      </c>
      <c r="E16" s="9" t="s">
        <v>54</v>
      </c>
      <c r="F16" s="6">
        <v>90000.75</v>
      </c>
      <c r="G16" s="6">
        <v>10</v>
      </c>
      <c r="H16" s="6" t="s">
        <v>19</v>
      </c>
      <c r="I16" s="6" t="s">
        <v>20</v>
      </c>
      <c r="J16" s="6" t="s">
        <v>74</v>
      </c>
    </row>
    <row r="17" spans="1:10" x14ac:dyDescent="0.3">
      <c r="A17" s="6">
        <v>9</v>
      </c>
      <c r="B17" s="6" t="s">
        <v>16</v>
      </c>
      <c r="C17" s="6" t="s">
        <v>17</v>
      </c>
      <c r="D17" s="8" t="s">
        <v>46</v>
      </c>
      <c r="E17" s="9" t="s">
        <v>52</v>
      </c>
      <c r="F17" s="6"/>
      <c r="G17" s="6">
        <v>46</v>
      </c>
      <c r="H17" s="6" t="s">
        <v>19</v>
      </c>
      <c r="I17" s="6" t="s">
        <v>20</v>
      </c>
      <c r="J17" s="6" t="s">
        <v>74</v>
      </c>
    </row>
    <row r="18" spans="1:10" x14ac:dyDescent="0.3">
      <c r="A18" s="10">
        <v>1</v>
      </c>
      <c r="B18" s="10" t="s">
        <v>1</v>
      </c>
      <c r="C18" s="10" t="s">
        <v>2</v>
      </c>
      <c r="D18" s="11" t="s">
        <v>39</v>
      </c>
      <c r="E18" s="12" t="s">
        <v>48</v>
      </c>
      <c r="F18" s="10">
        <v>60000.75</v>
      </c>
      <c r="G18" s="10">
        <v>12</v>
      </c>
      <c r="H18" s="10" t="s">
        <v>3</v>
      </c>
      <c r="I18" s="10" t="s">
        <v>4</v>
      </c>
      <c r="J18" s="10" t="s">
        <v>73</v>
      </c>
    </row>
    <row r="19" spans="1:10" x14ac:dyDescent="0.3">
      <c r="A19" s="10">
        <v>5</v>
      </c>
      <c r="B19" s="10"/>
      <c r="C19" s="10" t="s">
        <v>10</v>
      </c>
      <c r="D19" s="11" t="s">
        <v>42</v>
      </c>
      <c r="E19" s="12" t="s">
        <v>53</v>
      </c>
      <c r="F19" s="10">
        <v>67000.25</v>
      </c>
      <c r="G19" s="10">
        <v>25</v>
      </c>
      <c r="H19" s="10" t="s">
        <v>3</v>
      </c>
      <c r="I19" s="10" t="s">
        <v>4</v>
      </c>
      <c r="J19" s="10" t="s">
        <v>73</v>
      </c>
    </row>
    <row r="20" spans="1:10" x14ac:dyDescent="0.3">
      <c r="A20" s="10">
        <v>8</v>
      </c>
      <c r="B20" s="10" t="s">
        <v>14</v>
      </c>
      <c r="C20" s="10" t="s">
        <v>15</v>
      </c>
      <c r="D20" s="11" t="s">
        <v>45</v>
      </c>
      <c r="E20" s="12" t="s">
        <v>51</v>
      </c>
      <c r="F20" s="10">
        <v>65000.25</v>
      </c>
      <c r="G20" s="10">
        <v>55</v>
      </c>
      <c r="H20" s="10" t="s">
        <v>3</v>
      </c>
      <c r="I20" s="10" t="s">
        <v>4</v>
      </c>
      <c r="J20" s="10" t="s">
        <v>73</v>
      </c>
    </row>
    <row r="21" spans="1:10" x14ac:dyDescent="0.3">
      <c r="A21" s="4">
        <v>3</v>
      </c>
      <c r="B21" s="4" t="s">
        <v>6</v>
      </c>
      <c r="C21" s="4" t="s">
        <v>7</v>
      </c>
      <c r="D21" s="5" t="s">
        <v>29</v>
      </c>
      <c r="E21" s="13" t="s">
        <v>50</v>
      </c>
      <c r="F21" s="4">
        <v>75000</v>
      </c>
      <c r="G21" s="4">
        <v>50</v>
      </c>
      <c r="H21" s="4" t="s">
        <v>28</v>
      </c>
      <c r="I21" s="4" t="s">
        <v>20</v>
      </c>
      <c r="J21" s="4" t="s">
        <v>76</v>
      </c>
    </row>
    <row r="22" spans="1:10" x14ac:dyDescent="0.3">
      <c r="A22" s="14">
        <v>4</v>
      </c>
      <c r="B22" s="14" t="s">
        <v>8</v>
      </c>
      <c r="C22" s="14" t="s">
        <v>9</v>
      </c>
      <c r="D22" s="15" t="s">
        <v>78</v>
      </c>
      <c r="E22" s="16" t="s">
        <v>51</v>
      </c>
      <c r="F22" s="14">
        <v>50000.5</v>
      </c>
      <c r="G22" s="14">
        <v>75</v>
      </c>
      <c r="H22" s="14" t="s">
        <v>22</v>
      </c>
      <c r="I22" s="14" t="s">
        <v>23</v>
      </c>
      <c r="J22" s="14" t="s">
        <v>75</v>
      </c>
    </row>
    <row r="23" spans="1:10" x14ac:dyDescent="0.3">
      <c r="A23" s="14">
        <v>7</v>
      </c>
      <c r="B23" s="14" t="s">
        <v>27</v>
      </c>
      <c r="C23" s="14" t="s">
        <v>57</v>
      </c>
      <c r="D23" s="15" t="s">
        <v>58</v>
      </c>
      <c r="E23" s="16" t="s">
        <v>55</v>
      </c>
      <c r="F23" s="14">
        <v>72000.25</v>
      </c>
      <c r="G23" s="14">
        <v>23</v>
      </c>
      <c r="H23" s="14" t="s">
        <v>22</v>
      </c>
      <c r="I23" s="14" t="s">
        <v>23</v>
      </c>
      <c r="J23" s="14" t="s">
        <v>75</v>
      </c>
    </row>
    <row r="24" spans="1:10" x14ac:dyDescent="0.3">
      <c r="A24" s="14">
        <v>10</v>
      </c>
      <c r="B24" s="14" t="s">
        <v>18</v>
      </c>
      <c r="C24" s="14" t="s">
        <v>7</v>
      </c>
      <c r="D24" s="15" t="s">
        <v>47</v>
      </c>
      <c r="E24" s="16" t="s">
        <v>56</v>
      </c>
      <c r="F24" s="14">
        <v>72500.75</v>
      </c>
      <c r="G24" s="14">
        <v>23</v>
      </c>
      <c r="H24" s="14" t="s">
        <v>22</v>
      </c>
      <c r="I24" s="14" t="s">
        <v>23</v>
      </c>
      <c r="J24" s="14" t="s">
        <v>75</v>
      </c>
    </row>
    <row r="25" spans="1:10" x14ac:dyDescent="0.3">
      <c r="A25" s="1">
        <v>2</v>
      </c>
      <c r="B25" s="1" t="s">
        <v>38</v>
      </c>
      <c r="C25" s="1" t="s">
        <v>5</v>
      </c>
      <c r="D25" s="3" t="s">
        <v>40</v>
      </c>
      <c r="E25" s="7" t="s">
        <v>49</v>
      </c>
      <c r="F25" s="1">
        <v>80000.25</v>
      </c>
      <c r="G25" s="1">
        <v>15</v>
      </c>
      <c r="H25" s="1"/>
      <c r="I25" s="1" t="s">
        <v>20</v>
      </c>
      <c r="J25" s="1"/>
    </row>
    <row r="28" spans="1:10" x14ac:dyDescent="0.3">
      <c r="D28" s="2" t="s">
        <v>35</v>
      </c>
      <c r="E28" s="2" t="s">
        <v>34</v>
      </c>
      <c r="G28" s="2" t="s">
        <v>35</v>
      </c>
      <c r="H28" s="2" t="s">
        <v>142</v>
      </c>
    </row>
    <row r="29" spans="1:10" x14ac:dyDescent="0.3">
      <c r="D29" s="6" t="s">
        <v>19</v>
      </c>
      <c r="E29" s="6">
        <v>90000.75</v>
      </c>
      <c r="G29" s="6" t="s">
        <v>19</v>
      </c>
      <c r="H29" s="6">
        <v>90000.75</v>
      </c>
    </row>
    <row r="30" spans="1:10" x14ac:dyDescent="0.3">
      <c r="D30" s="6" t="s">
        <v>19</v>
      </c>
      <c r="E30" s="6"/>
      <c r="G30" s="10" t="s">
        <v>3</v>
      </c>
      <c r="H30" s="10">
        <v>192001.25</v>
      </c>
    </row>
    <row r="31" spans="1:10" x14ac:dyDescent="0.3">
      <c r="D31" s="10" t="s">
        <v>3</v>
      </c>
      <c r="E31" s="10">
        <v>60000.75</v>
      </c>
      <c r="G31" s="4" t="s">
        <v>28</v>
      </c>
      <c r="H31" s="4">
        <v>75000</v>
      </c>
    </row>
    <row r="32" spans="1:10" x14ac:dyDescent="0.3">
      <c r="D32" s="10" t="s">
        <v>3</v>
      </c>
      <c r="E32" s="10">
        <v>67000.25</v>
      </c>
      <c r="G32" s="14" t="s">
        <v>22</v>
      </c>
      <c r="H32" s="14">
        <v>194501.5</v>
      </c>
    </row>
    <row r="33" spans="4:8" x14ac:dyDescent="0.3">
      <c r="D33" s="10" t="s">
        <v>3</v>
      </c>
      <c r="E33" s="10">
        <v>65000.25</v>
      </c>
      <c r="G33" s="1"/>
      <c r="H33" s="1">
        <v>80000.25</v>
      </c>
    </row>
    <row r="34" spans="4:8" x14ac:dyDescent="0.3">
      <c r="D34" s="4" t="s">
        <v>28</v>
      </c>
      <c r="E34" s="4">
        <v>75000</v>
      </c>
    </row>
    <row r="35" spans="4:8" x14ac:dyDescent="0.3">
      <c r="D35" s="14" t="s">
        <v>22</v>
      </c>
      <c r="E35" s="14">
        <v>50000.5</v>
      </c>
    </row>
    <row r="36" spans="4:8" x14ac:dyDescent="0.3">
      <c r="D36" s="14" t="s">
        <v>22</v>
      </c>
      <c r="E36" s="14">
        <v>72000.25</v>
      </c>
    </row>
    <row r="37" spans="4:8" x14ac:dyDescent="0.3">
      <c r="D37" s="14" t="s">
        <v>22</v>
      </c>
      <c r="E37" s="14">
        <v>72500.75</v>
      </c>
    </row>
    <row r="38" spans="4:8" x14ac:dyDescent="0.3">
      <c r="D38" s="1"/>
      <c r="E38" s="1">
        <v>80000.25</v>
      </c>
    </row>
  </sheetData>
  <autoFilter ref="A15:J15" xr:uid="{07FD2F1D-CAD3-414D-914E-CF1C89F3485B}">
    <sortState xmlns:xlrd2="http://schemas.microsoft.com/office/spreadsheetml/2017/richdata2" ref="A16:J25">
      <sortCondition ref="H15"/>
    </sortState>
  </autoFilter>
  <mergeCells count="1">
    <mergeCell ref="A1:J1"/>
  </mergeCells>
  <hyperlinks>
    <hyperlink ref="D3" r:id="rId1" xr:uid="{0EAAD9BE-9425-4E7D-9275-32EDE6F89C21}"/>
    <hyperlink ref="D5" r:id="rId2" xr:uid="{13D2D33D-DCE2-47D1-953C-5EAB59C28AF0}"/>
    <hyperlink ref="D4" r:id="rId3" xr:uid="{91F4B404-A7CF-4B52-AAEC-242ADD098110}"/>
    <hyperlink ref="D6" r:id="rId4" xr:uid="{E7E5492D-939D-47A6-BF80-9B896F5F79B9}"/>
    <hyperlink ref="D7" r:id="rId5" xr:uid="{D9405679-C914-4FB8-8922-96759CE7B5E0}"/>
    <hyperlink ref="D8" r:id="rId6" xr:uid="{AD79657B-1DDE-4A0E-81D9-2A809FDEF7A6}"/>
    <hyperlink ref="D9" r:id="rId7" xr:uid="{3C40F806-21C2-423B-A2CB-A91A8E66C9FE}"/>
    <hyperlink ref="D10" r:id="rId8" xr:uid="{D964D3BD-2805-430F-9F6D-A22B85DDA058}"/>
    <hyperlink ref="D11" r:id="rId9" xr:uid="{4C5ECA38-4171-492D-B1F3-A1C5E7287693}"/>
    <hyperlink ref="D12" r:id="rId10" xr:uid="{CE754C2C-A56A-4C1B-A9DF-1BC398B370CC}"/>
    <hyperlink ref="D18" r:id="rId11" xr:uid="{C0E21D59-2498-4BAA-8A08-F2EAAC0FD88F}"/>
    <hyperlink ref="D21" r:id="rId12" xr:uid="{2B25A746-8330-45E7-8635-1882735EFF2B}"/>
    <hyperlink ref="D25" r:id="rId13" xr:uid="{99EA57F4-0DEF-4CE5-A701-4BF6B73616EB}"/>
    <hyperlink ref="D22" r:id="rId14" xr:uid="{780A91B0-9586-4C0C-87A5-0643D1CACA00}"/>
    <hyperlink ref="D19" r:id="rId15" xr:uid="{86F9AFEA-3251-49F4-AFEC-D244D92F9102}"/>
    <hyperlink ref="D16" r:id="rId16" xr:uid="{2D576B29-A71F-4951-8DA7-5C18A53CDF3A}"/>
    <hyperlink ref="D23" r:id="rId17" xr:uid="{8D35E080-CD0C-47FD-ABDE-7DE5A3121762}"/>
    <hyperlink ref="D20" r:id="rId18" xr:uid="{39B16B07-970F-4ED7-A880-F873E022B186}"/>
    <hyperlink ref="D17" r:id="rId19" xr:uid="{A1972053-3378-43EC-90FF-991260C7F794}"/>
    <hyperlink ref="D24" r:id="rId20" xr:uid="{6065C566-B838-4FF2-8F10-56E1BEE7E9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J32"/>
  <sheetViews>
    <sheetView workbookViewId="0">
      <selection activeCell="L10" sqref="L10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30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  <col min="11" max="11" width="11" bestFit="1" customWidth="1"/>
    <col min="12" max="12" width="10.88671875" bestFit="1" customWidth="1"/>
  </cols>
  <sheetData>
    <row r="1" spans="1:10" ht="15.6" x14ac:dyDescent="0.3">
      <c r="A1" s="27" t="s">
        <v>59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3" spans="1:10" x14ac:dyDescent="0.3">
      <c r="A13" s="1">
        <v>11</v>
      </c>
      <c r="B13" s="1" t="s">
        <v>88</v>
      </c>
      <c r="C13" s="1" t="s">
        <v>89</v>
      </c>
      <c r="D13" s="1" t="s">
        <v>90</v>
      </c>
      <c r="E13" s="7" t="s">
        <v>143</v>
      </c>
      <c r="F13" s="1">
        <v>54000</v>
      </c>
      <c r="G13" s="1">
        <v>18</v>
      </c>
      <c r="H13" s="1" t="s">
        <v>28</v>
      </c>
      <c r="I13" s="1" t="s">
        <v>4</v>
      </c>
      <c r="J13" s="1"/>
    </row>
    <row r="14" spans="1:10" x14ac:dyDescent="0.3">
      <c r="A14" s="1">
        <v>12</v>
      </c>
      <c r="B14" s="1" t="s">
        <v>91</v>
      </c>
      <c r="C14" s="1" t="s">
        <v>92</v>
      </c>
      <c r="D14" s="1"/>
      <c r="E14" s="7" t="s">
        <v>144</v>
      </c>
      <c r="F14" s="1">
        <v>81000</v>
      </c>
      <c r="G14" s="1">
        <v>20</v>
      </c>
      <c r="H14" s="1" t="s">
        <v>19</v>
      </c>
      <c r="I14" s="1" t="s">
        <v>23</v>
      </c>
      <c r="J14" s="1" t="s">
        <v>74</v>
      </c>
    </row>
    <row r="15" spans="1:10" x14ac:dyDescent="0.3">
      <c r="A15" s="1">
        <v>13</v>
      </c>
      <c r="B15" s="1" t="s">
        <v>93</v>
      </c>
      <c r="C15" s="1" t="s">
        <v>94</v>
      </c>
      <c r="D15" s="1" t="s">
        <v>95</v>
      </c>
      <c r="E15" s="7" t="s">
        <v>145</v>
      </c>
      <c r="F15" s="1">
        <v>69000</v>
      </c>
      <c r="G15" s="1"/>
      <c r="H15" s="1" t="s">
        <v>3</v>
      </c>
      <c r="I15" s="1" t="s">
        <v>20</v>
      </c>
      <c r="J15" s="1" t="s">
        <v>73</v>
      </c>
    </row>
    <row r="16" spans="1:10" x14ac:dyDescent="0.3">
      <c r="A16" s="1">
        <v>14</v>
      </c>
      <c r="B16" s="1" t="s">
        <v>96</v>
      </c>
      <c r="C16" s="1" t="s">
        <v>97</v>
      </c>
      <c r="D16" s="1" t="s">
        <v>98</v>
      </c>
      <c r="E16" s="7" t="s">
        <v>146</v>
      </c>
      <c r="F16" s="1">
        <v>95000</v>
      </c>
      <c r="G16" s="1">
        <v>60</v>
      </c>
      <c r="H16" s="1" t="s">
        <v>22</v>
      </c>
      <c r="I16" s="1" t="s">
        <v>4</v>
      </c>
      <c r="J16" s="1" t="s">
        <v>75</v>
      </c>
    </row>
    <row r="17" spans="1:10" x14ac:dyDescent="0.3">
      <c r="A17" s="1">
        <v>15</v>
      </c>
      <c r="B17" s="1" t="s">
        <v>99</v>
      </c>
      <c r="C17" s="1" t="s">
        <v>100</v>
      </c>
      <c r="D17" s="1" t="s">
        <v>101</v>
      </c>
      <c r="E17" s="7" t="s">
        <v>147</v>
      </c>
      <c r="F17" s="1">
        <v>58000</v>
      </c>
      <c r="G17" s="1"/>
      <c r="H17" s="1" t="s">
        <v>28</v>
      </c>
      <c r="I17" s="1" t="s">
        <v>23</v>
      </c>
      <c r="J17" s="1" t="s">
        <v>76</v>
      </c>
    </row>
    <row r="18" spans="1:10" x14ac:dyDescent="0.3">
      <c r="A18" s="1">
        <v>16</v>
      </c>
      <c r="B18" s="1" t="s">
        <v>102</v>
      </c>
      <c r="C18" s="1" t="s">
        <v>103</v>
      </c>
      <c r="D18" s="1" t="s">
        <v>104</v>
      </c>
      <c r="E18" s="7" t="s">
        <v>148</v>
      </c>
      <c r="F18" s="1">
        <v>87000</v>
      </c>
      <c r="G18" s="1">
        <v>40</v>
      </c>
      <c r="H18" s="1" t="s">
        <v>19</v>
      </c>
      <c r="I18" s="1"/>
      <c r="J18" s="1" t="s">
        <v>74</v>
      </c>
    </row>
    <row r="19" spans="1:10" x14ac:dyDescent="0.3">
      <c r="A19" s="1">
        <v>17</v>
      </c>
      <c r="B19" s="1" t="s">
        <v>105</v>
      </c>
      <c r="C19" s="1" t="s">
        <v>106</v>
      </c>
      <c r="D19" s="1" t="s">
        <v>107</v>
      </c>
      <c r="E19" s="7" t="s">
        <v>149</v>
      </c>
      <c r="F19" s="1">
        <v>62000</v>
      </c>
      <c r="G19" s="1">
        <v>22</v>
      </c>
      <c r="H19" s="1" t="s">
        <v>3</v>
      </c>
      <c r="I19" s="1" t="s">
        <v>23</v>
      </c>
      <c r="J19" s="1" t="s">
        <v>73</v>
      </c>
    </row>
    <row r="20" spans="1:10" x14ac:dyDescent="0.3">
      <c r="A20" s="1">
        <v>18</v>
      </c>
      <c r="B20" s="1" t="s">
        <v>108</v>
      </c>
      <c r="C20" s="1" t="s">
        <v>109</v>
      </c>
      <c r="D20" s="1"/>
      <c r="E20" s="7" t="s">
        <v>150</v>
      </c>
      <c r="F20" s="1">
        <v>78000</v>
      </c>
      <c r="G20" s="1">
        <v>35</v>
      </c>
      <c r="H20" s="1" t="s">
        <v>22</v>
      </c>
      <c r="I20" s="1" t="s">
        <v>20</v>
      </c>
      <c r="J20" s="1" t="s">
        <v>75</v>
      </c>
    </row>
    <row r="21" spans="1:10" x14ac:dyDescent="0.3">
      <c r="A21" s="1">
        <v>19</v>
      </c>
      <c r="B21" s="1" t="s">
        <v>110</v>
      </c>
      <c r="C21" s="1" t="s">
        <v>111</v>
      </c>
      <c r="D21" s="1" t="s">
        <v>112</v>
      </c>
      <c r="E21" s="7" t="s">
        <v>151</v>
      </c>
      <c r="F21" s="1">
        <v>71000</v>
      </c>
      <c r="G21" s="1">
        <v>28</v>
      </c>
      <c r="H21" s="1"/>
      <c r="I21" s="1" t="s">
        <v>4</v>
      </c>
      <c r="J21" s="1" t="s">
        <v>76</v>
      </c>
    </row>
    <row r="22" spans="1:10" x14ac:dyDescent="0.3">
      <c r="A22" s="1">
        <v>20</v>
      </c>
      <c r="B22" s="1" t="s">
        <v>113</v>
      </c>
      <c r="C22" s="1" t="s">
        <v>114</v>
      </c>
      <c r="D22" s="1" t="s">
        <v>115</v>
      </c>
      <c r="E22" s="7" t="s">
        <v>152</v>
      </c>
      <c r="F22" s="1">
        <v>93000</v>
      </c>
      <c r="G22" s="1"/>
      <c r="H22" s="1" t="s">
        <v>19</v>
      </c>
      <c r="I22" s="1" t="s">
        <v>23</v>
      </c>
      <c r="J22" s="1" t="s">
        <v>74</v>
      </c>
    </row>
    <row r="23" spans="1:10" x14ac:dyDescent="0.3">
      <c r="A23" s="1">
        <v>21</v>
      </c>
      <c r="B23" s="1" t="s">
        <v>116</v>
      </c>
      <c r="C23" s="1" t="s">
        <v>117</v>
      </c>
      <c r="D23" s="1" t="s">
        <v>118</v>
      </c>
      <c r="E23" s="7" t="s">
        <v>153</v>
      </c>
      <c r="F23" s="1">
        <v>67000</v>
      </c>
      <c r="G23" s="1">
        <v>20</v>
      </c>
      <c r="H23" s="1" t="s">
        <v>3</v>
      </c>
      <c r="I23" s="1" t="s">
        <v>20</v>
      </c>
      <c r="J23" s="1" t="s">
        <v>73</v>
      </c>
    </row>
    <row r="24" spans="1:10" x14ac:dyDescent="0.3">
      <c r="A24" s="1">
        <v>22</v>
      </c>
      <c r="B24" s="1" t="s">
        <v>119</v>
      </c>
      <c r="C24" s="1" t="s">
        <v>120</v>
      </c>
      <c r="D24" s="1"/>
      <c r="E24" s="7" t="s">
        <v>154</v>
      </c>
      <c r="F24" s="1">
        <v>88000</v>
      </c>
      <c r="G24" s="1">
        <v>35</v>
      </c>
      <c r="H24" s="1" t="s">
        <v>19</v>
      </c>
      <c r="I24" s="1" t="s">
        <v>4</v>
      </c>
      <c r="J24" s="1" t="s">
        <v>74</v>
      </c>
    </row>
    <row r="25" spans="1:10" x14ac:dyDescent="0.3">
      <c r="A25" s="1">
        <v>23</v>
      </c>
      <c r="B25" s="1" t="s">
        <v>121</v>
      </c>
      <c r="C25" s="1" t="s">
        <v>122</v>
      </c>
      <c r="D25" s="1" t="s">
        <v>123</v>
      </c>
      <c r="E25" s="7" t="s">
        <v>155</v>
      </c>
      <c r="F25" s="1">
        <v>72000</v>
      </c>
      <c r="G25" s="1">
        <v>15</v>
      </c>
      <c r="H25" s="1" t="s">
        <v>22</v>
      </c>
      <c r="I25" s="1" t="s">
        <v>23</v>
      </c>
      <c r="J25" s="1" t="s">
        <v>75</v>
      </c>
    </row>
    <row r="26" spans="1:10" x14ac:dyDescent="0.3">
      <c r="A26" s="1">
        <v>24</v>
      </c>
      <c r="B26" s="1" t="s">
        <v>124</v>
      </c>
      <c r="C26" s="1" t="s">
        <v>125</v>
      </c>
      <c r="D26" s="1" t="s">
        <v>126</v>
      </c>
      <c r="E26" s="7" t="s">
        <v>156</v>
      </c>
      <c r="F26" s="1">
        <v>56000</v>
      </c>
      <c r="G26" s="1"/>
      <c r="H26" s="1" t="s">
        <v>28</v>
      </c>
      <c r="I26" s="1" t="s">
        <v>20</v>
      </c>
      <c r="J26" s="1" t="s">
        <v>76</v>
      </c>
    </row>
    <row r="27" spans="1:10" x14ac:dyDescent="0.3">
      <c r="A27" s="1">
        <v>25</v>
      </c>
      <c r="B27" s="1" t="s">
        <v>127</v>
      </c>
      <c r="C27" s="1" t="s">
        <v>128</v>
      </c>
      <c r="D27" s="1" t="s">
        <v>129</v>
      </c>
      <c r="E27" s="7" t="s">
        <v>157</v>
      </c>
      <c r="F27" s="1">
        <v>81000</v>
      </c>
      <c r="G27" s="1">
        <v>25</v>
      </c>
      <c r="H27" s="1" t="s">
        <v>19</v>
      </c>
      <c r="I27" s="1" t="s">
        <v>23</v>
      </c>
      <c r="J27" s="1"/>
    </row>
    <row r="28" spans="1:10" x14ac:dyDescent="0.3">
      <c r="A28" s="1">
        <v>26</v>
      </c>
      <c r="B28" s="1" t="s">
        <v>130</v>
      </c>
      <c r="C28" s="1" t="s">
        <v>131</v>
      </c>
      <c r="D28" s="1"/>
      <c r="E28" s="7" t="s">
        <v>158</v>
      </c>
      <c r="F28" s="1">
        <v>93000</v>
      </c>
      <c r="G28" s="1">
        <v>50</v>
      </c>
      <c r="H28" s="1" t="s">
        <v>22</v>
      </c>
      <c r="I28" s="1" t="s">
        <v>4</v>
      </c>
      <c r="J28" s="1" t="s">
        <v>75</v>
      </c>
    </row>
    <row r="29" spans="1:10" x14ac:dyDescent="0.3">
      <c r="A29" s="1">
        <v>27</v>
      </c>
      <c r="B29" s="1" t="s">
        <v>132</v>
      </c>
      <c r="C29" s="1" t="s">
        <v>133</v>
      </c>
      <c r="D29" s="1" t="s">
        <v>134</v>
      </c>
      <c r="E29" s="7" t="s">
        <v>159</v>
      </c>
      <c r="F29" s="1">
        <v>60000</v>
      </c>
      <c r="G29" s="1">
        <v>10</v>
      </c>
      <c r="H29" s="1" t="s">
        <v>3</v>
      </c>
      <c r="I29" s="1"/>
      <c r="J29" s="1" t="s">
        <v>73</v>
      </c>
    </row>
    <row r="30" spans="1:10" x14ac:dyDescent="0.3">
      <c r="A30" s="1">
        <v>28</v>
      </c>
      <c r="B30" s="1" t="s">
        <v>135</v>
      </c>
      <c r="C30" s="1" t="s">
        <v>136</v>
      </c>
      <c r="D30" s="1" t="s">
        <v>137</v>
      </c>
      <c r="E30" s="7" t="s">
        <v>160</v>
      </c>
      <c r="F30" s="1">
        <v>85000</v>
      </c>
      <c r="G30" s="1">
        <v>40</v>
      </c>
      <c r="H30" s="1" t="s">
        <v>19</v>
      </c>
      <c r="I30" s="1" t="s">
        <v>20</v>
      </c>
      <c r="J30" s="1" t="s">
        <v>74</v>
      </c>
    </row>
    <row r="31" spans="1:10" x14ac:dyDescent="0.3">
      <c r="A31" s="1">
        <v>29</v>
      </c>
      <c r="B31" s="1" t="s">
        <v>102</v>
      </c>
      <c r="C31" s="1" t="s">
        <v>138</v>
      </c>
      <c r="D31" s="1"/>
      <c r="E31" s="7" t="s">
        <v>161</v>
      </c>
      <c r="F31" s="1">
        <v>78000</v>
      </c>
      <c r="G31" s="1">
        <v>30</v>
      </c>
      <c r="H31" s="1" t="s">
        <v>28</v>
      </c>
      <c r="I31" s="1" t="s">
        <v>23</v>
      </c>
      <c r="J31" s="1" t="s">
        <v>76</v>
      </c>
    </row>
    <row r="32" spans="1:10" x14ac:dyDescent="0.3">
      <c r="A32" s="1">
        <v>30</v>
      </c>
      <c r="B32" s="1" t="s">
        <v>139</v>
      </c>
      <c r="C32" s="1" t="s">
        <v>140</v>
      </c>
      <c r="D32" s="1" t="s">
        <v>141</v>
      </c>
      <c r="E32" s="7" t="s">
        <v>162</v>
      </c>
      <c r="F32" s="1">
        <v>69000</v>
      </c>
      <c r="G32" s="1"/>
      <c r="H32" s="1" t="s">
        <v>22</v>
      </c>
      <c r="I32" s="1" t="s">
        <v>4</v>
      </c>
      <c r="J32" s="1" t="s">
        <v>75</v>
      </c>
    </row>
  </sheetData>
  <mergeCells count="1">
    <mergeCell ref="A1:J1"/>
  </mergeCells>
  <hyperlinks>
    <hyperlink ref="D3" r:id="rId1" xr:uid="{F98FF10A-BDBB-4A68-A9AC-A6AF8D9C5684}"/>
    <hyperlink ref="D5" r:id="rId2" xr:uid="{6000B44D-6DFA-43ED-9F98-CFFDB54495FF}"/>
    <hyperlink ref="D4" r:id="rId3" xr:uid="{BEEB08E3-B2AC-4512-A9C2-35FB20A068AC}"/>
    <hyperlink ref="D6" r:id="rId4" xr:uid="{F470B3C2-481A-4716-B04D-DCD3833CDCB4}"/>
    <hyperlink ref="D7" r:id="rId5" xr:uid="{DB55D387-3AF9-4053-B912-0D46EBC22D13}"/>
    <hyperlink ref="D8" r:id="rId6" xr:uid="{51AEAA89-681F-4C05-B96C-CCD35D322CB2}"/>
    <hyperlink ref="D9" r:id="rId7" xr:uid="{B4AE2543-3F97-40A8-9561-8D311E861F15}"/>
    <hyperlink ref="D10" r:id="rId8" xr:uid="{A92ACE0D-F719-4410-A75F-1B5A6DF5E572}"/>
    <hyperlink ref="D11" r:id="rId9" xr:uid="{0C311F3D-676B-40FF-8607-61F50A76AB49}"/>
    <hyperlink ref="D12" r:id="rId10" xr:uid="{830219E0-EBC5-4424-86B4-4C7DE07418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C6F5-8E64-4981-AB64-8A157D9F1111}">
  <dimension ref="A1:H7"/>
  <sheetViews>
    <sheetView workbookViewId="0">
      <selection activeCell="D7" sqref="D7"/>
    </sheetView>
  </sheetViews>
  <sheetFormatPr defaultRowHeight="14.4" x14ac:dyDescent="0.3"/>
  <cols>
    <col min="1" max="1" width="11.6640625" bestFit="1" customWidth="1"/>
    <col min="2" max="2" width="14.77734375" bestFit="1" customWidth="1"/>
    <col min="3" max="3" width="22.6640625" bestFit="1" customWidth="1"/>
    <col min="4" max="4" width="26.109375" bestFit="1" customWidth="1"/>
    <col min="7" max="7" width="22.6640625" bestFit="1" customWidth="1"/>
    <col min="8" max="8" width="25.77734375" bestFit="1" customWidth="1"/>
  </cols>
  <sheetData>
    <row r="1" spans="1:8" ht="15.6" x14ac:dyDescent="0.3">
      <c r="A1" s="27" t="s">
        <v>173</v>
      </c>
      <c r="B1" s="27"/>
      <c r="C1" s="27"/>
      <c r="D1" s="27"/>
      <c r="G1" s="27" t="s">
        <v>169</v>
      </c>
      <c r="H1" s="27"/>
    </row>
    <row r="2" spans="1:8" x14ac:dyDescent="0.3">
      <c r="A2" s="2" t="s">
        <v>0</v>
      </c>
      <c r="B2" s="2" t="s">
        <v>163</v>
      </c>
      <c r="C2" s="2" t="s">
        <v>164</v>
      </c>
      <c r="D2" s="2" t="s">
        <v>165</v>
      </c>
      <c r="G2" s="2" t="s">
        <v>164</v>
      </c>
      <c r="H2" s="2" t="s">
        <v>170</v>
      </c>
    </row>
    <row r="3" spans="1:8" x14ac:dyDescent="0.3">
      <c r="A3" s="1">
        <v>1</v>
      </c>
      <c r="B3" s="1" t="s">
        <v>1</v>
      </c>
      <c r="C3" s="1">
        <v>10</v>
      </c>
      <c r="D3" s="3"/>
      <c r="G3" s="1">
        <v>10</v>
      </c>
      <c r="H3" s="1" t="s">
        <v>3</v>
      </c>
    </row>
    <row r="4" spans="1:8" x14ac:dyDescent="0.3">
      <c r="A4" s="1">
        <v>2</v>
      </c>
      <c r="B4" s="1" t="s">
        <v>38</v>
      </c>
      <c r="C4" s="1">
        <v>20</v>
      </c>
      <c r="D4" s="3">
        <v>1</v>
      </c>
      <c r="G4" s="1">
        <v>20</v>
      </c>
      <c r="H4" s="1" t="s">
        <v>171</v>
      </c>
    </row>
    <row r="5" spans="1:8" x14ac:dyDescent="0.3">
      <c r="A5" s="1">
        <v>3</v>
      </c>
      <c r="B5" s="1" t="s">
        <v>166</v>
      </c>
      <c r="C5" s="1">
        <v>10</v>
      </c>
      <c r="D5" s="1">
        <v>1</v>
      </c>
      <c r="G5" s="1">
        <v>30</v>
      </c>
      <c r="H5" s="1" t="s">
        <v>172</v>
      </c>
    </row>
    <row r="6" spans="1:8" x14ac:dyDescent="0.3">
      <c r="A6" s="1">
        <v>4</v>
      </c>
      <c r="B6" s="1" t="s">
        <v>167</v>
      </c>
      <c r="C6" s="1">
        <v>30</v>
      </c>
      <c r="D6" s="1">
        <v>2</v>
      </c>
      <c r="G6" s="1">
        <v>50</v>
      </c>
      <c r="H6" s="1" t="s">
        <v>28</v>
      </c>
    </row>
    <row r="7" spans="1:8" x14ac:dyDescent="0.3">
      <c r="A7" s="1">
        <v>5</v>
      </c>
      <c r="B7" s="1" t="s">
        <v>168</v>
      </c>
      <c r="C7" s="1">
        <v>40</v>
      </c>
      <c r="D7" s="1">
        <v>2</v>
      </c>
    </row>
  </sheetData>
  <mergeCells count="2">
    <mergeCell ref="A1:D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2C52-DE54-4852-8019-D67C972A3F7A}">
  <dimension ref="A1:J9"/>
  <sheetViews>
    <sheetView workbookViewId="0">
      <selection activeCell="H5" activeCellId="2" sqref="H8:J8 H3:J3 H5:J5"/>
    </sheetView>
  </sheetViews>
  <sheetFormatPr defaultRowHeight="14.4" x14ac:dyDescent="0.3"/>
  <cols>
    <col min="1" max="1" width="9.21875" bestFit="1" customWidth="1"/>
    <col min="2" max="2" width="12.33203125" bestFit="1" customWidth="1"/>
    <col min="3" max="3" width="15.88671875" bestFit="1" customWidth="1"/>
    <col min="4" max="4" width="14" bestFit="1" customWidth="1"/>
    <col min="7" max="7" width="8.77734375" bestFit="1" customWidth="1"/>
    <col min="8" max="8" width="15.77734375" bestFit="1" customWidth="1"/>
    <col min="9" max="9" width="6.5546875" bestFit="1" customWidth="1"/>
    <col min="10" max="10" width="9.21875" bestFit="1" customWidth="1"/>
  </cols>
  <sheetData>
    <row r="1" spans="1:10" ht="15.6" x14ac:dyDescent="0.3">
      <c r="A1" s="27" t="s">
        <v>190</v>
      </c>
      <c r="B1" s="27"/>
      <c r="C1" s="27"/>
      <c r="D1" s="27"/>
      <c r="G1" s="27" t="s">
        <v>191</v>
      </c>
      <c r="H1" s="27"/>
      <c r="I1" s="27"/>
      <c r="J1" s="27"/>
    </row>
    <row r="2" spans="1:10" x14ac:dyDescent="0.3">
      <c r="A2" s="2" t="s">
        <v>174</v>
      </c>
      <c r="B2" s="2" t="s">
        <v>175</v>
      </c>
      <c r="C2" s="2" t="s">
        <v>176</v>
      </c>
      <c r="D2" s="2" t="s">
        <v>177</v>
      </c>
      <c r="G2" s="2" t="s">
        <v>180</v>
      </c>
      <c r="H2" s="2" t="s">
        <v>181</v>
      </c>
      <c r="I2" s="2" t="s">
        <v>182</v>
      </c>
      <c r="J2" s="2" t="s">
        <v>174</v>
      </c>
    </row>
    <row r="3" spans="1:10" x14ac:dyDescent="0.3">
      <c r="A3" s="1">
        <v>101</v>
      </c>
      <c r="B3" s="1" t="s">
        <v>1</v>
      </c>
      <c r="C3" s="1" t="s">
        <v>178</v>
      </c>
      <c r="D3" s="1">
        <v>2023</v>
      </c>
      <c r="G3" s="1">
        <v>501</v>
      </c>
      <c r="H3" s="1" t="s">
        <v>183</v>
      </c>
      <c r="I3" s="1">
        <v>3</v>
      </c>
      <c r="J3" s="1">
        <v>101</v>
      </c>
    </row>
    <row r="4" spans="1:10" x14ac:dyDescent="0.3">
      <c r="A4" s="1">
        <v>102</v>
      </c>
      <c r="B4" s="1" t="s">
        <v>38</v>
      </c>
      <c r="C4" s="1" t="s">
        <v>19</v>
      </c>
      <c r="D4" s="1">
        <v>2022</v>
      </c>
      <c r="G4" s="1">
        <v>502</v>
      </c>
      <c r="H4" s="1" t="s">
        <v>184</v>
      </c>
      <c r="I4" s="1">
        <v>4</v>
      </c>
      <c r="J4" s="1">
        <v>102</v>
      </c>
    </row>
    <row r="5" spans="1:10" x14ac:dyDescent="0.3">
      <c r="A5" s="1">
        <v>103</v>
      </c>
      <c r="B5" s="1" t="s">
        <v>166</v>
      </c>
      <c r="C5" s="1" t="s">
        <v>178</v>
      </c>
      <c r="D5" s="1">
        <v>2023</v>
      </c>
      <c r="G5" s="1">
        <v>503</v>
      </c>
      <c r="H5" s="1" t="s">
        <v>185</v>
      </c>
      <c r="I5" s="1">
        <v>3</v>
      </c>
      <c r="J5" s="1">
        <v>101</v>
      </c>
    </row>
    <row r="6" spans="1:10" x14ac:dyDescent="0.3">
      <c r="A6" s="1">
        <v>104</v>
      </c>
      <c r="B6" s="1" t="s">
        <v>8</v>
      </c>
      <c r="C6" s="1" t="s">
        <v>179</v>
      </c>
      <c r="D6" s="1">
        <v>2021</v>
      </c>
      <c r="G6" s="1">
        <v>504</v>
      </c>
      <c r="H6" s="1" t="s">
        <v>186</v>
      </c>
      <c r="I6" s="1">
        <v>3</v>
      </c>
      <c r="J6" s="1">
        <v>105</v>
      </c>
    </row>
    <row r="7" spans="1:10" x14ac:dyDescent="0.3">
      <c r="A7" s="1">
        <v>105</v>
      </c>
      <c r="B7" s="1" t="s">
        <v>168</v>
      </c>
      <c r="C7" s="1" t="s">
        <v>19</v>
      </c>
      <c r="D7" s="1">
        <v>2022</v>
      </c>
      <c r="G7" s="1">
        <v>505</v>
      </c>
      <c r="H7" s="1" t="s">
        <v>187</v>
      </c>
      <c r="I7" s="1">
        <v>3</v>
      </c>
      <c r="J7" s="1">
        <v>104</v>
      </c>
    </row>
    <row r="8" spans="1:10" x14ac:dyDescent="0.3">
      <c r="G8" s="1">
        <v>506</v>
      </c>
      <c r="H8" s="1" t="s">
        <v>188</v>
      </c>
      <c r="I8" s="1">
        <v>4</v>
      </c>
      <c r="J8" s="1">
        <v>103</v>
      </c>
    </row>
    <row r="9" spans="1:10" x14ac:dyDescent="0.3">
      <c r="G9" s="1">
        <v>507</v>
      </c>
      <c r="H9" s="1" t="s">
        <v>189</v>
      </c>
      <c r="I9" s="1">
        <v>4</v>
      </c>
      <c r="J9" s="1">
        <v>102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0075-05A5-4F5D-B847-414B69294B7F}">
  <dimension ref="A1:J12"/>
  <sheetViews>
    <sheetView workbookViewId="0">
      <selection sqref="A1:J12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21875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7" t="s">
        <v>59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</sheetData>
  <mergeCells count="1">
    <mergeCell ref="A1:J1"/>
  </mergeCells>
  <hyperlinks>
    <hyperlink ref="D3" r:id="rId1" xr:uid="{D067ACBF-4E89-4DC3-A044-5A4EAE214550}"/>
    <hyperlink ref="D5" r:id="rId2" xr:uid="{3783CC8B-40B7-4A3B-B993-3502300F7AD4}"/>
    <hyperlink ref="D4" r:id="rId3" xr:uid="{96A67BD4-11ED-4FBC-A6E0-0C26DF67C487}"/>
    <hyperlink ref="D6" r:id="rId4" xr:uid="{5D91CFE2-E763-4E9C-872A-FFD04E0628DB}"/>
    <hyperlink ref="D7" r:id="rId5" xr:uid="{C64F896F-CAA0-4326-8E9E-3CF3067CF1D5}"/>
    <hyperlink ref="D8" r:id="rId6" xr:uid="{1D78DF05-C15E-4B0A-999E-4C34B5ACC2DA}"/>
    <hyperlink ref="D9" r:id="rId7" xr:uid="{C5292369-901F-446E-A989-EE0E3E1888A4}"/>
    <hyperlink ref="D10" r:id="rId8" xr:uid="{9141B541-7D8E-4229-ABDD-C598258DA0D0}"/>
    <hyperlink ref="D11" r:id="rId9" xr:uid="{36567AC1-3B54-4473-A64C-039737152B92}"/>
    <hyperlink ref="D12" r:id="rId10" xr:uid="{097053D4-AFE4-4218-8138-8CFECD2DBB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D578-1D43-4FF2-B5E6-67013305831C}">
  <dimension ref="A1:K18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27.88671875" customWidth="1"/>
    <col min="4" max="4" width="22.33203125" bestFit="1" customWidth="1"/>
    <col min="5" max="5" width="9.6640625" bestFit="1" customWidth="1"/>
    <col min="6" max="6" width="17.5546875" customWidth="1"/>
    <col min="7" max="7" width="14.44140625" bestFit="1" customWidth="1"/>
    <col min="8" max="8" width="16.77734375" bestFit="1" customWidth="1"/>
    <col min="9" max="9" width="16.88671875" bestFit="1" customWidth="1"/>
    <col min="10" max="10" width="13.33203125" bestFit="1" customWidth="1"/>
    <col min="11" max="11" width="19.44140625" customWidth="1"/>
  </cols>
  <sheetData>
    <row r="1" spans="1:11" ht="15.6" x14ac:dyDescent="0.3">
      <c r="A1" s="27" t="s">
        <v>267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x14ac:dyDescent="0.3">
      <c r="A2" s="2" t="s">
        <v>278</v>
      </c>
      <c r="B2" s="2" t="s">
        <v>192</v>
      </c>
      <c r="C2" s="2" t="s">
        <v>193</v>
      </c>
      <c r="D2" s="2" t="s">
        <v>194</v>
      </c>
      <c r="E2" s="2" t="s">
        <v>195</v>
      </c>
      <c r="F2" s="2" t="s">
        <v>196</v>
      </c>
      <c r="G2" s="2" t="s">
        <v>197</v>
      </c>
      <c r="H2" s="2" t="s">
        <v>198</v>
      </c>
      <c r="I2" s="2" t="s">
        <v>199</v>
      </c>
      <c r="J2" s="2" t="s">
        <v>200</v>
      </c>
    </row>
    <row r="3" spans="1:11" x14ac:dyDescent="0.3">
      <c r="A3" s="1">
        <v>1</v>
      </c>
      <c r="B3" s="1" t="s">
        <v>201</v>
      </c>
      <c r="C3" s="1" t="s">
        <v>202</v>
      </c>
      <c r="D3" s="1" t="s">
        <v>203</v>
      </c>
      <c r="E3" s="1" t="s">
        <v>204</v>
      </c>
      <c r="F3" s="1" t="s">
        <v>205</v>
      </c>
      <c r="G3" s="1" t="s">
        <v>206</v>
      </c>
      <c r="H3" s="1">
        <v>3.75</v>
      </c>
      <c r="I3" s="1" t="s">
        <v>207</v>
      </c>
      <c r="J3" s="1" t="s">
        <v>208</v>
      </c>
    </row>
    <row r="4" spans="1:11" x14ac:dyDescent="0.3">
      <c r="A4" s="1">
        <v>2</v>
      </c>
      <c r="B4" s="1" t="s">
        <v>209</v>
      </c>
      <c r="C4" s="1" t="s">
        <v>210</v>
      </c>
      <c r="D4" s="1" t="s">
        <v>211</v>
      </c>
      <c r="E4" s="1" t="s">
        <v>212</v>
      </c>
      <c r="F4" s="1" t="s">
        <v>213</v>
      </c>
      <c r="G4" s="1" t="s">
        <v>214</v>
      </c>
      <c r="H4" s="1">
        <v>3.2</v>
      </c>
      <c r="I4" s="1" t="s">
        <v>215</v>
      </c>
      <c r="J4" s="1" t="s">
        <v>208</v>
      </c>
    </row>
    <row r="5" spans="1:11" x14ac:dyDescent="0.3">
      <c r="A5" s="1">
        <v>3</v>
      </c>
      <c r="B5" s="1" t="s">
        <v>216</v>
      </c>
      <c r="C5" s="1" t="s">
        <v>217</v>
      </c>
      <c r="D5" s="1" t="s">
        <v>218</v>
      </c>
      <c r="E5" s="1" t="s">
        <v>219</v>
      </c>
      <c r="F5" s="1" t="s">
        <v>220</v>
      </c>
      <c r="G5" s="1" t="s">
        <v>221</v>
      </c>
      <c r="H5" s="1">
        <v>2.85</v>
      </c>
      <c r="I5" s="1" t="s">
        <v>222</v>
      </c>
      <c r="J5" s="1" t="s">
        <v>208</v>
      </c>
    </row>
    <row r="6" spans="1:11" x14ac:dyDescent="0.3">
      <c r="A6" s="1">
        <v>4</v>
      </c>
      <c r="B6" s="1" t="s">
        <v>223</v>
      </c>
      <c r="C6" s="1" t="s">
        <v>224</v>
      </c>
      <c r="D6" s="1" t="s">
        <v>225</v>
      </c>
      <c r="E6" s="1" t="s">
        <v>226</v>
      </c>
      <c r="F6" s="1" t="s">
        <v>227</v>
      </c>
      <c r="G6" s="1" t="s">
        <v>206</v>
      </c>
      <c r="H6" s="1">
        <v>3.9</v>
      </c>
      <c r="I6" s="1" t="s">
        <v>228</v>
      </c>
      <c r="J6" s="1" t="s">
        <v>208</v>
      </c>
    </row>
    <row r="7" spans="1:11" x14ac:dyDescent="0.3">
      <c r="A7" s="1">
        <v>5</v>
      </c>
      <c r="B7" s="1" t="s">
        <v>229</v>
      </c>
      <c r="C7" s="1" t="s">
        <v>230</v>
      </c>
      <c r="D7" s="1" t="s">
        <v>231</v>
      </c>
      <c r="E7" s="1" t="s">
        <v>232</v>
      </c>
      <c r="F7" s="1" t="s">
        <v>233</v>
      </c>
      <c r="G7" s="1" t="s">
        <v>234</v>
      </c>
      <c r="H7" s="1">
        <v>3.45</v>
      </c>
      <c r="I7" s="1" t="s">
        <v>235</v>
      </c>
      <c r="J7" s="1" t="s">
        <v>236</v>
      </c>
    </row>
    <row r="11" spans="1:11" ht="15.6" x14ac:dyDescent="0.3">
      <c r="A11" s="28" t="s">
        <v>279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1:11" x14ac:dyDescent="0.3">
      <c r="A12" s="2" t="s">
        <v>79</v>
      </c>
      <c r="B12" s="2" t="s">
        <v>268</v>
      </c>
      <c r="C12" s="2" t="s">
        <v>269</v>
      </c>
      <c r="D12" s="2" t="s">
        <v>270</v>
      </c>
      <c r="E12" s="2" t="s">
        <v>271</v>
      </c>
      <c r="F12" s="2" t="s">
        <v>272</v>
      </c>
      <c r="G12" s="2" t="s">
        <v>273</v>
      </c>
      <c r="H12" s="2" t="s">
        <v>274</v>
      </c>
      <c r="I12" s="2" t="s">
        <v>275</v>
      </c>
      <c r="J12" s="2" t="s">
        <v>276</v>
      </c>
      <c r="K12" s="2" t="s">
        <v>277</v>
      </c>
    </row>
    <row r="13" spans="1:11" x14ac:dyDescent="0.3">
      <c r="A13" s="18">
        <v>1</v>
      </c>
      <c r="B13" s="18" t="s">
        <v>237</v>
      </c>
      <c r="C13" s="18" t="s">
        <v>238</v>
      </c>
      <c r="D13" s="18" t="s">
        <v>239</v>
      </c>
      <c r="E13" s="18">
        <v>3</v>
      </c>
      <c r="F13" s="18" t="s">
        <v>240</v>
      </c>
      <c r="G13" s="18">
        <v>30</v>
      </c>
      <c r="H13" s="18">
        <v>22</v>
      </c>
      <c r="I13" s="18" t="s">
        <v>241</v>
      </c>
      <c r="J13" s="18" t="s">
        <v>242</v>
      </c>
      <c r="K13" s="18" t="s">
        <v>243</v>
      </c>
    </row>
    <row r="14" spans="1:11" x14ac:dyDescent="0.3">
      <c r="A14" s="18">
        <v>2</v>
      </c>
      <c r="B14" s="18" t="s">
        <v>244</v>
      </c>
      <c r="C14" s="18" t="s">
        <v>245</v>
      </c>
      <c r="D14" s="18" t="s">
        <v>246</v>
      </c>
      <c r="E14" s="18">
        <v>3</v>
      </c>
      <c r="F14" s="18" t="s">
        <v>247</v>
      </c>
      <c r="G14" s="18">
        <v>40</v>
      </c>
      <c r="H14" s="18">
        <v>35</v>
      </c>
      <c r="I14" s="18" t="s">
        <v>241</v>
      </c>
      <c r="J14" s="18" t="s">
        <v>248</v>
      </c>
      <c r="K14" s="18" t="s">
        <v>249</v>
      </c>
    </row>
    <row r="15" spans="1:11" x14ac:dyDescent="0.3">
      <c r="A15" s="18">
        <v>3</v>
      </c>
      <c r="B15" s="18" t="s">
        <v>250</v>
      </c>
      <c r="C15" s="18" t="s">
        <v>251</v>
      </c>
      <c r="D15" s="18" t="s">
        <v>252</v>
      </c>
      <c r="E15" s="18">
        <v>3</v>
      </c>
      <c r="F15" s="18" t="s">
        <v>178</v>
      </c>
      <c r="G15" s="18">
        <v>30</v>
      </c>
      <c r="H15" s="18">
        <v>25</v>
      </c>
      <c r="I15" s="18" t="s">
        <v>241</v>
      </c>
      <c r="J15" s="18" t="s">
        <v>253</v>
      </c>
      <c r="K15" s="18" t="s">
        <v>254</v>
      </c>
    </row>
    <row r="16" spans="1:11" x14ac:dyDescent="0.3">
      <c r="A16" s="18">
        <v>4</v>
      </c>
      <c r="B16" s="18" t="s">
        <v>255</v>
      </c>
      <c r="C16" s="18" t="s">
        <v>256</v>
      </c>
      <c r="D16" s="18" t="s">
        <v>257</v>
      </c>
      <c r="E16" s="18">
        <v>4</v>
      </c>
      <c r="F16" s="18" t="s">
        <v>258</v>
      </c>
      <c r="G16" s="18">
        <v>35</v>
      </c>
      <c r="H16" s="18">
        <v>28</v>
      </c>
      <c r="I16" s="18" t="s">
        <v>241</v>
      </c>
      <c r="J16" s="18" t="s">
        <v>259</v>
      </c>
      <c r="K16" s="18" t="s">
        <v>260</v>
      </c>
    </row>
    <row r="17" spans="1:11" x14ac:dyDescent="0.3">
      <c r="A17" s="18">
        <v>5</v>
      </c>
      <c r="B17" s="18" t="s">
        <v>261</v>
      </c>
      <c r="C17" s="18" t="s">
        <v>262</v>
      </c>
      <c r="D17" s="18" t="s">
        <v>263</v>
      </c>
      <c r="E17" s="18">
        <v>4</v>
      </c>
      <c r="F17" s="18" t="s">
        <v>264</v>
      </c>
      <c r="G17" s="18">
        <v>25</v>
      </c>
      <c r="H17" s="18">
        <v>20</v>
      </c>
      <c r="I17" s="18" t="s">
        <v>241</v>
      </c>
      <c r="J17" s="18" t="s">
        <v>265</v>
      </c>
      <c r="K17" s="18" t="s">
        <v>266</v>
      </c>
    </row>
    <row r="18" spans="1:1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</sheetData>
  <mergeCells count="2">
    <mergeCell ref="A1:J1"/>
    <mergeCell ref="A11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85ED-6D76-4065-A5F3-39F37C896451}">
  <dimension ref="A1:J18"/>
  <sheetViews>
    <sheetView workbookViewId="0">
      <selection sqref="A1:C5"/>
    </sheetView>
  </sheetViews>
  <sheetFormatPr defaultRowHeight="14.4" x14ac:dyDescent="0.3"/>
  <cols>
    <col min="1" max="1" width="10.5546875" bestFit="1" customWidth="1"/>
    <col min="2" max="2" width="19" bestFit="1" customWidth="1"/>
    <col min="3" max="3" width="18.77734375" bestFit="1" customWidth="1"/>
    <col min="4" max="4" width="18" bestFit="1" customWidth="1"/>
    <col min="5" max="5" width="15.109375" bestFit="1" customWidth="1"/>
    <col min="6" max="6" width="16.218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0" width="13.77734375" bestFit="1" customWidth="1"/>
  </cols>
  <sheetData>
    <row r="1" spans="1:10" ht="15.6" x14ac:dyDescent="0.3">
      <c r="A1" s="27" t="s">
        <v>267</v>
      </c>
      <c r="B1" s="27"/>
      <c r="C1" s="27"/>
    </row>
    <row r="2" spans="1:10" x14ac:dyDescent="0.3">
      <c r="A2" s="2" t="s">
        <v>174</v>
      </c>
      <c r="B2" s="2" t="s">
        <v>192</v>
      </c>
      <c r="C2" s="2" t="s">
        <v>193</v>
      </c>
    </row>
    <row r="3" spans="1:10" x14ac:dyDescent="0.3">
      <c r="A3" s="19">
        <v>101</v>
      </c>
      <c r="B3" s="1" t="s">
        <v>201</v>
      </c>
      <c r="C3" s="1" t="s">
        <v>280</v>
      </c>
    </row>
    <row r="4" spans="1:10" x14ac:dyDescent="0.3">
      <c r="A4" s="19">
        <v>102</v>
      </c>
      <c r="B4" s="1" t="s">
        <v>281</v>
      </c>
      <c r="C4" s="1" t="s">
        <v>202</v>
      </c>
    </row>
    <row r="5" spans="1:10" x14ac:dyDescent="0.3">
      <c r="A5" s="19">
        <v>103</v>
      </c>
      <c r="B5" s="1" t="s">
        <v>216</v>
      </c>
      <c r="C5" s="1" t="s">
        <v>210</v>
      </c>
    </row>
    <row r="7" spans="1:10" ht="15.6" x14ac:dyDescent="0.3">
      <c r="A7" s="24" t="s">
        <v>279</v>
      </c>
      <c r="B7" s="25"/>
      <c r="C7" s="25"/>
      <c r="D7" s="26"/>
      <c r="F7" s="27" t="s">
        <v>294</v>
      </c>
      <c r="G7" s="27"/>
      <c r="H7" s="27"/>
      <c r="I7" s="27"/>
      <c r="J7" s="27"/>
    </row>
    <row r="8" spans="1:10" x14ac:dyDescent="0.3">
      <c r="A8" s="2" t="s">
        <v>180</v>
      </c>
      <c r="B8" s="2" t="s">
        <v>286</v>
      </c>
      <c r="C8" s="2" t="s">
        <v>287</v>
      </c>
      <c r="D8" s="2" t="s">
        <v>288</v>
      </c>
      <c r="F8" s="2" t="s">
        <v>295</v>
      </c>
      <c r="G8" s="2" t="s">
        <v>278</v>
      </c>
      <c r="H8" s="2" t="s">
        <v>282</v>
      </c>
      <c r="I8" s="2" t="s">
        <v>292</v>
      </c>
      <c r="J8" s="2" t="s">
        <v>293</v>
      </c>
    </row>
    <row r="9" spans="1:10" x14ac:dyDescent="0.3">
      <c r="A9" s="19">
        <v>201</v>
      </c>
      <c r="B9" s="1" t="s">
        <v>289</v>
      </c>
      <c r="C9" s="1">
        <v>1</v>
      </c>
      <c r="D9" s="1">
        <v>3</v>
      </c>
      <c r="F9" s="19">
        <v>1</v>
      </c>
      <c r="G9" s="20">
        <v>101</v>
      </c>
      <c r="H9" s="20">
        <v>201</v>
      </c>
      <c r="I9" s="1">
        <v>85.5</v>
      </c>
      <c r="J9" s="1">
        <v>100</v>
      </c>
    </row>
    <row r="10" spans="1:10" x14ac:dyDescent="0.3">
      <c r="A10" s="19">
        <v>202</v>
      </c>
      <c r="B10" s="1" t="s">
        <v>290</v>
      </c>
      <c r="C10" s="1">
        <v>2</v>
      </c>
      <c r="D10" s="1">
        <v>4</v>
      </c>
      <c r="F10" s="19">
        <v>2</v>
      </c>
      <c r="G10" s="20">
        <v>101</v>
      </c>
      <c r="H10" s="20">
        <v>202</v>
      </c>
      <c r="I10" s="1">
        <v>78</v>
      </c>
      <c r="J10" s="1">
        <v>100</v>
      </c>
    </row>
    <row r="11" spans="1:10" x14ac:dyDescent="0.3">
      <c r="A11" s="19">
        <v>203</v>
      </c>
      <c r="B11" s="1" t="s">
        <v>291</v>
      </c>
      <c r="C11" s="1">
        <v>3</v>
      </c>
      <c r="D11" s="1">
        <v>4</v>
      </c>
      <c r="F11" s="19">
        <v>3</v>
      </c>
      <c r="G11" s="20">
        <v>102</v>
      </c>
      <c r="H11" s="20">
        <v>202</v>
      </c>
      <c r="I11" s="1">
        <v>92</v>
      </c>
      <c r="J11" s="1">
        <v>100</v>
      </c>
    </row>
    <row r="12" spans="1:10" x14ac:dyDescent="0.3">
      <c r="F12" s="19">
        <v>4</v>
      </c>
      <c r="G12" s="20">
        <v>102</v>
      </c>
      <c r="H12" s="20">
        <v>203</v>
      </c>
      <c r="I12" s="1">
        <v>87</v>
      </c>
      <c r="J12" s="1">
        <v>100</v>
      </c>
    </row>
    <row r="13" spans="1:10" ht="15.6" x14ac:dyDescent="0.3">
      <c r="A13" s="27" t="s">
        <v>285</v>
      </c>
      <c r="B13" s="27"/>
      <c r="C13" s="27"/>
    </row>
    <row r="14" spans="1:10" x14ac:dyDescent="0.3">
      <c r="A14" s="2" t="s">
        <v>174</v>
      </c>
      <c r="B14" s="2" t="s">
        <v>282</v>
      </c>
      <c r="C14" s="2" t="s">
        <v>197</v>
      </c>
    </row>
    <row r="15" spans="1:10" x14ac:dyDescent="0.3">
      <c r="A15" s="19">
        <v>101</v>
      </c>
      <c r="B15" s="19">
        <v>201</v>
      </c>
      <c r="C15" s="1" t="s">
        <v>283</v>
      </c>
    </row>
    <row r="16" spans="1:10" x14ac:dyDescent="0.3">
      <c r="A16" s="19">
        <v>101</v>
      </c>
      <c r="B16" s="19">
        <v>202</v>
      </c>
      <c r="C16" s="1" t="s">
        <v>283</v>
      </c>
    </row>
    <row r="17" spans="1:3" x14ac:dyDescent="0.3">
      <c r="A17" s="19">
        <v>102</v>
      </c>
      <c r="B17" s="19">
        <v>202</v>
      </c>
      <c r="C17" s="1" t="s">
        <v>284</v>
      </c>
    </row>
    <row r="18" spans="1:3" x14ac:dyDescent="0.3">
      <c r="A18" s="19">
        <v>102</v>
      </c>
      <c r="B18" s="19">
        <v>203</v>
      </c>
      <c r="C18" s="1" t="s">
        <v>296</v>
      </c>
    </row>
  </sheetData>
  <mergeCells count="4">
    <mergeCell ref="F7:J7"/>
    <mergeCell ref="A7:D7"/>
    <mergeCell ref="A1:C1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Chapter 02</vt:lpstr>
      <vt:lpstr>Chapter 04</vt:lpstr>
      <vt:lpstr>Chapter 05</vt:lpstr>
      <vt:lpstr>Ch05-Assignment</vt:lpstr>
      <vt:lpstr>Chapter 08</vt:lpstr>
      <vt:lpstr>Chapter 08 Assignment</vt:lpstr>
      <vt:lpstr>Chapter 10</vt:lpstr>
      <vt:lpstr>Ch10-Assignment</vt:lpstr>
      <vt:lpstr>Chapter 12</vt:lpstr>
      <vt:lpstr>Chapter 13 Assignment</vt:lpstr>
      <vt:lpstr>Chapter 14</vt:lpstr>
      <vt:lpstr>Chapter 14 -1NF</vt:lpstr>
      <vt:lpstr>Chapter 14 -2NF</vt:lpstr>
      <vt:lpstr>Chapter 14 -3NF</vt:lpstr>
      <vt:lpstr>Chapter 15 -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2025-08-18T16:00:16Z</dcterms:modified>
</cp:coreProperties>
</file>