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77DAB0EF-4B19-7E4F-84CE-0271AF8CFAB5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<sst xmlns="http://schemas.openxmlformats.org/spreadsheetml/2006/main" count="259" uniqueCount="31">
  <si>
    <t>col</t>
  </si>
  <si>
    <t>z1</t>
  </si>
  <si>
    <t>obs</t>
  </si>
  <si>
    <t>value</t>
  </si>
  <si>
    <t>stat_u</t>
  </si>
  <si>
    <t>syst_u</t>
  </si>
  <si>
    <t>a12R</t>
  </si>
  <si>
    <t>bin</t>
  </si>
  <si>
    <t>sin2theta</t>
  </si>
  <si>
    <t>BELLE</t>
  </si>
  <si>
    <t>sintheta1</t>
  </si>
  <si>
    <t>sintheta2</t>
  </si>
  <si>
    <t>1+cost2theta</t>
  </si>
  <si>
    <t>cos2theta</t>
  </si>
  <si>
    <t>z2</t>
  </si>
  <si>
    <t>hadrons</t>
  </si>
  <si>
    <t>2(pi+,pi-)</t>
  </si>
  <si>
    <t>process</t>
  </si>
  <si>
    <t>SIA</t>
  </si>
  <si>
    <t>M1</t>
  </si>
  <si>
    <t>M2</t>
  </si>
  <si>
    <t>Q2</t>
  </si>
  <si>
    <t>RS</t>
  </si>
  <si>
    <t>z2min</t>
  </si>
  <si>
    <t>z2max</t>
  </si>
  <si>
    <t>M2min</t>
  </si>
  <si>
    <t>M2max</t>
  </si>
  <si>
    <t>z1min</t>
  </si>
  <si>
    <t>z1max</t>
  </si>
  <si>
    <t>M1min</t>
  </si>
  <si>
    <t>M1max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</si>
</sst>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workbookViewId="0">
      <selection activeCell="N2" sqref="N2:N9"/>
    </sheetView>
  </sheetViews>
  <sheetFormatPr baseColWidth="10" defaultColWidth="8.83203125" defaultRowHeight="15" x14ac:dyDescent="0.2"/>
  <cols>
    <col min="20" max="20" width="10.83203125" customWidth="1"/>
    <col min="21" max="22" width="12.83203125" customWidth="1"/>
    <col min="23" max="27" width="10.83203125" customWidth="1"/>
  </cols>
  <sheetData>
    <row r="1" spans="1:27" x14ac:dyDescent="0.2">
      <c r="A1" s="2" t="s">
        <v>0</v>
      </c>
      <c r="B1" s="2" t="s">
        <v>17</v>
      </c>
      <c r="C1" s="2" t="s">
        <v>15</v>
      </c>
      <c r="D1" s="2" t="s">
        <v>22</v>
      </c>
      <c r="E1" s="2" t="s">
        <v>21</v>
      </c>
      <c r="F1" s="2" t="s">
        <v>2</v>
      </c>
      <c r="G1" s="2" t="s">
        <v>7</v>
      </c>
      <c r="H1" s="2" t="s">
        <v>1</v>
      </c>
      <c r="I1" s="2" t="s">
        <v>14</v>
      </c>
      <c r="J1" s="2" t="s">
        <v>19</v>
      </c>
      <c r="K1" s="2" t="s">
        <v>20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8</v>
      </c>
      <c r="U1" s="2" t="s">
        <v>12</v>
      </c>
      <c r="V1" s="2" t="s">
        <v>13</v>
      </c>
      <c r="W1" s="2" t="s">
        <v>10</v>
      </c>
      <c r="X1" s="2" t="s">
        <v>11</v>
      </c>
      <c r="Y1" s="2" t="s">
        <v>3</v>
      </c>
      <c r="Z1" s="2" t="s">
        <v>4</v>
      </c>
      <c r="AA1" s="2" t="s">
        <v>5</v>
      </c>
    </row>
    <row r="2" spans="1:27" x14ac:dyDescent="0.2">
      <c r="A2" t="s">
        <v>9</v>
      </c>
      <c r="B2" s="1" t="s">
        <v>18</v>
      </c>
      <c r="C2" t="s">
        <v>16</v>
      </c>
      <c r="D2">
        <v>10.58</v>
      </c>
      <c r="E2">
        <f>D2^2</f>
        <v>111.93640000000001</v>
      </c>
      <c r="F2" s="1" t="s">
        <v>6</v>
      </c>
      <c r="G2" s="1">
        <v>1</v>
      </c>
      <c r="H2">
        <v>0.24262900000000001</v>
      </c>
      <c r="I2">
        <v>0.42734299999999997</v>
      </c>
      <c r="J2">
        <v>0.34134700000000001</v>
      </c>
      <c r="K2">
        <v>0.615255</v>
      </c>
      <c r="L2">
        <v>0.2</v>
      </c>
      <c r="M2">
        <v>0.27</v>
      </c>
      <c r="N2">
        <v>0.28000000000000003</v>
      </c>
      <c r="O2">
        <v>0.4</v>
      </c>
      <c r="P2">
        <v>0.2</v>
      </c>
      <c r="Q2">
        <v>1</v>
      </c>
      <c r="R2">
        <v>0.28000000000000003</v>
      </c>
      <c r="S2">
        <v>2</v>
      </c>
      <c r="T2">
        <v>0.84880699999999998</v>
      </c>
      <c r="U2">
        <v>1.1511400000000001</v>
      </c>
      <c r="V2" s="1">
        <f>U2-1</f>
        <v>0.15114000000000005</v>
      </c>
      <c r="W2">
        <v>0.92537199999999997</v>
      </c>
      <c r="X2">
        <v>0.96700600000000003</v>
      </c>
      <c r="Y2">
        <v>-3.76794E-3</v>
      </c>
      <c r="Z2">
        <v>8.5676100000000005E-4</v>
      </c>
      <c r="AA2">
        <v>2.7359900000000002E-3</v>
      </c>
    </row>
    <row r="3" spans="1:27" x14ac:dyDescent="0.2">
      <c r="A3" t="s">
        <v>9</v>
      </c>
      <c r="B3" s="1" t="s">
        <v>18</v>
      </c>
      <c r="C3" t="s">
        <v>16</v>
      </c>
      <c r="D3">
        <v>10.58</v>
      </c>
      <c r="E3">
        <f t="shared" ref="E3:E59" si="0">D3^2</f>
        <v>111.93640000000001</v>
      </c>
      <c r="F3" s="1" t="s">
        <v>6</v>
      </c>
      <c r="G3" s="1">
        <v>1</v>
      </c>
      <c r="H3">
        <v>0.29927199999999998</v>
      </c>
      <c r="I3">
        <v>0.42745699999999998</v>
      </c>
      <c r="J3">
        <v>0.34465099999999999</v>
      </c>
      <c r="K3">
        <v>0.61528099999999997</v>
      </c>
      <c r="L3">
        <v>0.27</v>
      </c>
      <c r="M3">
        <v>0.33</v>
      </c>
      <c r="N3">
        <v>0.28000000000000003</v>
      </c>
      <c r="O3">
        <v>0.4</v>
      </c>
      <c r="P3">
        <v>0.2</v>
      </c>
      <c r="Q3">
        <v>1</v>
      </c>
      <c r="R3">
        <v>0.28000000000000003</v>
      </c>
      <c r="S3">
        <v>2</v>
      </c>
      <c r="T3">
        <v>0.84419900000000003</v>
      </c>
      <c r="U3">
        <v>1.1557500000000001</v>
      </c>
      <c r="V3" s="1">
        <f t="shared" ref="V3:V59" si="1">U3-1</f>
        <v>0.15575000000000006</v>
      </c>
      <c r="W3">
        <v>0.92533799999999999</v>
      </c>
      <c r="X3">
        <v>0.91591500000000003</v>
      </c>
      <c r="Y3">
        <v>-3.8558500000000001E-3</v>
      </c>
      <c r="Z3">
        <v>7.8813899999999998E-4</v>
      </c>
      <c r="AA3">
        <v>2.70462E-3</v>
      </c>
    </row>
    <row r="4" spans="1:27" x14ac:dyDescent="0.2">
      <c r="A4" t="s">
        <v>9</v>
      </c>
      <c r="B4" s="1" t="s">
        <v>18</v>
      </c>
      <c r="C4" t="s">
        <v>16</v>
      </c>
      <c r="D4">
        <v>10.58</v>
      </c>
      <c r="E4">
        <f t="shared" si="0"/>
        <v>111.93640000000001</v>
      </c>
      <c r="F4" s="1" t="s">
        <v>6</v>
      </c>
      <c r="G4" s="1">
        <v>1</v>
      </c>
      <c r="H4">
        <v>0.362452</v>
      </c>
      <c r="I4">
        <v>0.42822199999999999</v>
      </c>
      <c r="J4">
        <v>0.34748800000000002</v>
      </c>
      <c r="K4">
        <v>0.61610299999999996</v>
      </c>
      <c r="L4">
        <v>0.33</v>
      </c>
      <c r="M4">
        <v>0.4</v>
      </c>
      <c r="N4">
        <v>0.28000000000000003</v>
      </c>
      <c r="O4">
        <v>0.4</v>
      </c>
      <c r="P4">
        <v>0.2</v>
      </c>
      <c r="Q4">
        <v>1</v>
      </c>
      <c r="R4">
        <v>0.28000000000000003</v>
      </c>
      <c r="S4">
        <v>2</v>
      </c>
      <c r="T4">
        <v>0.84132399999999996</v>
      </c>
      <c r="U4">
        <v>1.15863</v>
      </c>
      <c r="V4" s="1">
        <f t="shared" si="1"/>
        <v>0.15863000000000005</v>
      </c>
      <c r="W4">
        <v>0.92533799999999999</v>
      </c>
      <c r="X4">
        <v>0.87090000000000001</v>
      </c>
      <c r="Y4">
        <v>-4.2278400000000001E-3</v>
      </c>
      <c r="Z4">
        <v>8.4772899999999997E-4</v>
      </c>
      <c r="AA4">
        <v>2.7360100000000001E-3</v>
      </c>
    </row>
    <row r="5" spans="1:27" x14ac:dyDescent="0.2">
      <c r="A5" t="s">
        <v>9</v>
      </c>
      <c r="B5" s="1" t="s">
        <v>18</v>
      </c>
      <c r="C5" t="s">
        <v>16</v>
      </c>
      <c r="D5">
        <v>10.58</v>
      </c>
      <c r="E5">
        <f t="shared" si="0"/>
        <v>111.93640000000001</v>
      </c>
      <c r="F5" s="1" t="s">
        <v>6</v>
      </c>
      <c r="G5" s="1">
        <v>1</v>
      </c>
      <c r="H5">
        <v>0.44368400000000002</v>
      </c>
      <c r="I5">
        <v>0.42938900000000002</v>
      </c>
      <c r="J5">
        <v>0.350161</v>
      </c>
      <c r="K5">
        <v>0.61668000000000001</v>
      </c>
      <c r="L5">
        <v>0.4</v>
      </c>
      <c r="M5">
        <v>0.5</v>
      </c>
      <c r="N5">
        <v>0.28000000000000003</v>
      </c>
      <c r="O5">
        <v>0.4</v>
      </c>
      <c r="P5">
        <v>0.2</v>
      </c>
      <c r="Q5">
        <v>1</v>
      </c>
      <c r="R5">
        <v>0.28000000000000003</v>
      </c>
      <c r="S5">
        <v>2</v>
      </c>
      <c r="T5">
        <v>0.83793700000000004</v>
      </c>
      <c r="U5">
        <v>1.16201</v>
      </c>
      <c r="V5" s="1">
        <f t="shared" si="1"/>
        <v>0.16200999999999999</v>
      </c>
      <c r="W5">
        <v>0.92480700000000005</v>
      </c>
      <c r="X5">
        <v>0.82822899999999999</v>
      </c>
      <c r="Y5">
        <v>-2.5446100000000001E-3</v>
      </c>
      <c r="Z5">
        <v>9.5047999999999997E-4</v>
      </c>
      <c r="AA5">
        <v>2.8405499999999998E-3</v>
      </c>
    </row>
    <row r="6" spans="1:27" x14ac:dyDescent="0.2">
      <c r="A6" t="s">
        <v>9</v>
      </c>
      <c r="B6" s="1" t="s">
        <v>18</v>
      </c>
      <c r="C6" t="s">
        <v>16</v>
      </c>
      <c r="D6">
        <v>10.58</v>
      </c>
      <c r="E6">
        <f t="shared" si="0"/>
        <v>111.93640000000001</v>
      </c>
      <c r="F6" s="1" t="s">
        <v>6</v>
      </c>
      <c r="G6" s="1">
        <v>1</v>
      </c>
      <c r="H6">
        <v>0.54292700000000005</v>
      </c>
      <c r="I6">
        <v>0.43172500000000003</v>
      </c>
      <c r="J6">
        <v>0.352269</v>
      </c>
      <c r="K6">
        <v>0.61819100000000005</v>
      </c>
      <c r="L6">
        <v>0.5</v>
      </c>
      <c r="M6">
        <v>0.6</v>
      </c>
      <c r="N6">
        <v>0.28000000000000003</v>
      </c>
      <c r="O6">
        <v>0.4</v>
      </c>
      <c r="P6">
        <v>0.2</v>
      </c>
      <c r="Q6">
        <v>1</v>
      </c>
      <c r="R6">
        <v>0.28000000000000003</v>
      </c>
      <c r="S6">
        <v>2</v>
      </c>
      <c r="T6">
        <v>0.83588600000000002</v>
      </c>
      <c r="U6">
        <v>1.1640699999999999</v>
      </c>
      <c r="V6" s="1">
        <f t="shared" si="1"/>
        <v>0.16406999999999994</v>
      </c>
      <c r="W6">
        <v>0.92435699999999998</v>
      </c>
      <c r="X6">
        <v>0.79782200000000003</v>
      </c>
      <c r="Y6">
        <v>-4.2159900000000002E-3</v>
      </c>
      <c r="Z6">
        <v>1.4227199999999999E-3</v>
      </c>
      <c r="AA6">
        <v>2.8471600000000001E-3</v>
      </c>
    </row>
    <row r="7" spans="1:27" x14ac:dyDescent="0.2">
      <c r="A7" t="s">
        <v>9</v>
      </c>
      <c r="B7" s="1" t="s">
        <v>18</v>
      </c>
      <c r="C7" t="s">
        <v>16</v>
      </c>
      <c r="D7">
        <v>10.58</v>
      </c>
      <c r="E7">
        <f t="shared" si="0"/>
        <v>111.93640000000001</v>
      </c>
      <c r="F7" s="1" t="s">
        <v>6</v>
      </c>
      <c r="G7" s="1">
        <v>1</v>
      </c>
      <c r="H7">
        <v>0.64220500000000003</v>
      </c>
      <c r="I7">
        <v>0.43491099999999999</v>
      </c>
      <c r="J7">
        <v>0.35314800000000002</v>
      </c>
      <c r="K7">
        <v>0.62060400000000004</v>
      </c>
      <c r="L7">
        <v>0.6</v>
      </c>
      <c r="M7">
        <v>0.7</v>
      </c>
      <c r="N7">
        <v>0.28000000000000003</v>
      </c>
      <c r="O7">
        <v>0.4</v>
      </c>
      <c r="P7">
        <v>0.2</v>
      </c>
      <c r="Q7">
        <v>1</v>
      </c>
      <c r="R7">
        <v>0.28000000000000003</v>
      </c>
      <c r="S7">
        <v>2</v>
      </c>
      <c r="T7">
        <v>0.83434799999999998</v>
      </c>
      <c r="U7">
        <v>1.1656</v>
      </c>
      <c r="V7" s="1">
        <f t="shared" si="1"/>
        <v>0.16559999999999997</v>
      </c>
      <c r="W7">
        <v>0.92351899999999998</v>
      </c>
      <c r="X7">
        <v>0.78954100000000005</v>
      </c>
      <c r="Y7">
        <v>-3.4645800000000001E-3</v>
      </c>
      <c r="Z7">
        <v>2.2222000000000001E-3</v>
      </c>
      <c r="AA7">
        <v>3.2366299999999999E-3</v>
      </c>
    </row>
    <row r="8" spans="1:27" x14ac:dyDescent="0.2">
      <c r="A8" t="s">
        <v>9</v>
      </c>
      <c r="B8" s="1" t="s">
        <v>18</v>
      </c>
      <c r="C8" t="s">
        <v>16</v>
      </c>
      <c r="D8">
        <v>10.58</v>
      </c>
      <c r="E8">
        <f t="shared" si="0"/>
        <v>111.93640000000001</v>
      </c>
      <c r="F8" s="1" t="s">
        <v>6</v>
      </c>
      <c r="G8" s="1">
        <v>1</v>
      </c>
      <c r="H8">
        <v>0.74088100000000001</v>
      </c>
      <c r="I8">
        <v>0.43853999999999999</v>
      </c>
      <c r="J8">
        <v>0.35302899999999998</v>
      </c>
      <c r="K8">
        <v>0.62407299999999999</v>
      </c>
      <c r="L8">
        <v>0.7</v>
      </c>
      <c r="M8">
        <v>0.8</v>
      </c>
      <c r="N8">
        <v>0.28000000000000003</v>
      </c>
      <c r="O8">
        <v>0.4</v>
      </c>
      <c r="P8">
        <v>0.2</v>
      </c>
      <c r="Q8">
        <v>1</v>
      </c>
      <c r="R8">
        <v>0.28000000000000003</v>
      </c>
      <c r="S8">
        <v>2</v>
      </c>
      <c r="T8">
        <v>0.83205499999999999</v>
      </c>
      <c r="U8">
        <v>1.1678900000000001</v>
      </c>
      <c r="V8" s="1">
        <f t="shared" si="1"/>
        <v>0.16789000000000009</v>
      </c>
      <c r="W8">
        <v>0.922844</v>
      </c>
      <c r="X8">
        <v>0.79987799999999998</v>
      </c>
      <c r="Y8">
        <v>-1.6411799999999999E-3</v>
      </c>
      <c r="Z8">
        <v>3.6828899999999999E-3</v>
      </c>
      <c r="AA8">
        <v>3.6645599999999999E-3</v>
      </c>
    </row>
    <row r="9" spans="1:27" x14ac:dyDescent="0.2">
      <c r="A9" t="s">
        <v>9</v>
      </c>
      <c r="B9" s="1" t="s">
        <v>18</v>
      </c>
      <c r="C9" t="s">
        <v>16</v>
      </c>
      <c r="D9">
        <v>10.58</v>
      </c>
      <c r="E9">
        <f t="shared" si="0"/>
        <v>111.93640000000001</v>
      </c>
      <c r="F9" s="1" t="s">
        <v>6</v>
      </c>
      <c r="G9" s="1">
        <v>1</v>
      </c>
      <c r="H9">
        <v>0.84902900000000003</v>
      </c>
      <c r="I9">
        <v>0.44520100000000001</v>
      </c>
      <c r="J9">
        <v>0.35211799999999999</v>
      </c>
      <c r="K9">
        <v>0.63186200000000003</v>
      </c>
      <c r="L9">
        <v>0.8</v>
      </c>
      <c r="M9">
        <v>1</v>
      </c>
      <c r="N9">
        <v>0.28000000000000003</v>
      </c>
      <c r="O9">
        <v>0.4</v>
      </c>
      <c r="P9">
        <v>0.2</v>
      </c>
      <c r="Q9">
        <v>1</v>
      </c>
      <c r="R9">
        <v>0.28000000000000003</v>
      </c>
      <c r="S9">
        <v>2</v>
      </c>
      <c r="T9">
        <v>0.82627099999999998</v>
      </c>
      <c r="U9">
        <v>1.1736899999999999</v>
      </c>
      <c r="V9" s="1">
        <f t="shared" si="1"/>
        <v>0.1736899999999999</v>
      </c>
      <c r="W9">
        <v>0.92266899999999996</v>
      </c>
      <c r="X9">
        <v>0.808365</v>
      </c>
      <c r="Y9">
        <v>-3.2045400000000001E-3</v>
      </c>
      <c r="Z9">
        <v>6.4259399999999998E-3</v>
      </c>
      <c r="AA9">
        <v>7.6056800000000001E-3</v>
      </c>
    </row>
    <row r="10" spans="1:27" x14ac:dyDescent="0.2">
      <c r="A10" t="s">
        <v>9</v>
      </c>
      <c r="B10" s="1" t="s">
        <v>18</v>
      </c>
      <c r="C10" t="s">
        <v>16</v>
      </c>
      <c r="D10">
        <v>10.58</v>
      </c>
      <c r="E10">
        <f t="shared" si="0"/>
        <v>111.93640000000001</v>
      </c>
      <c r="F10" s="1" t="s">
        <v>6</v>
      </c>
      <c r="G10" s="1">
        <v>2</v>
      </c>
      <c r="H10">
        <v>0.24383099999999999</v>
      </c>
      <c r="I10">
        <v>0.42712800000000001</v>
      </c>
      <c r="J10">
        <v>0.451542</v>
      </c>
      <c r="K10">
        <v>0.61586700000000005</v>
      </c>
      <c r="L10">
        <v>0.2</v>
      </c>
      <c r="M10">
        <v>0.27</v>
      </c>
      <c r="N10">
        <v>0.4</v>
      </c>
      <c r="O10">
        <v>0.5</v>
      </c>
      <c r="P10">
        <v>0.2</v>
      </c>
      <c r="Q10">
        <v>1</v>
      </c>
      <c r="R10">
        <v>0.28000000000000003</v>
      </c>
      <c r="S10">
        <v>2</v>
      </c>
      <c r="T10">
        <v>0.85692400000000002</v>
      </c>
      <c r="U10">
        <v>1.1430199999999999</v>
      </c>
      <c r="V10" s="1">
        <f t="shared" si="1"/>
        <v>0.14301999999999992</v>
      </c>
      <c r="W10">
        <v>0.92556400000000005</v>
      </c>
      <c r="X10">
        <v>0.98882099999999995</v>
      </c>
      <c r="Y10">
        <v>-9.1263999999999998E-3</v>
      </c>
      <c r="Z10">
        <v>9.5437199999999999E-4</v>
      </c>
      <c r="AA10">
        <v>3.30489E-3</v>
      </c>
    </row>
    <row r="11" spans="1:27" x14ac:dyDescent="0.2">
      <c r="A11" t="s">
        <v>9</v>
      </c>
      <c r="B11" s="1" t="s">
        <v>18</v>
      </c>
      <c r="C11" t="s">
        <v>16</v>
      </c>
      <c r="D11">
        <v>10.58</v>
      </c>
      <c r="E11">
        <f t="shared" si="0"/>
        <v>111.93640000000001</v>
      </c>
      <c r="F11" s="1" t="s">
        <v>6</v>
      </c>
      <c r="G11" s="1">
        <v>2</v>
      </c>
      <c r="H11">
        <v>0.30000500000000002</v>
      </c>
      <c r="I11">
        <v>0.42688100000000001</v>
      </c>
      <c r="J11">
        <v>0.45273200000000002</v>
      </c>
      <c r="K11">
        <v>0.61535499999999999</v>
      </c>
      <c r="L11">
        <v>0.27</v>
      </c>
      <c r="M11">
        <v>0.33</v>
      </c>
      <c r="N11">
        <v>0.4</v>
      </c>
      <c r="O11">
        <v>0.5</v>
      </c>
      <c r="P11">
        <v>0.2</v>
      </c>
      <c r="Q11">
        <v>1</v>
      </c>
      <c r="R11">
        <v>0.28000000000000003</v>
      </c>
      <c r="S11">
        <v>2</v>
      </c>
      <c r="T11">
        <v>0.85116899999999995</v>
      </c>
      <c r="U11">
        <v>1.1487799999999999</v>
      </c>
      <c r="V11" s="1">
        <f t="shared" si="1"/>
        <v>0.14877999999999991</v>
      </c>
      <c r="W11">
        <v>0.92555500000000002</v>
      </c>
      <c r="X11">
        <v>0.96511800000000003</v>
      </c>
      <c r="Y11">
        <v>-5.1003799999999998E-3</v>
      </c>
      <c r="Z11">
        <v>8.0299400000000002E-4</v>
      </c>
      <c r="AA11">
        <v>3.1453900000000001E-3</v>
      </c>
    </row>
    <row r="12" spans="1:27" x14ac:dyDescent="0.2">
      <c r="A12" t="s">
        <v>9</v>
      </c>
      <c r="B12" s="1" t="s">
        <v>18</v>
      </c>
      <c r="C12" t="s">
        <v>16</v>
      </c>
      <c r="D12">
        <v>10.58</v>
      </c>
      <c r="E12">
        <f t="shared" si="0"/>
        <v>111.93640000000001</v>
      </c>
      <c r="F12" s="1" t="s">
        <v>6</v>
      </c>
      <c r="G12" s="1">
        <v>2</v>
      </c>
      <c r="H12">
        <v>0.36322199999999999</v>
      </c>
      <c r="I12">
        <v>0.42699900000000002</v>
      </c>
      <c r="J12">
        <v>0.45355600000000001</v>
      </c>
      <c r="K12">
        <v>0.61580999999999997</v>
      </c>
      <c r="L12">
        <v>0.33</v>
      </c>
      <c r="M12">
        <v>0.4</v>
      </c>
      <c r="N12">
        <v>0.4</v>
      </c>
      <c r="O12">
        <v>0.5</v>
      </c>
      <c r="P12">
        <v>0.2</v>
      </c>
      <c r="Q12">
        <v>1</v>
      </c>
      <c r="R12">
        <v>0.28000000000000003</v>
      </c>
      <c r="S12">
        <v>2</v>
      </c>
      <c r="T12">
        <v>0.84794800000000004</v>
      </c>
      <c r="U12">
        <v>1.1519999999999999</v>
      </c>
      <c r="V12" s="1">
        <f t="shared" si="1"/>
        <v>0.15199999999999991</v>
      </c>
      <c r="W12">
        <v>0.92554199999999998</v>
      </c>
      <c r="X12">
        <v>0.93781000000000003</v>
      </c>
      <c r="Y12">
        <v>-6.4395099999999999E-3</v>
      </c>
      <c r="Z12">
        <v>8.0711599999999997E-4</v>
      </c>
      <c r="AA12">
        <v>3.27925E-3</v>
      </c>
    </row>
    <row r="13" spans="1:27" x14ac:dyDescent="0.2">
      <c r="A13" t="s">
        <v>9</v>
      </c>
      <c r="B13" s="1" t="s">
        <v>18</v>
      </c>
      <c r="C13" t="s">
        <v>16</v>
      </c>
      <c r="D13">
        <v>10.58</v>
      </c>
      <c r="E13">
        <f t="shared" si="0"/>
        <v>111.93640000000001</v>
      </c>
      <c r="F13" s="1" t="s">
        <v>6</v>
      </c>
      <c r="G13" s="1">
        <v>2</v>
      </c>
      <c r="H13">
        <v>0.44481300000000001</v>
      </c>
      <c r="I13">
        <v>0.42790400000000001</v>
      </c>
      <c r="J13">
        <v>0.454042</v>
      </c>
      <c r="K13">
        <v>0.61607299999999998</v>
      </c>
      <c r="L13">
        <v>0.4</v>
      </c>
      <c r="M13">
        <v>0.5</v>
      </c>
      <c r="N13">
        <v>0.4</v>
      </c>
      <c r="O13">
        <v>0.5</v>
      </c>
      <c r="P13">
        <v>0.2</v>
      </c>
      <c r="Q13">
        <v>1</v>
      </c>
      <c r="R13">
        <v>0.28000000000000003</v>
      </c>
      <c r="S13">
        <v>2</v>
      </c>
      <c r="T13">
        <v>0.84412200000000004</v>
      </c>
      <c r="U13">
        <v>1.1558200000000001</v>
      </c>
      <c r="V13" s="1">
        <f t="shared" si="1"/>
        <v>0.15582000000000007</v>
      </c>
      <c r="W13">
        <v>0.92524700000000004</v>
      </c>
      <c r="X13">
        <v>0.90485899999999997</v>
      </c>
      <c r="Y13">
        <v>-4.7755300000000001E-3</v>
      </c>
      <c r="Z13">
        <v>8.4853399999999996E-4</v>
      </c>
      <c r="AA13">
        <v>3.3747099999999999E-3</v>
      </c>
    </row>
    <row r="14" spans="1:27" x14ac:dyDescent="0.2">
      <c r="A14" t="s">
        <v>9</v>
      </c>
      <c r="B14" s="1" t="s">
        <v>18</v>
      </c>
      <c r="C14" t="s">
        <v>16</v>
      </c>
      <c r="D14">
        <v>10.58</v>
      </c>
      <c r="E14">
        <f t="shared" si="0"/>
        <v>111.93640000000001</v>
      </c>
      <c r="F14" s="1" t="s">
        <v>6</v>
      </c>
      <c r="G14" s="1">
        <v>2</v>
      </c>
      <c r="H14">
        <v>0.54389699999999996</v>
      </c>
      <c r="I14">
        <v>0.42940899999999999</v>
      </c>
      <c r="J14">
        <v>0.45431899999999997</v>
      </c>
      <c r="K14">
        <v>0.616919</v>
      </c>
      <c r="L14">
        <v>0.5</v>
      </c>
      <c r="M14">
        <v>0.6</v>
      </c>
      <c r="N14">
        <v>0.4</v>
      </c>
      <c r="O14">
        <v>0.5</v>
      </c>
      <c r="P14">
        <v>0.2</v>
      </c>
      <c r="Q14">
        <v>1</v>
      </c>
      <c r="R14">
        <v>0.28000000000000003</v>
      </c>
      <c r="S14">
        <v>2</v>
      </c>
      <c r="T14">
        <v>0.84119999999999995</v>
      </c>
      <c r="U14">
        <v>1.1587400000000001</v>
      </c>
      <c r="V14" s="1">
        <f t="shared" si="1"/>
        <v>0.1587400000000001</v>
      </c>
      <c r="W14">
        <v>0.92505400000000004</v>
      </c>
      <c r="X14">
        <v>0.87117500000000003</v>
      </c>
      <c r="Y14">
        <v>-5.4424199999999999E-3</v>
      </c>
      <c r="Z14">
        <v>1.19476E-3</v>
      </c>
      <c r="AA14">
        <v>2.84461E-3</v>
      </c>
    </row>
    <row r="15" spans="1:27" x14ac:dyDescent="0.2">
      <c r="A15" t="s">
        <v>9</v>
      </c>
      <c r="B15" s="1" t="s">
        <v>18</v>
      </c>
      <c r="C15" t="s">
        <v>16</v>
      </c>
      <c r="D15">
        <v>10.58</v>
      </c>
      <c r="E15">
        <f t="shared" si="0"/>
        <v>111.93640000000001</v>
      </c>
      <c r="F15" s="1" t="s">
        <v>6</v>
      </c>
      <c r="G15" s="1">
        <v>2</v>
      </c>
      <c r="H15">
        <v>0.64292099999999996</v>
      </c>
      <c r="I15">
        <v>0.43223</v>
      </c>
      <c r="J15">
        <v>0.45436500000000002</v>
      </c>
      <c r="K15">
        <v>0.61868900000000004</v>
      </c>
      <c r="L15">
        <v>0.6</v>
      </c>
      <c r="M15">
        <v>0.7</v>
      </c>
      <c r="N15">
        <v>0.4</v>
      </c>
      <c r="O15">
        <v>0.5</v>
      </c>
      <c r="P15">
        <v>0.2</v>
      </c>
      <c r="Q15">
        <v>1</v>
      </c>
      <c r="R15">
        <v>0.28000000000000003</v>
      </c>
      <c r="S15">
        <v>2</v>
      </c>
      <c r="T15">
        <v>0.83752599999999999</v>
      </c>
      <c r="U15">
        <v>1.16242</v>
      </c>
      <c r="V15" s="1">
        <f t="shared" si="1"/>
        <v>0.16242000000000001</v>
      </c>
      <c r="W15">
        <v>0.92423699999999998</v>
      </c>
      <c r="X15">
        <v>0.84418700000000002</v>
      </c>
      <c r="Y15">
        <v>-2.1865600000000002E-3</v>
      </c>
      <c r="Z15">
        <v>1.7720800000000001E-3</v>
      </c>
      <c r="AA15">
        <v>3.4758900000000001E-3</v>
      </c>
    </row>
    <row r="16" spans="1:27" x14ac:dyDescent="0.2">
      <c r="A16" t="s">
        <v>9</v>
      </c>
      <c r="B16" s="1" t="s">
        <v>18</v>
      </c>
      <c r="C16" t="s">
        <v>16</v>
      </c>
      <c r="D16">
        <v>10.58</v>
      </c>
      <c r="E16">
        <f t="shared" si="0"/>
        <v>111.93640000000001</v>
      </c>
      <c r="F16" s="1" t="s">
        <v>6</v>
      </c>
      <c r="G16" s="1">
        <v>2</v>
      </c>
      <c r="H16">
        <v>0.74122100000000002</v>
      </c>
      <c r="I16">
        <v>0.435695</v>
      </c>
      <c r="J16">
        <v>0.45449600000000001</v>
      </c>
      <c r="K16">
        <v>0.62088699999999997</v>
      </c>
      <c r="L16">
        <v>0.7</v>
      </c>
      <c r="M16">
        <v>0.8</v>
      </c>
      <c r="N16">
        <v>0.4</v>
      </c>
      <c r="O16">
        <v>0.5</v>
      </c>
      <c r="P16">
        <v>0.2</v>
      </c>
      <c r="Q16">
        <v>1</v>
      </c>
      <c r="R16">
        <v>0.28000000000000003</v>
      </c>
      <c r="S16">
        <v>2</v>
      </c>
      <c r="T16">
        <v>0.831762</v>
      </c>
      <c r="U16">
        <v>1.16818</v>
      </c>
      <c r="V16" s="1">
        <f t="shared" si="1"/>
        <v>0.16818</v>
      </c>
      <c r="W16">
        <v>0.92379500000000003</v>
      </c>
      <c r="X16">
        <v>0.82852300000000001</v>
      </c>
      <c r="Y16">
        <v>-1.79686E-3</v>
      </c>
      <c r="Z16">
        <v>2.8367800000000001E-3</v>
      </c>
      <c r="AA16">
        <v>3.36681E-3</v>
      </c>
    </row>
    <row r="17" spans="1:27" x14ac:dyDescent="0.2">
      <c r="A17" t="s">
        <v>9</v>
      </c>
      <c r="B17" s="1" t="s">
        <v>18</v>
      </c>
      <c r="C17" t="s">
        <v>16</v>
      </c>
      <c r="D17">
        <v>10.58</v>
      </c>
      <c r="E17">
        <f t="shared" si="0"/>
        <v>111.93640000000001</v>
      </c>
      <c r="F17" s="1" t="s">
        <v>6</v>
      </c>
      <c r="G17" s="1">
        <v>2</v>
      </c>
      <c r="H17">
        <v>0.84950499999999995</v>
      </c>
      <c r="I17">
        <v>0.44304700000000002</v>
      </c>
      <c r="J17">
        <v>0.45517299999999999</v>
      </c>
      <c r="K17">
        <v>0.62794499999999998</v>
      </c>
      <c r="L17">
        <v>0.8</v>
      </c>
      <c r="M17">
        <v>1</v>
      </c>
      <c r="N17">
        <v>0.4</v>
      </c>
      <c r="O17">
        <v>0.5</v>
      </c>
      <c r="P17">
        <v>0.2</v>
      </c>
      <c r="Q17">
        <v>1</v>
      </c>
      <c r="R17">
        <v>0.28000000000000003</v>
      </c>
      <c r="S17">
        <v>2</v>
      </c>
      <c r="T17">
        <v>0.82516</v>
      </c>
      <c r="U17">
        <v>1.1747799999999999</v>
      </c>
      <c r="V17" s="1">
        <f t="shared" si="1"/>
        <v>0.17477999999999994</v>
      </c>
      <c r="W17">
        <v>0.922211</v>
      </c>
      <c r="X17">
        <v>0.81388499999999997</v>
      </c>
      <c r="Y17">
        <v>-2.8059299999999999E-3</v>
      </c>
      <c r="Z17">
        <v>4.8377999999999997E-3</v>
      </c>
      <c r="AA17">
        <v>1.39194E-2</v>
      </c>
    </row>
    <row r="18" spans="1:27" x14ac:dyDescent="0.2">
      <c r="A18" t="s">
        <v>9</v>
      </c>
      <c r="B18" s="1" t="s">
        <v>18</v>
      </c>
      <c r="C18" t="s">
        <v>16</v>
      </c>
      <c r="D18">
        <v>10.58</v>
      </c>
      <c r="E18">
        <f t="shared" si="0"/>
        <v>111.93640000000001</v>
      </c>
      <c r="F18" s="1" t="s">
        <v>6</v>
      </c>
      <c r="G18" s="1">
        <v>3</v>
      </c>
      <c r="H18">
        <v>0.245564</v>
      </c>
      <c r="I18">
        <v>0.42797099999999999</v>
      </c>
      <c r="J18">
        <v>0.55126500000000001</v>
      </c>
      <c r="K18">
        <v>0.61630600000000002</v>
      </c>
      <c r="L18">
        <v>0.2</v>
      </c>
      <c r="M18">
        <v>0.27</v>
      </c>
      <c r="N18">
        <v>0.5</v>
      </c>
      <c r="O18">
        <v>0.62</v>
      </c>
      <c r="P18">
        <v>0.2</v>
      </c>
      <c r="Q18">
        <v>1</v>
      </c>
      <c r="R18">
        <v>0.28000000000000003</v>
      </c>
      <c r="S18">
        <v>2</v>
      </c>
      <c r="T18">
        <v>0.86291099999999998</v>
      </c>
      <c r="U18">
        <v>1.1370400000000001</v>
      </c>
      <c r="V18" s="1">
        <f t="shared" si="1"/>
        <v>0.13704000000000005</v>
      </c>
      <c r="W18">
        <v>0.92541300000000004</v>
      </c>
      <c r="X18">
        <v>0.98976399999999998</v>
      </c>
      <c r="Y18">
        <v>-1.7745199999999999E-2</v>
      </c>
      <c r="Z18">
        <v>1.05357E-3</v>
      </c>
      <c r="AA18">
        <v>3.4103699999999998E-3</v>
      </c>
    </row>
    <row r="19" spans="1:27" x14ac:dyDescent="0.2">
      <c r="A19" t="s">
        <v>9</v>
      </c>
      <c r="B19" s="1" t="s">
        <v>18</v>
      </c>
      <c r="C19" t="s">
        <v>16</v>
      </c>
      <c r="D19">
        <v>10.58</v>
      </c>
      <c r="E19">
        <f t="shared" si="0"/>
        <v>111.93640000000001</v>
      </c>
      <c r="F19" s="1" t="s">
        <v>6</v>
      </c>
      <c r="G19" s="1">
        <v>3</v>
      </c>
      <c r="H19">
        <v>0.30064800000000003</v>
      </c>
      <c r="I19">
        <v>0.42737700000000001</v>
      </c>
      <c r="J19">
        <v>0.55451899999999998</v>
      </c>
      <c r="K19">
        <v>0.61621400000000004</v>
      </c>
      <c r="L19">
        <v>0.27</v>
      </c>
      <c r="M19">
        <v>0.33</v>
      </c>
      <c r="N19">
        <v>0.5</v>
      </c>
      <c r="O19">
        <v>0.62</v>
      </c>
      <c r="P19">
        <v>0.2</v>
      </c>
      <c r="Q19">
        <v>1</v>
      </c>
      <c r="R19">
        <v>0.28000000000000003</v>
      </c>
      <c r="S19">
        <v>2</v>
      </c>
      <c r="T19">
        <v>0.855904</v>
      </c>
      <c r="U19">
        <v>1.1440399999999999</v>
      </c>
      <c r="V19" s="1">
        <f t="shared" si="1"/>
        <v>0.14403999999999995</v>
      </c>
      <c r="W19">
        <v>0.92559100000000005</v>
      </c>
      <c r="X19">
        <v>0.97048999999999996</v>
      </c>
      <c r="Y19">
        <v>-1.6272999999999999E-2</v>
      </c>
      <c r="Z19">
        <v>8.0410400000000004E-4</v>
      </c>
      <c r="AA19">
        <v>3.1189999999999998E-3</v>
      </c>
    </row>
    <row r="20" spans="1:27" x14ac:dyDescent="0.2">
      <c r="A20" t="s">
        <v>9</v>
      </c>
      <c r="B20" s="1" t="s">
        <v>18</v>
      </c>
      <c r="C20" t="s">
        <v>16</v>
      </c>
      <c r="D20">
        <v>10.58</v>
      </c>
      <c r="E20">
        <f t="shared" si="0"/>
        <v>111.93640000000001</v>
      </c>
      <c r="F20" s="1" t="s">
        <v>6</v>
      </c>
      <c r="G20" s="1">
        <v>3</v>
      </c>
      <c r="H20">
        <v>0.36364099999999999</v>
      </c>
      <c r="I20">
        <v>0.427622</v>
      </c>
      <c r="J20">
        <v>0.55594100000000002</v>
      </c>
      <c r="K20">
        <v>0.61638700000000002</v>
      </c>
      <c r="L20">
        <v>0.33</v>
      </c>
      <c r="M20">
        <v>0.4</v>
      </c>
      <c r="N20">
        <v>0.5</v>
      </c>
      <c r="O20">
        <v>0.62</v>
      </c>
      <c r="P20">
        <v>0.2</v>
      </c>
      <c r="Q20">
        <v>1</v>
      </c>
      <c r="R20">
        <v>0.28000000000000003</v>
      </c>
      <c r="S20">
        <v>2</v>
      </c>
      <c r="T20">
        <v>0.85224900000000003</v>
      </c>
      <c r="U20">
        <v>1.1476999999999999</v>
      </c>
      <c r="V20" s="1">
        <f t="shared" si="1"/>
        <v>0.14769999999999994</v>
      </c>
      <c r="W20">
        <v>0.92543600000000004</v>
      </c>
      <c r="X20">
        <v>0.94833699999999999</v>
      </c>
      <c r="Y20">
        <v>-1.5549800000000001E-2</v>
      </c>
      <c r="Z20">
        <v>7.6931199999999997E-4</v>
      </c>
      <c r="AA20">
        <v>3.2170499999999999E-3</v>
      </c>
    </row>
    <row r="21" spans="1:27" x14ac:dyDescent="0.2">
      <c r="A21" t="s">
        <v>9</v>
      </c>
      <c r="B21" s="1" t="s">
        <v>18</v>
      </c>
      <c r="C21" t="s">
        <v>16</v>
      </c>
      <c r="D21">
        <v>10.58</v>
      </c>
      <c r="E21">
        <f t="shared" si="0"/>
        <v>111.93640000000001</v>
      </c>
      <c r="F21" s="1" t="s">
        <v>6</v>
      </c>
      <c r="G21" s="1">
        <v>3</v>
      </c>
      <c r="H21">
        <v>0.445212</v>
      </c>
      <c r="I21">
        <v>0.42855599999999999</v>
      </c>
      <c r="J21">
        <v>0.55683199999999999</v>
      </c>
      <c r="K21">
        <v>0.61704199999999998</v>
      </c>
      <c r="L21">
        <v>0.4</v>
      </c>
      <c r="M21">
        <v>0.5</v>
      </c>
      <c r="N21">
        <v>0.5</v>
      </c>
      <c r="O21">
        <v>0.62</v>
      </c>
      <c r="P21">
        <v>0.2</v>
      </c>
      <c r="Q21">
        <v>1</v>
      </c>
      <c r="R21">
        <v>0.28000000000000003</v>
      </c>
      <c r="S21">
        <v>2</v>
      </c>
      <c r="T21">
        <v>0.84790200000000004</v>
      </c>
      <c r="U21">
        <v>1.15205</v>
      </c>
      <c r="V21" s="1">
        <f t="shared" si="1"/>
        <v>0.15205000000000002</v>
      </c>
      <c r="W21">
        <v>0.92518900000000004</v>
      </c>
      <c r="X21">
        <v>0.92158700000000005</v>
      </c>
      <c r="Y21">
        <v>-1.4423999999999999E-2</v>
      </c>
      <c r="Z21">
        <v>7.83058E-4</v>
      </c>
      <c r="AA21">
        <v>3.1402800000000001E-3</v>
      </c>
    </row>
    <row r="22" spans="1:27" x14ac:dyDescent="0.2">
      <c r="A22" t="s">
        <v>9</v>
      </c>
      <c r="B22" s="1" t="s">
        <v>18</v>
      </c>
      <c r="C22" t="s">
        <v>16</v>
      </c>
      <c r="D22">
        <v>10.58</v>
      </c>
      <c r="E22">
        <f t="shared" si="0"/>
        <v>111.93640000000001</v>
      </c>
      <c r="F22" s="1" t="s">
        <v>6</v>
      </c>
      <c r="G22" s="1">
        <v>3</v>
      </c>
      <c r="H22">
        <v>0.54405400000000004</v>
      </c>
      <c r="I22">
        <v>0.43071700000000002</v>
      </c>
      <c r="J22">
        <v>0.55735100000000004</v>
      </c>
      <c r="K22">
        <v>0.61839500000000003</v>
      </c>
      <c r="L22">
        <v>0.5</v>
      </c>
      <c r="M22">
        <v>0.6</v>
      </c>
      <c r="N22">
        <v>0.5</v>
      </c>
      <c r="O22">
        <v>0.62</v>
      </c>
      <c r="P22">
        <v>0.2</v>
      </c>
      <c r="Q22">
        <v>1</v>
      </c>
      <c r="R22">
        <v>0.28000000000000003</v>
      </c>
      <c r="S22">
        <v>2</v>
      </c>
      <c r="T22">
        <v>0.84424900000000003</v>
      </c>
      <c r="U22">
        <v>1.1556999999999999</v>
      </c>
      <c r="V22" s="1">
        <f t="shared" si="1"/>
        <v>0.15569999999999995</v>
      </c>
      <c r="W22">
        <v>0.92479100000000003</v>
      </c>
      <c r="X22">
        <v>0.89490199999999998</v>
      </c>
      <c r="Y22">
        <v>-1.1439100000000001E-2</v>
      </c>
      <c r="Z22">
        <v>1.0853200000000001E-3</v>
      </c>
      <c r="AA22">
        <v>3.6055100000000001E-3</v>
      </c>
    </row>
    <row r="23" spans="1:27" x14ac:dyDescent="0.2">
      <c r="A23" t="s">
        <v>9</v>
      </c>
      <c r="B23" s="1" t="s">
        <v>18</v>
      </c>
      <c r="C23" t="s">
        <v>16</v>
      </c>
      <c r="D23">
        <v>10.58</v>
      </c>
      <c r="E23">
        <f t="shared" si="0"/>
        <v>111.93640000000001</v>
      </c>
      <c r="F23" s="1" t="s">
        <v>6</v>
      </c>
      <c r="G23" s="1">
        <v>3</v>
      </c>
      <c r="H23">
        <v>0.64298100000000002</v>
      </c>
      <c r="I23">
        <v>0.43364000000000003</v>
      </c>
      <c r="J23">
        <v>0.55764000000000002</v>
      </c>
      <c r="K23">
        <v>0.61951400000000001</v>
      </c>
      <c r="L23">
        <v>0.6</v>
      </c>
      <c r="M23">
        <v>0.7</v>
      </c>
      <c r="N23">
        <v>0.5</v>
      </c>
      <c r="O23">
        <v>0.62</v>
      </c>
      <c r="P23">
        <v>0.2</v>
      </c>
      <c r="Q23">
        <v>1</v>
      </c>
      <c r="R23">
        <v>0.28000000000000003</v>
      </c>
      <c r="S23">
        <v>2</v>
      </c>
      <c r="T23">
        <v>0.84086000000000005</v>
      </c>
      <c r="U23">
        <v>1.15909</v>
      </c>
      <c r="V23" s="1">
        <f t="shared" si="1"/>
        <v>0.15908999999999995</v>
      </c>
      <c r="W23">
        <v>0.92420999999999998</v>
      </c>
      <c r="X23">
        <v>0.87446100000000004</v>
      </c>
      <c r="Y23">
        <v>-1.1569400000000001E-2</v>
      </c>
      <c r="Z23">
        <v>1.60064E-3</v>
      </c>
      <c r="AA23">
        <v>3.0412500000000001E-3</v>
      </c>
    </row>
    <row r="24" spans="1:27" x14ac:dyDescent="0.2">
      <c r="A24" t="s">
        <v>9</v>
      </c>
      <c r="B24" s="1" t="s">
        <v>18</v>
      </c>
      <c r="C24" t="s">
        <v>16</v>
      </c>
      <c r="D24">
        <v>10.58</v>
      </c>
      <c r="E24">
        <f t="shared" si="0"/>
        <v>111.93640000000001</v>
      </c>
      <c r="F24" s="1" t="s">
        <v>6</v>
      </c>
      <c r="G24" s="1">
        <v>3</v>
      </c>
      <c r="H24">
        <v>0.74146500000000004</v>
      </c>
      <c r="I24">
        <v>0.43723600000000001</v>
      </c>
      <c r="J24">
        <v>0.55787500000000001</v>
      </c>
      <c r="K24">
        <v>0.62214599999999998</v>
      </c>
      <c r="L24">
        <v>0.7</v>
      </c>
      <c r="M24">
        <v>0.8</v>
      </c>
      <c r="N24">
        <v>0.5</v>
      </c>
      <c r="O24">
        <v>0.62</v>
      </c>
      <c r="P24">
        <v>0.2</v>
      </c>
      <c r="Q24">
        <v>1</v>
      </c>
      <c r="R24">
        <v>0.28000000000000003</v>
      </c>
      <c r="S24">
        <v>2</v>
      </c>
      <c r="T24">
        <v>0.83568399999999998</v>
      </c>
      <c r="U24">
        <v>1.1642699999999999</v>
      </c>
      <c r="V24" s="1">
        <f t="shared" si="1"/>
        <v>0.16426999999999992</v>
      </c>
      <c r="W24">
        <v>0.92346099999999998</v>
      </c>
      <c r="X24">
        <v>0.86312800000000001</v>
      </c>
      <c r="Y24">
        <v>-1.15386E-2</v>
      </c>
      <c r="Z24">
        <v>2.5597300000000001E-3</v>
      </c>
      <c r="AA24">
        <v>4.0742499999999997E-3</v>
      </c>
    </row>
    <row r="25" spans="1:27" x14ac:dyDescent="0.2">
      <c r="A25" t="s">
        <v>9</v>
      </c>
      <c r="B25" s="1" t="s">
        <v>18</v>
      </c>
      <c r="C25" t="s">
        <v>16</v>
      </c>
      <c r="D25">
        <v>10.58</v>
      </c>
      <c r="E25">
        <f t="shared" si="0"/>
        <v>111.93640000000001</v>
      </c>
      <c r="F25" s="1" t="s">
        <v>6</v>
      </c>
      <c r="G25" s="1">
        <v>3</v>
      </c>
      <c r="H25">
        <v>0.85103700000000004</v>
      </c>
      <c r="I25">
        <v>0.44429299999999999</v>
      </c>
      <c r="J25">
        <v>0.55868899999999999</v>
      </c>
      <c r="K25">
        <v>0.62870899999999996</v>
      </c>
      <c r="L25">
        <v>0.8</v>
      </c>
      <c r="M25">
        <v>1</v>
      </c>
      <c r="N25">
        <v>0.5</v>
      </c>
      <c r="O25">
        <v>0.62</v>
      </c>
      <c r="P25">
        <v>0.2</v>
      </c>
      <c r="Q25">
        <v>1</v>
      </c>
      <c r="R25">
        <v>0.28000000000000003</v>
      </c>
      <c r="S25">
        <v>2</v>
      </c>
      <c r="T25">
        <v>0.82880500000000001</v>
      </c>
      <c r="U25">
        <v>1.17113</v>
      </c>
      <c r="V25" s="1">
        <f t="shared" si="1"/>
        <v>0.17113</v>
      </c>
      <c r="W25">
        <v>0.92163499999999998</v>
      </c>
      <c r="X25">
        <v>0.85161699999999996</v>
      </c>
      <c r="Y25">
        <v>-7.0673699999999999E-3</v>
      </c>
      <c r="Z25">
        <v>4.2602999999999999E-3</v>
      </c>
      <c r="AA25">
        <v>4.9028300000000004E-3</v>
      </c>
    </row>
    <row r="26" spans="1:27" x14ac:dyDescent="0.2">
      <c r="A26" t="s">
        <v>9</v>
      </c>
      <c r="B26" s="1" t="s">
        <v>18</v>
      </c>
      <c r="C26" t="s">
        <v>16</v>
      </c>
      <c r="D26">
        <v>10.58</v>
      </c>
      <c r="E26">
        <f t="shared" si="0"/>
        <v>111.93640000000001</v>
      </c>
      <c r="F26" s="1" t="s">
        <v>6</v>
      </c>
      <c r="G26" s="1">
        <v>4</v>
      </c>
      <c r="H26">
        <v>0.25121599999999999</v>
      </c>
      <c r="I26">
        <v>0.427873</v>
      </c>
      <c r="J26">
        <v>0.673628</v>
      </c>
      <c r="K26">
        <v>0.61597100000000005</v>
      </c>
      <c r="L26">
        <v>0.2</v>
      </c>
      <c r="M26">
        <v>0.27</v>
      </c>
      <c r="N26">
        <v>0.62</v>
      </c>
      <c r="O26">
        <v>0.77</v>
      </c>
      <c r="P26">
        <v>0.2</v>
      </c>
      <c r="Q26">
        <v>1</v>
      </c>
      <c r="R26">
        <v>0.28000000000000003</v>
      </c>
      <c r="S26">
        <v>2</v>
      </c>
      <c r="T26">
        <v>0.868892</v>
      </c>
      <c r="U26">
        <v>1.13106</v>
      </c>
      <c r="V26" s="1">
        <f t="shared" si="1"/>
        <v>0.13105999999999995</v>
      </c>
      <c r="W26">
        <v>0.92543500000000001</v>
      </c>
      <c r="X26">
        <v>0.98864600000000002</v>
      </c>
      <c r="Y26">
        <v>-2.28183E-2</v>
      </c>
      <c r="Z26">
        <v>1.6750599999999999E-3</v>
      </c>
      <c r="AA26">
        <v>4.3791000000000004E-3</v>
      </c>
    </row>
    <row r="27" spans="1:27" x14ac:dyDescent="0.2">
      <c r="A27" t="s">
        <v>9</v>
      </c>
      <c r="B27" s="1" t="s">
        <v>18</v>
      </c>
      <c r="C27" t="s">
        <v>16</v>
      </c>
      <c r="D27">
        <v>10.58</v>
      </c>
      <c r="E27">
        <f t="shared" si="0"/>
        <v>111.93640000000001</v>
      </c>
      <c r="F27" s="1" t="s">
        <v>6</v>
      </c>
      <c r="G27" s="1">
        <v>4</v>
      </c>
      <c r="H27">
        <v>0.30248999999999998</v>
      </c>
      <c r="I27">
        <v>0.42773</v>
      </c>
      <c r="J27">
        <v>0.6875</v>
      </c>
      <c r="K27">
        <v>0.61676900000000001</v>
      </c>
      <c r="L27">
        <v>0.27</v>
      </c>
      <c r="M27">
        <v>0.33</v>
      </c>
      <c r="N27">
        <v>0.62</v>
      </c>
      <c r="O27">
        <v>0.77</v>
      </c>
      <c r="P27">
        <v>0.2</v>
      </c>
      <c r="Q27">
        <v>1</v>
      </c>
      <c r="R27">
        <v>0.28000000000000003</v>
      </c>
      <c r="S27">
        <v>2</v>
      </c>
      <c r="T27">
        <v>0.86344399999999999</v>
      </c>
      <c r="U27">
        <v>1.1365000000000001</v>
      </c>
      <c r="V27" s="1">
        <f t="shared" si="1"/>
        <v>0.13650000000000007</v>
      </c>
      <c r="W27">
        <v>0.92559599999999997</v>
      </c>
      <c r="X27">
        <v>0.97241999999999995</v>
      </c>
      <c r="Y27">
        <v>-2.1747800000000001E-2</v>
      </c>
      <c r="Z27">
        <v>9.3396899999999999E-4</v>
      </c>
      <c r="AA27">
        <v>3.7234899999999999E-3</v>
      </c>
    </row>
    <row r="28" spans="1:27" x14ac:dyDescent="0.2">
      <c r="A28" t="s">
        <v>9</v>
      </c>
      <c r="B28" s="1" t="s">
        <v>18</v>
      </c>
      <c r="C28" t="s">
        <v>16</v>
      </c>
      <c r="D28">
        <v>10.58</v>
      </c>
      <c r="E28">
        <f t="shared" si="0"/>
        <v>111.93640000000001</v>
      </c>
      <c r="F28" s="1" t="s">
        <v>6</v>
      </c>
      <c r="G28" s="1">
        <v>4</v>
      </c>
      <c r="H28">
        <v>0.36479</v>
      </c>
      <c r="I28">
        <v>0.42810599999999999</v>
      </c>
      <c r="J28">
        <v>0.69294599999999995</v>
      </c>
      <c r="K28">
        <v>0.61676699999999995</v>
      </c>
      <c r="L28">
        <v>0.33</v>
      </c>
      <c r="M28">
        <v>0.4</v>
      </c>
      <c r="N28">
        <v>0.62</v>
      </c>
      <c r="O28">
        <v>0.77</v>
      </c>
      <c r="P28">
        <v>0.2</v>
      </c>
      <c r="Q28">
        <v>1</v>
      </c>
      <c r="R28">
        <v>0.28000000000000003</v>
      </c>
      <c r="S28">
        <v>2</v>
      </c>
      <c r="T28">
        <v>0.85877499999999996</v>
      </c>
      <c r="U28">
        <v>1.14117</v>
      </c>
      <c r="V28" s="1">
        <f t="shared" si="1"/>
        <v>0.14117000000000002</v>
      </c>
      <c r="W28">
        <v>0.92542199999999997</v>
      </c>
      <c r="X28">
        <v>0.95335000000000003</v>
      </c>
      <c r="Y28">
        <v>-2.13361E-2</v>
      </c>
      <c r="Z28">
        <v>7.8055099999999999E-4</v>
      </c>
      <c r="AA28">
        <v>3.6462E-3</v>
      </c>
    </row>
    <row r="29" spans="1:27" x14ac:dyDescent="0.2">
      <c r="A29" t="s">
        <v>9</v>
      </c>
      <c r="B29" s="1" t="s">
        <v>18</v>
      </c>
      <c r="C29" t="s">
        <v>16</v>
      </c>
      <c r="D29">
        <v>10.58</v>
      </c>
      <c r="E29">
        <f t="shared" si="0"/>
        <v>111.93640000000001</v>
      </c>
      <c r="F29" s="1" t="s">
        <v>6</v>
      </c>
      <c r="G29" s="1">
        <v>4</v>
      </c>
      <c r="H29">
        <v>0.44642799999999999</v>
      </c>
      <c r="I29">
        <v>0.42960300000000001</v>
      </c>
      <c r="J29">
        <v>0.69606000000000001</v>
      </c>
      <c r="K29">
        <v>0.61763800000000002</v>
      </c>
      <c r="L29">
        <v>0.4</v>
      </c>
      <c r="M29">
        <v>0.5</v>
      </c>
      <c r="N29">
        <v>0.62</v>
      </c>
      <c r="O29">
        <v>0.77</v>
      </c>
      <c r="P29">
        <v>0.2</v>
      </c>
      <c r="Q29">
        <v>1</v>
      </c>
      <c r="R29">
        <v>0.28000000000000003</v>
      </c>
      <c r="S29">
        <v>2</v>
      </c>
      <c r="T29">
        <v>0.85362499999999997</v>
      </c>
      <c r="U29">
        <v>1.14632</v>
      </c>
      <c r="V29" s="1">
        <f t="shared" si="1"/>
        <v>0.14632000000000001</v>
      </c>
      <c r="W29">
        <v>0.92510999999999999</v>
      </c>
      <c r="X29">
        <v>0.92867999999999995</v>
      </c>
      <c r="Y29">
        <v>-2.0883499999999999E-2</v>
      </c>
      <c r="Z29">
        <v>7.2984000000000005E-4</v>
      </c>
      <c r="AA29">
        <v>3.5598800000000001E-3</v>
      </c>
    </row>
    <row r="30" spans="1:27" x14ac:dyDescent="0.2">
      <c r="A30" t="s">
        <v>9</v>
      </c>
      <c r="B30" s="1" t="s">
        <v>18</v>
      </c>
      <c r="C30" t="s">
        <v>16</v>
      </c>
      <c r="D30">
        <v>10.58</v>
      </c>
      <c r="E30">
        <f t="shared" si="0"/>
        <v>111.93640000000001</v>
      </c>
      <c r="F30" s="1" t="s">
        <v>6</v>
      </c>
      <c r="G30" s="1">
        <v>4</v>
      </c>
      <c r="H30">
        <v>0.54466400000000004</v>
      </c>
      <c r="I30">
        <v>0.43215199999999998</v>
      </c>
      <c r="J30">
        <v>0.69834600000000002</v>
      </c>
      <c r="K30">
        <v>0.61892599999999998</v>
      </c>
      <c r="L30">
        <v>0.5</v>
      </c>
      <c r="M30">
        <v>0.6</v>
      </c>
      <c r="N30">
        <v>0.62</v>
      </c>
      <c r="O30">
        <v>0.77</v>
      </c>
      <c r="P30">
        <v>0.2</v>
      </c>
      <c r="Q30">
        <v>1</v>
      </c>
      <c r="R30">
        <v>0.28000000000000003</v>
      </c>
      <c r="S30">
        <v>2</v>
      </c>
      <c r="T30">
        <v>0.84995500000000002</v>
      </c>
      <c r="U30">
        <v>1.1499900000000001</v>
      </c>
      <c r="V30" s="1">
        <f t="shared" si="1"/>
        <v>0.14999000000000007</v>
      </c>
      <c r="W30">
        <v>0.92443399999999998</v>
      </c>
      <c r="X30">
        <v>0.90263099999999996</v>
      </c>
      <c r="Y30">
        <v>-2.2047400000000002E-2</v>
      </c>
      <c r="Z30">
        <v>9.5732300000000005E-4</v>
      </c>
      <c r="AA30">
        <v>3.8483200000000001E-3</v>
      </c>
    </row>
    <row r="31" spans="1:27" x14ac:dyDescent="0.2">
      <c r="A31" t="s">
        <v>9</v>
      </c>
      <c r="B31" s="1" t="s">
        <v>18</v>
      </c>
      <c r="C31" t="s">
        <v>16</v>
      </c>
      <c r="D31">
        <v>10.58</v>
      </c>
      <c r="E31">
        <f t="shared" si="0"/>
        <v>111.93640000000001</v>
      </c>
      <c r="F31" s="1" t="s">
        <v>6</v>
      </c>
      <c r="G31" s="1">
        <v>4</v>
      </c>
      <c r="H31">
        <v>0.64357299999999995</v>
      </c>
      <c r="I31">
        <v>0.435722</v>
      </c>
      <c r="J31">
        <v>0.700268</v>
      </c>
      <c r="K31">
        <v>0.62114499999999995</v>
      </c>
      <c r="L31">
        <v>0.6</v>
      </c>
      <c r="M31">
        <v>0.7</v>
      </c>
      <c r="N31">
        <v>0.62</v>
      </c>
      <c r="O31">
        <v>0.77</v>
      </c>
      <c r="P31">
        <v>0.2</v>
      </c>
      <c r="Q31">
        <v>1</v>
      </c>
      <c r="R31">
        <v>0.28000000000000003</v>
      </c>
      <c r="S31">
        <v>2</v>
      </c>
      <c r="T31">
        <v>0.84633899999999995</v>
      </c>
      <c r="U31">
        <v>1.1536</v>
      </c>
      <c r="V31" s="1">
        <f t="shared" si="1"/>
        <v>0.15359999999999996</v>
      </c>
      <c r="W31">
        <v>0.92381800000000003</v>
      </c>
      <c r="X31">
        <v>0.88154100000000002</v>
      </c>
      <c r="Y31">
        <v>-2.4267500000000001E-2</v>
      </c>
      <c r="Z31">
        <v>1.3641E-3</v>
      </c>
      <c r="AA31">
        <v>3.9925100000000003E-3</v>
      </c>
    </row>
    <row r="32" spans="1:27" x14ac:dyDescent="0.2">
      <c r="A32" t="s">
        <v>9</v>
      </c>
      <c r="B32" s="1" t="s">
        <v>18</v>
      </c>
      <c r="C32" t="s">
        <v>16</v>
      </c>
      <c r="D32">
        <v>10.58</v>
      </c>
      <c r="E32">
        <f t="shared" si="0"/>
        <v>111.93640000000001</v>
      </c>
      <c r="F32" s="1" t="s">
        <v>6</v>
      </c>
      <c r="G32" s="1">
        <v>4</v>
      </c>
      <c r="H32">
        <v>0.74245700000000003</v>
      </c>
      <c r="I32">
        <v>0.43927100000000002</v>
      </c>
      <c r="J32">
        <v>0.70236900000000002</v>
      </c>
      <c r="K32">
        <v>0.62368500000000004</v>
      </c>
      <c r="L32">
        <v>0.7</v>
      </c>
      <c r="M32">
        <v>0.8</v>
      </c>
      <c r="N32">
        <v>0.62</v>
      </c>
      <c r="O32">
        <v>0.77</v>
      </c>
      <c r="P32">
        <v>0.2</v>
      </c>
      <c r="Q32">
        <v>1</v>
      </c>
      <c r="R32">
        <v>0.28000000000000003</v>
      </c>
      <c r="S32">
        <v>2</v>
      </c>
      <c r="T32">
        <v>0.84193799999999996</v>
      </c>
      <c r="U32">
        <v>1.15801</v>
      </c>
      <c r="V32" s="1">
        <f t="shared" si="1"/>
        <v>0.15800999999999998</v>
      </c>
      <c r="W32">
        <v>0.92283300000000001</v>
      </c>
      <c r="X32">
        <v>0.86795900000000004</v>
      </c>
      <c r="Y32">
        <v>-2.4333799999999999E-2</v>
      </c>
      <c r="Z32">
        <v>2.0796299999999998E-3</v>
      </c>
      <c r="AA32">
        <v>4.10298E-3</v>
      </c>
    </row>
    <row r="33" spans="1:27" x14ac:dyDescent="0.2">
      <c r="A33" t="s">
        <v>9</v>
      </c>
      <c r="B33" s="1" t="s">
        <v>18</v>
      </c>
      <c r="C33" t="s">
        <v>16</v>
      </c>
      <c r="D33">
        <v>10.58</v>
      </c>
      <c r="E33">
        <f t="shared" si="0"/>
        <v>111.93640000000001</v>
      </c>
      <c r="F33" s="1" t="s">
        <v>6</v>
      </c>
      <c r="G33" s="1">
        <v>4</v>
      </c>
      <c r="H33">
        <v>0.85629900000000003</v>
      </c>
      <c r="I33">
        <v>0.44574900000000001</v>
      </c>
      <c r="J33">
        <v>0.70628999999999997</v>
      </c>
      <c r="K33">
        <v>0.63090900000000005</v>
      </c>
      <c r="L33">
        <v>0.8</v>
      </c>
      <c r="M33">
        <v>1</v>
      </c>
      <c r="N33">
        <v>0.62</v>
      </c>
      <c r="O33">
        <v>0.77</v>
      </c>
      <c r="P33">
        <v>0.2</v>
      </c>
      <c r="Q33">
        <v>1</v>
      </c>
      <c r="R33">
        <v>0.28000000000000003</v>
      </c>
      <c r="S33">
        <v>2</v>
      </c>
      <c r="T33">
        <v>0.834866</v>
      </c>
      <c r="U33">
        <v>1.1650799999999999</v>
      </c>
      <c r="V33" s="1">
        <f t="shared" si="1"/>
        <v>0.16507999999999989</v>
      </c>
      <c r="W33">
        <v>0.92128399999999999</v>
      </c>
      <c r="X33">
        <v>0.85200799999999999</v>
      </c>
      <c r="Y33">
        <v>-2.4856400000000001E-2</v>
      </c>
      <c r="Z33">
        <v>3.09866E-3</v>
      </c>
      <c r="AA33">
        <v>5.0167600000000003E-3</v>
      </c>
    </row>
    <row r="34" spans="1:27" x14ac:dyDescent="0.2">
      <c r="A34" t="s">
        <v>9</v>
      </c>
      <c r="B34" s="1" t="s">
        <v>18</v>
      </c>
      <c r="C34" t="s">
        <v>16</v>
      </c>
      <c r="D34">
        <v>10.58</v>
      </c>
      <c r="E34">
        <f t="shared" si="0"/>
        <v>111.93640000000001</v>
      </c>
      <c r="F34" s="1" t="s">
        <v>6</v>
      </c>
      <c r="G34" s="1">
        <v>5</v>
      </c>
      <c r="H34">
        <v>0.26153700000000002</v>
      </c>
      <c r="I34">
        <v>0.42890699999999998</v>
      </c>
      <c r="J34">
        <v>0.79244000000000003</v>
      </c>
      <c r="K34">
        <v>0.61640499999999998</v>
      </c>
      <c r="L34">
        <v>0.2</v>
      </c>
      <c r="M34">
        <v>0.27</v>
      </c>
      <c r="N34">
        <v>0.77</v>
      </c>
      <c r="O34">
        <v>0.9</v>
      </c>
      <c r="P34">
        <v>0.2</v>
      </c>
      <c r="Q34">
        <v>1</v>
      </c>
      <c r="R34">
        <v>0.28000000000000003</v>
      </c>
      <c r="S34">
        <v>2</v>
      </c>
      <c r="T34">
        <v>0.87077400000000005</v>
      </c>
      <c r="U34">
        <v>1.12914</v>
      </c>
      <c r="V34" s="1">
        <f t="shared" si="1"/>
        <v>0.12914000000000003</v>
      </c>
      <c r="W34">
        <v>0.92587299999999995</v>
      </c>
      <c r="X34">
        <v>0.98666100000000001</v>
      </c>
      <c r="Y34">
        <v>-1.1063399999999999E-2</v>
      </c>
      <c r="Z34">
        <v>7.7296800000000001E-3</v>
      </c>
      <c r="AA34">
        <v>2.22002E-2</v>
      </c>
    </row>
    <row r="35" spans="1:27" x14ac:dyDescent="0.2">
      <c r="A35" t="s">
        <v>9</v>
      </c>
      <c r="B35" s="1" t="s">
        <v>18</v>
      </c>
      <c r="C35" t="s">
        <v>16</v>
      </c>
      <c r="D35">
        <v>10.58</v>
      </c>
      <c r="E35">
        <f t="shared" si="0"/>
        <v>111.93640000000001</v>
      </c>
      <c r="F35" s="1" t="s">
        <v>6</v>
      </c>
      <c r="G35" s="1">
        <v>5</v>
      </c>
      <c r="H35">
        <v>0.30717699999999998</v>
      </c>
      <c r="I35">
        <v>0.42774200000000001</v>
      </c>
      <c r="J35">
        <v>0.81530000000000002</v>
      </c>
      <c r="K35">
        <v>0.616124</v>
      </c>
      <c r="L35">
        <v>0.27</v>
      </c>
      <c r="M35">
        <v>0.33</v>
      </c>
      <c r="N35">
        <v>0.77</v>
      </c>
      <c r="O35">
        <v>0.9</v>
      </c>
      <c r="P35">
        <v>0.2</v>
      </c>
      <c r="Q35">
        <v>1</v>
      </c>
      <c r="R35">
        <v>0.28000000000000003</v>
      </c>
      <c r="S35">
        <v>2</v>
      </c>
      <c r="T35">
        <v>0.86887000000000003</v>
      </c>
      <c r="U35">
        <v>1.1310800000000001</v>
      </c>
      <c r="V35" s="1">
        <f t="shared" si="1"/>
        <v>0.13108000000000009</v>
      </c>
      <c r="W35">
        <v>0.92555699999999996</v>
      </c>
      <c r="X35">
        <v>0.97368500000000002</v>
      </c>
      <c r="Y35">
        <v>-2.5600999999999999E-2</v>
      </c>
      <c r="Z35">
        <v>1.8111100000000001E-3</v>
      </c>
      <c r="AA35">
        <v>6.4341199999999998E-3</v>
      </c>
    </row>
    <row r="36" spans="1:27" x14ac:dyDescent="0.2">
      <c r="A36" t="s">
        <v>9</v>
      </c>
      <c r="B36" s="1" t="s">
        <v>18</v>
      </c>
      <c r="C36" t="s">
        <v>16</v>
      </c>
      <c r="D36">
        <v>10.58</v>
      </c>
      <c r="E36">
        <f t="shared" si="0"/>
        <v>111.93640000000001</v>
      </c>
      <c r="F36" s="1" t="s">
        <v>6</v>
      </c>
      <c r="G36" s="1">
        <v>5</v>
      </c>
      <c r="H36">
        <v>0.36688799999999999</v>
      </c>
      <c r="I36">
        <v>0.42830699999999999</v>
      </c>
      <c r="J36">
        <v>0.82348399999999999</v>
      </c>
      <c r="K36">
        <v>0.61670599999999998</v>
      </c>
      <c r="L36">
        <v>0.33</v>
      </c>
      <c r="M36">
        <v>0.4</v>
      </c>
      <c r="N36">
        <v>0.77</v>
      </c>
      <c r="O36">
        <v>0.9</v>
      </c>
      <c r="P36">
        <v>0.2</v>
      </c>
      <c r="Q36">
        <v>1</v>
      </c>
      <c r="R36">
        <v>0.28000000000000003</v>
      </c>
      <c r="S36">
        <v>2</v>
      </c>
      <c r="T36">
        <v>0.86467099999999997</v>
      </c>
      <c r="U36">
        <v>1.1352800000000001</v>
      </c>
      <c r="V36" s="1">
        <f t="shared" si="1"/>
        <v>0.13528000000000007</v>
      </c>
      <c r="W36">
        <v>0.925423</v>
      </c>
      <c r="X36">
        <v>0.958067</v>
      </c>
      <c r="Y36">
        <v>-2.7182899999999999E-2</v>
      </c>
      <c r="Z36">
        <v>1.1435499999999999E-3</v>
      </c>
      <c r="AA36">
        <v>3.9558400000000004E-3</v>
      </c>
    </row>
    <row r="37" spans="1:27" x14ac:dyDescent="0.2">
      <c r="A37" t="s">
        <v>9</v>
      </c>
      <c r="B37" s="1" t="s">
        <v>18</v>
      </c>
      <c r="C37" t="s">
        <v>16</v>
      </c>
      <c r="D37">
        <v>10.58</v>
      </c>
      <c r="E37">
        <f t="shared" si="0"/>
        <v>111.93640000000001</v>
      </c>
      <c r="F37" s="1" t="s">
        <v>6</v>
      </c>
      <c r="G37" s="1">
        <v>5</v>
      </c>
      <c r="H37">
        <v>0.44838499999999998</v>
      </c>
      <c r="I37">
        <v>0.43023400000000001</v>
      </c>
      <c r="J37">
        <v>0.82679199999999997</v>
      </c>
      <c r="K37">
        <v>0.61795</v>
      </c>
      <c r="L37">
        <v>0.4</v>
      </c>
      <c r="M37">
        <v>0.5</v>
      </c>
      <c r="N37">
        <v>0.77</v>
      </c>
      <c r="O37">
        <v>0.9</v>
      </c>
      <c r="P37">
        <v>0.2</v>
      </c>
      <c r="Q37">
        <v>1</v>
      </c>
      <c r="R37">
        <v>0.28000000000000003</v>
      </c>
      <c r="S37">
        <v>2</v>
      </c>
      <c r="T37">
        <v>0.85818399999999995</v>
      </c>
      <c r="U37">
        <v>1.14177</v>
      </c>
      <c r="V37" s="1">
        <f t="shared" si="1"/>
        <v>0.14176999999999995</v>
      </c>
      <c r="W37">
        <v>0.92497700000000005</v>
      </c>
      <c r="X37">
        <v>0.93570900000000001</v>
      </c>
      <c r="Y37">
        <v>-3.2637399999999997E-2</v>
      </c>
      <c r="Z37">
        <v>9.2719099999999995E-4</v>
      </c>
      <c r="AA37">
        <v>4.4024299999999997E-3</v>
      </c>
    </row>
    <row r="38" spans="1:27" x14ac:dyDescent="0.2">
      <c r="A38" t="s">
        <v>9</v>
      </c>
      <c r="B38" s="1" t="s">
        <v>18</v>
      </c>
      <c r="C38" t="s">
        <v>16</v>
      </c>
      <c r="D38">
        <v>10.58</v>
      </c>
      <c r="E38">
        <f t="shared" si="0"/>
        <v>111.93640000000001</v>
      </c>
      <c r="F38" s="1" t="s">
        <v>6</v>
      </c>
      <c r="G38" s="1">
        <v>5</v>
      </c>
      <c r="H38">
        <v>0.54579100000000003</v>
      </c>
      <c r="I38">
        <v>0.43304500000000001</v>
      </c>
      <c r="J38">
        <v>0.82894299999999999</v>
      </c>
      <c r="K38">
        <v>0.61939299999999997</v>
      </c>
      <c r="L38">
        <v>0.5</v>
      </c>
      <c r="M38">
        <v>0.6</v>
      </c>
      <c r="N38">
        <v>0.77</v>
      </c>
      <c r="O38">
        <v>0.9</v>
      </c>
      <c r="P38">
        <v>0.2</v>
      </c>
      <c r="Q38">
        <v>1</v>
      </c>
      <c r="R38">
        <v>0.28000000000000003</v>
      </c>
      <c r="S38">
        <v>2</v>
      </c>
      <c r="T38">
        <v>0.85341400000000001</v>
      </c>
      <c r="U38">
        <v>1.1465399999999999</v>
      </c>
      <c r="V38" s="1">
        <f t="shared" si="1"/>
        <v>0.14653999999999989</v>
      </c>
      <c r="W38">
        <v>0.92429099999999997</v>
      </c>
      <c r="X38">
        <v>0.90969199999999995</v>
      </c>
      <c r="Y38">
        <v>-3.8220400000000002E-2</v>
      </c>
      <c r="Z38">
        <v>1.10513E-3</v>
      </c>
      <c r="AA38">
        <v>5.1385800000000002E-3</v>
      </c>
    </row>
    <row r="39" spans="1:27" x14ac:dyDescent="0.2">
      <c r="A39" t="s">
        <v>9</v>
      </c>
      <c r="B39" s="1" t="s">
        <v>18</v>
      </c>
      <c r="C39" t="s">
        <v>16</v>
      </c>
      <c r="D39">
        <v>10.58</v>
      </c>
      <c r="E39">
        <f t="shared" si="0"/>
        <v>111.93640000000001</v>
      </c>
      <c r="F39" s="1" t="s">
        <v>6</v>
      </c>
      <c r="G39" s="1">
        <v>5</v>
      </c>
      <c r="H39">
        <v>0.64440699999999995</v>
      </c>
      <c r="I39">
        <v>0.43672699999999998</v>
      </c>
      <c r="J39">
        <v>0.83002699999999996</v>
      </c>
      <c r="K39">
        <v>0.62181900000000001</v>
      </c>
      <c r="L39">
        <v>0.6</v>
      </c>
      <c r="M39">
        <v>0.7</v>
      </c>
      <c r="N39">
        <v>0.77</v>
      </c>
      <c r="O39">
        <v>0.9</v>
      </c>
      <c r="P39">
        <v>0.2</v>
      </c>
      <c r="Q39">
        <v>1</v>
      </c>
      <c r="R39">
        <v>0.28000000000000003</v>
      </c>
      <c r="S39">
        <v>2</v>
      </c>
      <c r="T39">
        <v>0.849553</v>
      </c>
      <c r="U39">
        <v>1.1504000000000001</v>
      </c>
      <c r="V39" s="1">
        <f t="shared" si="1"/>
        <v>0.15040000000000009</v>
      </c>
      <c r="W39">
        <v>0.92334099999999997</v>
      </c>
      <c r="X39">
        <v>0.88667099999999999</v>
      </c>
      <c r="Y39">
        <v>-4.5623700000000003E-2</v>
      </c>
      <c r="Z39">
        <v>1.4834099999999999E-3</v>
      </c>
      <c r="AA39">
        <v>5.7976E-3</v>
      </c>
    </row>
    <row r="40" spans="1:27" x14ac:dyDescent="0.2">
      <c r="A40" t="s">
        <v>9</v>
      </c>
      <c r="B40" s="1" t="s">
        <v>18</v>
      </c>
      <c r="C40" t="s">
        <v>16</v>
      </c>
      <c r="D40">
        <v>10.58</v>
      </c>
      <c r="E40">
        <f t="shared" si="0"/>
        <v>111.93640000000001</v>
      </c>
      <c r="F40" s="1" t="s">
        <v>6</v>
      </c>
      <c r="G40" s="1">
        <v>5</v>
      </c>
      <c r="H40">
        <v>0.74290999999999996</v>
      </c>
      <c r="I40">
        <v>0.44009100000000001</v>
      </c>
      <c r="J40">
        <v>0.83016699999999999</v>
      </c>
      <c r="K40">
        <v>0.62341800000000003</v>
      </c>
      <c r="L40">
        <v>0.7</v>
      </c>
      <c r="M40">
        <v>0.8</v>
      </c>
      <c r="N40">
        <v>0.77</v>
      </c>
      <c r="O40">
        <v>0.9</v>
      </c>
      <c r="P40">
        <v>0.2</v>
      </c>
      <c r="Q40">
        <v>1</v>
      </c>
      <c r="R40">
        <v>0.28000000000000003</v>
      </c>
      <c r="S40">
        <v>2</v>
      </c>
      <c r="T40">
        <v>0.84492800000000001</v>
      </c>
      <c r="U40">
        <v>1.1550199999999999</v>
      </c>
      <c r="V40" s="1">
        <f t="shared" si="1"/>
        <v>0.15501999999999994</v>
      </c>
      <c r="W40">
        <v>0.92264100000000004</v>
      </c>
      <c r="X40">
        <v>0.87117199999999995</v>
      </c>
      <c r="Y40">
        <v>-5.7132500000000003E-2</v>
      </c>
      <c r="Z40">
        <v>2.1709699999999999E-3</v>
      </c>
      <c r="AA40">
        <v>6.8733300000000004E-3</v>
      </c>
    </row>
    <row r="41" spans="1:27" x14ac:dyDescent="0.2">
      <c r="A41" t="s">
        <v>9</v>
      </c>
      <c r="B41" s="1" t="s">
        <v>18</v>
      </c>
      <c r="C41" t="s">
        <v>16</v>
      </c>
      <c r="D41">
        <v>10.58</v>
      </c>
      <c r="E41">
        <f t="shared" si="0"/>
        <v>111.93640000000001</v>
      </c>
      <c r="F41" s="1" t="s">
        <v>6</v>
      </c>
      <c r="G41" s="1">
        <v>5</v>
      </c>
      <c r="H41">
        <v>0.85735700000000004</v>
      </c>
      <c r="I41">
        <v>0.44534000000000001</v>
      </c>
      <c r="J41">
        <v>0.82897500000000002</v>
      </c>
      <c r="K41">
        <v>0.63050399999999995</v>
      </c>
      <c r="L41">
        <v>0.8</v>
      </c>
      <c r="M41">
        <v>1</v>
      </c>
      <c r="N41">
        <v>0.77</v>
      </c>
      <c r="O41">
        <v>0.9</v>
      </c>
      <c r="P41">
        <v>0.2</v>
      </c>
      <c r="Q41">
        <v>1</v>
      </c>
      <c r="R41">
        <v>0.28000000000000003</v>
      </c>
      <c r="S41">
        <v>2</v>
      </c>
      <c r="T41">
        <v>0.83729799999999999</v>
      </c>
      <c r="U41">
        <v>1.16266</v>
      </c>
      <c r="V41" s="1">
        <f t="shared" si="1"/>
        <v>0.16266000000000003</v>
      </c>
      <c r="W41">
        <v>0.92130400000000001</v>
      </c>
      <c r="X41">
        <v>0.85509400000000002</v>
      </c>
      <c r="Y41">
        <v>-6.9579600000000005E-2</v>
      </c>
      <c r="Z41">
        <v>3.1432999999999999E-3</v>
      </c>
      <c r="AA41">
        <v>8.1235300000000003E-3</v>
      </c>
    </row>
    <row r="42" spans="1:27" x14ac:dyDescent="0.2">
      <c r="A42" t="s">
        <v>9</v>
      </c>
      <c r="B42" s="1" t="s">
        <v>18</v>
      </c>
      <c r="C42" t="s">
        <v>16</v>
      </c>
      <c r="D42">
        <v>10.58</v>
      </c>
      <c r="E42">
        <f t="shared" si="0"/>
        <v>111.93640000000001</v>
      </c>
      <c r="F42" s="1" t="s">
        <v>6</v>
      </c>
      <c r="G42" s="1">
        <v>6</v>
      </c>
      <c r="H42">
        <v>0.31764599999999998</v>
      </c>
      <c r="I42">
        <v>0.42928699999999997</v>
      </c>
      <c r="J42">
        <v>0.93279500000000004</v>
      </c>
      <c r="K42">
        <v>0.61738099999999996</v>
      </c>
      <c r="L42">
        <v>0.27</v>
      </c>
      <c r="M42">
        <v>0.33</v>
      </c>
      <c r="N42">
        <v>0.9</v>
      </c>
      <c r="O42">
        <v>1.1000000000000001</v>
      </c>
      <c r="P42">
        <v>0.2</v>
      </c>
      <c r="Q42">
        <v>1</v>
      </c>
      <c r="R42">
        <v>0.28000000000000003</v>
      </c>
      <c r="S42">
        <v>2</v>
      </c>
      <c r="T42">
        <v>0.87113600000000002</v>
      </c>
      <c r="U42">
        <v>1.1288</v>
      </c>
      <c r="V42" s="1">
        <f t="shared" si="1"/>
        <v>0.12880000000000003</v>
      </c>
      <c r="W42">
        <v>0.92547800000000002</v>
      </c>
      <c r="X42">
        <v>0.97809400000000002</v>
      </c>
      <c r="Y42">
        <v>-3.3399400000000003E-2</v>
      </c>
      <c r="Z42">
        <v>5.9681200000000004E-3</v>
      </c>
      <c r="AA42">
        <v>8.1353399999999996E-3</v>
      </c>
    </row>
    <row r="43" spans="1:27" x14ac:dyDescent="0.2">
      <c r="A43" t="s">
        <v>9</v>
      </c>
      <c r="B43" s="1" t="s">
        <v>18</v>
      </c>
      <c r="C43" t="s">
        <v>16</v>
      </c>
      <c r="D43">
        <v>10.58</v>
      </c>
      <c r="E43">
        <f t="shared" si="0"/>
        <v>111.93640000000001</v>
      </c>
      <c r="F43" s="1" t="s">
        <v>6</v>
      </c>
      <c r="G43" s="1">
        <v>6</v>
      </c>
      <c r="H43">
        <v>0.37166300000000002</v>
      </c>
      <c r="I43">
        <v>0.42896299999999998</v>
      </c>
      <c r="J43">
        <v>0.96354899999999999</v>
      </c>
      <c r="K43">
        <v>0.61695999999999995</v>
      </c>
      <c r="L43">
        <v>0.33</v>
      </c>
      <c r="M43">
        <v>0.4</v>
      </c>
      <c r="N43">
        <v>0.9</v>
      </c>
      <c r="O43">
        <v>1.1000000000000001</v>
      </c>
      <c r="P43">
        <v>0.2</v>
      </c>
      <c r="Q43">
        <v>1</v>
      </c>
      <c r="R43">
        <v>0.28000000000000003</v>
      </c>
      <c r="S43">
        <v>2</v>
      </c>
      <c r="T43">
        <v>0.86919000000000002</v>
      </c>
      <c r="U43">
        <v>1.13076</v>
      </c>
      <c r="V43" s="1">
        <f t="shared" si="1"/>
        <v>0.13075999999999999</v>
      </c>
      <c r="W43">
        <v>0.92551399999999995</v>
      </c>
      <c r="X43">
        <v>0.965503</v>
      </c>
      <c r="Y43">
        <v>-3.2065499999999997E-2</v>
      </c>
      <c r="Z43">
        <v>1.8747200000000001E-3</v>
      </c>
      <c r="AA43">
        <v>4.2479199999999996E-3</v>
      </c>
    </row>
    <row r="44" spans="1:27" x14ac:dyDescent="0.2">
      <c r="A44" t="s">
        <v>9</v>
      </c>
      <c r="B44" s="1" t="s">
        <v>18</v>
      </c>
      <c r="C44" t="s">
        <v>16</v>
      </c>
      <c r="D44">
        <v>10.58</v>
      </c>
      <c r="E44">
        <f t="shared" si="0"/>
        <v>111.93640000000001</v>
      </c>
      <c r="F44" s="1" t="s">
        <v>6</v>
      </c>
      <c r="G44" s="1">
        <v>6</v>
      </c>
      <c r="H44">
        <v>0.45155000000000001</v>
      </c>
      <c r="I44">
        <v>0.42974099999999998</v>
      </c>
      <c r="J44">
        <v>0.97899400000000003</v>
      </c>
      <c r="K44">
        <v>0.617645</v>
      </c>
      <c r="L44">
        <v>0.4</v>
      </c>
      <c r="M44">
        <v>0.5</v>
      </c>
      <c r="N44">
        <v>0.9</v>
      </c>
      <c r="O44">
        <v>1.1000000000000001</v>
      </c>
      <c r="P44">
        <v>0.2</v>
      </c>
      <c r="Q44">
        <v>1</v>
      </c>
      <c r="R44">
        <v>0.28000000000000003</v>
      </c>
      <c r="S44">
        <v>2</v>
      </c>
      <c r="T44">
        <v>0.86386099999999999</v>
      </c>
      <c r="U44">
        <v>1.13609</v>
      </c>
      <c r="V44" s="1">
        <f t="shared" si="1"/>
        <v>0.13609000000000004</v>
      </c>
      <c r="W44">
        <v>0.92527300000000001</v>
      </c>
      <c r="X44">
        <v>0.94729099999999999</v>
      </c>
      <c r="Y44">
        <v>-3.3264599999999998E-2</v>
      </c>
      <c r="Z44">
        <v>1.1610100000000001E-3</v>
      </c>
      <c r="AA44">
        <v>4.6508399999999998E-3</v>
      </c>
    </row>
    <row r="45" spans="1:27" x14ac:dyDescent="0.2">
      <c r="A45" t="s">
        <v>9</v>
      </c>
      <c r="B45" s="1" t="s">
        <v>18</v>
      </c>
      <c r="C45" t="s">
        <v>16</v>
      </c>
      <c r="D45">
        <v>10.58</v>
      </c>
      <c r="E45">
        <f t="shared" si="0"/>
        <v>111.93640000000001</v>
      </c>
      <c r="F45" s="1" t="s">
        <v>6</v>
      </c>
      <c r="G45" s="1">
        <v>6</v>
      </c>
      <c r="H45">
        <v>0.547377</v>
      </c>
      <c r="I45">
        <v>0.43214000000000002</v>
      </c>
      <c r="J45">
        <v>0.98514299999999999</v>
      </c>
      <c r="K45">
        <v>0.61941800000000002</v>
      </c>
      <c r="L45">
        <v>0.5</v>
      </c>
      <c r="M45">
        <v>0.6</v>
      </c>
      <c r="N45">
        <v>0.9</v>
      </c>
      <c r="O45">
        <v>1.1000000000000001</v>
      </c>
      <c r="P45">
        <v>0.2</v>
      </c>
      <c r="Q45">
        <v>1</v>
      </c>
      <c r="R45">
        <v>0.28000000000000003</v>
      </c>
      <c r="S45">
        <v>2</v>
      </c>
      <c r="T45">
        <v>0.85848500000000005</v>
      </c>
      <c r="U45">
        <v>1.14147</v>
      </c>
      <c r="V45" s="1">
        <f t="shared" si="1"/>
        <v>0.14146999999999998</v>
      </c>
      <c r="W45">
        <v>0.92466000000000004</v>
      </c>
      <c r="X45">
        <v>0.92339700000000002</v>
      </c>
      <c r="Y45">
        <v>-4.0851899999999997E-2</v>
      </c>
      <c r="Z45">
        <v>1.2140899999999999E-3</v>
      </c>
      <c r="AA45">
        <v>5.1198499999999996E-3</v>
      </c>
    </row>
    <row r="46" spans="1:27" x14ac:dyDescent="0.2">
      <c r="A46" t="s">
        <v>9</v>
      </c>
      <c r="B46" s="1" t="s">
        <v>18</v>
      </c>
      <c r="C46" t="s">
        <v>16</v>
      </c>
      <c r="D46">
        <v>10.58</v>
      </c>
      <c r="E46">
        <f t="shared" si="0"/>
        <v>111.93640000000001</v>
      </c>
      <c r="F46" s="1" t="s">
        <v>6</v>
      </c>
      <c r="G46" s="1">
        <v>6</v>
      </c>
      <c r="H46">
        <v>0.64500000000000002</v>
      </c>
      <c r="I46">
        <v>0.43539800000000001</v>
      </c>
      <c r="J46">
        <v>0.98768999999999996</v>
      </c>
      <c r="K46">
        <v>0.620784</v>
      </c>
      <c r="L46">
        <v>0.6</v>
      </c>
      <c r="M46">
        <v>0.7</v>
      </c>
      <c r="N46">
        <v>0.9</v>
      </c>
      <c r="O46">
        <v>1.1000000000000001</v>
      </c>
      <c r="P46">
        <v>0.2</v>
      </c>
      <c r="Q46">
        <v>1</v>
      </c>
      <c r="R46">
        <v>0.28000000000000003</v>
      </c>
      <c r="S46">
        <v>2</v>
      </c>
      <c r="T46">
        <v>0.85385900000000003</v>
      </c>
      <c r="U46">
        <v>1.14608</v>
      </c>
      <c r="V46" s="1">
        <f t="shared" si="1"/>
        <v>0.14607999999999999</v>
      </c>
      <c r="W46">
        <v>0.92380099999999998</v>
      </c>
      <c r="X46">
        <v>0.89804799999999996</v>
      </c>
      <c r="Y46">
        <v>-4.3283200000000001E-2</v>
      </c>
      <c r="Z46">
        <v>1.5248499999999999E-3</v>
      </c>
      <c r="AA46">
        <v>5.3549100000000001E-3</v>
      </c>
    </row>
    <row r="47" spans="1:27" x14ac:dyDescent="0.2">
      <c r="A47" t="s">
        <v>9</v>
      </c>
      <c r="B47" s="1" t="s">
        <v>18</v>
      </c>
      <c r="C47" t="s">
        <v>16</v>
      </c>
      <c r="D47">
        <v>10.58</v>
      </c>
      <c r="E47">
        <f t="shared" si="0"/>
        <v>111.93640000000001</v>
      </c>
      <c r="F47" s="1" t="s">
        <v>6</v>
      </c>
      <c r="G47" s="1">
        <v>6</v>
      </c>
      <c r="H47">
        <v>0.74294700000000002</v>
      </c>
      <c r="I47">
        <v>0.439438</v>
      </c>
      <c r="J47">
        <v>0.98833800000000005</v>
      </c>
      <c r="K47">
        <v>0.62364900000000001</v>
      </c>
      <c r="L47">
        <v>0.7</v>
      </c>
      <c r="M47">
        <v>0.8</v>
      </c>
      <c r="N47">
        <v>0.9</v>
      </c>
      <c r="O47">
        <v>1.1000000000000001</v>
      </c>
      <c r="P47">
        <v>0.2</v>
      </c>
      <c r="Q47">
        <v>1</v>
      </c>
      <c r="R47">
        <v>0.28000000000000003</v>
      </c>
      <c r="S47">
        <v>2</v>
      </c>
      <c r="T47">
        <v>0.849159</v>
      </c>
      <c r="U47">
        <v>1.15079</v>
      </c>
      <c r="V47" s="1">
        <f t="shared" si="1"/>
        <v>0.15078999999999998</v>
      </c>
      <c r="W47">
        <v>0.92323500000000003</v>
      </c>
      <c r="X47">
        <v>0.87686200000000003</v>
      </c>
      <c r="Y47">
        <v>-4.6582699999999998E-2</v>
      </c>
      <c r="Z47">
        <v>2.1792500000000002E-3</v>
      </c>
      <c r="AA47">
        <v>6.02309E-3</v>
      </c>
    </row>
    <row r="48" spans="1:27" x14ac:dyDescent="0.2">
      <c r="A48" t="s">
        <v>9</v>
      </c>
      <c r="B48" s="1" t="s">
        <v>18</v>
      </c>
      <c r="C48" t="s">
        <v>16</v>
      </c>
      <c r="D48">
        <v>10.58</v>
      </c>
      <c r="E48">
        <f t="shared" si="0"/>
        <v>111.93640000000001</v>
      </c>
      <c r="F48" s="1" t="s">
        <v>6</v>
      </c>
      <c r="G48" s="1">
        <v>6</v>
      </c>
      <c r="H48">
        <v>0.85453500000000004</v>
      </c>
      <c r="I48">
        <v>0.446185</v>
      </c>
      <c r="J48">
        <v>0.98821300000000001</v>
      </c>
      <c r="K48">
        <v>0.63030900000000001</v>
      </c>
      <c r="L48">
        <v>0.8</v>
      </c>
      <c r="M48">
        <v>1</v>
      </c>
      <c r="N48">
        <v>0.9</v>
      </c>
      <c r="O48">
        <v>1.1000000000000001</v>
      </c>
      <c r="P48">
        <v>0.2</v>
      </c>
      <c r="Q48">
        <v>1</v>
      </c>
      <c r="R48">
        <v>0.28000000000000003</v>
      </c>
      <c r="S48">
        <v>2</v>
      </c>
      <c r="T48">
        <v>0.84204199999999996</v>
      </c>
      <c r="U48">
        <v>1.1578999999999999</v>
      </c>
      <c r="V48" s="1">
        <f t="shared" si="1"/>
        <v>0.15789999999999993</v>
      </c>
      <c r="W48">
        <v>0.92193999999999998</v>
      </c>
      <c r="X48">
        <v>0.85672800000000005</v>
      </c>
      <c r="Y48">
        <v>-6.2953999999999996E-2</v>
      </c>
      <c r="Z48">
        <v>3.2768699999999999E-3</v>
      </c>
      <c r="AA48">
        <v>7.2951700000000001E-3</v>
      </c>
    </row>
    <row r="49" spans="1:27" x14ac:dyDescent="0.2">
      <c r="A49" t="s">
        <v>9</v>
      </c>
      <c r="B49" s="1" t="s">
        <v>18</v>
      </c>
      <c r="C49" t="s">
        <v>16</v>
      </c>
      <c r="D49">
        <v>10.58</v>
      </c>
      <c r="E49">
        <f t="shared" si="0"/>
        <v>111.93640000000001</v>
      </c>
      <c r="F49" s="1" t="s">
        <v>6</v>
      </c>
      <c r="G49" s="1">
        <v>7</v>
      </c>
      <c r="H49">
        <v>0.38624999999999998</v>
      </c>
      <c r="I49">
        <v>0.42837900000000001</v>
      </c>
      <c r="J49">
        <v>1.1362099999999999</v>
      </c>
      <c r="K49">
        <v>0.61325799999999997</v>
      </c>
      <c r="L49">
        <v>0.33</v>
      </c>
      <c r="M49">
        <v>0.4</v>
      </c>
      <c r="N49">
        <v>1.1000000000000001</v>
      </c>
      <c r="O49">
        <v>1.5</v>
      </c>
      <c r="P49">
        <v>0.2</v>
      </c>
      <c r="Q49">
        <v>1</v>
      </c>
      <c r="R49">
        <v>0.28000000000000003</v>
      </c>
      <c r="S49">
        <v>2</v>
      </c>
      <c r="T49">
        <v>0.87156400000000001</v>
      </c>
      <c r="U49">
        <v>1.12832</v>
      </c>
      <c r="V49" s="1">
        <f t="shared" si="1"/>
        <v>0.12831999999999999</v>
      </c>
      <c r="W49">
        <v>0.92463799999999996</v>
      </c>
      <c r="X49">
        <v>0.98017600000000005</v>
      </c>
      <c r="Y49">
        <v>-3.2019699999999998E-2</v>
      </c>
      <c r="Z49">
        <v>9.6250199999999998E-3</v>
      </c>
      <c r="AA49">
        <v>8.2876300000000007E-3</v>
      </c>
    </row>
    <row r="50" spans="1:27" x14ac:dyDescent="0.2">
      <c r="A50" t="s">
        <v>9</v>
      </c>
      <c r="B50" s="1" t="s">
        <v>18</v>
      </c>
      <c r="C50" t="s">
        <v>16</v>
      </c>
      <c r="D50">
        <v>10.58</v>
      </c>
      <c r="E50">
        <f t="shared" si="0"/>
        <v>111.93640000000001</v>
      </c>
      <c r="F50" s="1" t="s">
        <v>6</v>
      </c>
      <c r="G50" s="1">
        <v>7</v>
      </c>
      <c r="H50">
        <v>0.461785</v>
      </c>
      <c r="I50">
        <v>0.42747400000000002</v>
      </c>
      <c r="J50">
        <v>1.1890499999999999</v>
      </c>
      <c r="K50">
        <v>0.61657600000000001</v>
      </c>
      <c r="L50">
        <v>0.4</v>
      </c>
      <c r="M50">
        <v>0.5</v>
      </c>
      <c r="N50">
        <v>1.1000000000000001</v>
      </c>
      <c r="O50">
        <v>1.5</v>
      </c>
      <c r="P50">
        <v>0.2</v>
      </c>
      <c r="Q50">
        <v>1</v>
      </c>
      <c r="R50">
        <v>0.28000000000000003</v>
      </c>
      <c r="S50">
        <v>2</v>
      </c>
      <c r="T50">
        <v>0.86996300000000004</v>
      </c>
      <c r="U50">
        <v>1.12999</v>
      </c>
      <c r="V50" s="1">
        <f t="shared" si="1"/>
        <v>0.12999000000000005</v>
      </c>
      <c r="W50">
        <v>0.92552400000000001</v>
      </c>
      <c r="X50">
        <v>0.96522399999999997</v>
      </c>
      <c r="Y50">
        <v>-2.6300400000000002E-2</v>
      </c>
      <c r="Z50">
        <v>2.3203799999999999E-3</v>
      </c>
      <c r="AA50">
        <v>5.5233000000000001E-3</v>
      </c>
    </row>
    <row r="51" spans="1:27" x14ac:dyDescent="0.2">
      <c r="A51" t="s">
        <v>9</v>
      </c>
      <c r="B51" s="1" t="s">
        <v>18</v>
      </c>
      <c r="C51" t="s">
        <v>16</v>
      </c>
      <c r="D51">
        <v>10.58</v>
      </c>
      <c r="E51">
        <f t="shared" si="0"/>
        <v>111.93640000000001</v>
      </c>
      <c r="F51" s="1" t="s">
        <v>6</v>
      </c>
      <c r="G51" s="1">
        <v>7</v>
      </c>
      <c r="H51">
        <v>0.55177900000000002</v>
      </c>
      <c r="I51">
        <v>0.42811399999999999</v>
      </c>
      <c r="J51">
        <v>1.23001</v>
      </c>
      <c r="K51">
        <v>0.61726499999999995</v>
      </c>
      <c r="L51">
        <v>0.5</v>
      </c>
      <c r="M51">
        <v>0.6</v>
      </c>
      <c r="N51">
        <v>1.1000000000000001</v>
      </c>
      <c r="O51">
        <v>1.5</v>
      </c>
      <c r="P51">
        <v>0.2</v>
      </c>
      <c r="Q51">
        <v>1</v>
      </c>
      <c r="R51">
        <v>0.28000000000000003</v>
      </c>
      <c r="S51">
        <v>2</v>
      </c>
      <c r="T51">
        <v>0.86582400000000004</v>
      </c>
      <c r="U51">
        <v>1.13412</v>
      </c>
      <c r="V51" s="1">
        <f t="shared" si="1"/>
        <v>0.13412000000000002</v>
      </c>
      <c r="W51">
        <v>0.92553700000000005</v>
      </c>
      <c r="X51">
        <v>0.95086800000000005</v>
      </c>
      <c r="Y51">
        <v>-2.8190400000000001E-2</v>
      </c>
      <c r="Z51">
        <v>1.64226E-3</v>
      </c>
      <c r="AA51">
        <v>5.3073599999999997E-3</v>
      </c>
    </row>
    <row r="52" spans="1:27" x14ac:dyDescent="0.2">
      <c r="A52" t="s">
        <v>9</v>
      </c>
      <c r="B52" s="1" t="s">
        <v>18</v>
      </c>
      <c r="C52" t="s">
        <v>16</v>
      </c>
      <c r="D52">
        <v>10.58</v>
      </c>
      <c r="E52">
        <f t="shared" si="0"/>
        <v>111.93640000000001</v>
      </c>
      <c r="F52" s="1" t="s">
        <v>6</v>
      </c>
      <c r="G52" s="1">
        <v>7</v>
      </c>
      <c r="H52">
        <v>0.64779900000000001</v>
      </c>
      <c r="I52">
        <v>0.431284</v>
      </c>
      <c r="J52">
        <v>1.25231</v>
      </c>
      <c r="K52">
        <v>0.61938199999999999</v>
      </c>
      <c r="L52">
        <v>0.6</v>
      </c>
      <c r="M52">
        <v>0.7</v>
      </c>
      <c r="N52">
        <v>1.1000000000000001</v>
      </c>
      <c r="O52">
        <v>1.5</v>
      </c>
      <c r="P52">
        <v>0.2</v>
      </c>
      <c r="Q52">
        <v>1</v>
      </c>
      <c r="R52">
        <v>0.28000000000000003</v>
      </c>
      <c r="S52">
        <v>2</v>
      </c>
      <c r="T52">
        <v>0.861425</v>
      </c>
      <c r="U52">
        <v>1.13852</v>
      </c>
      <c r="V52" s="1">
        <f t="shared" si="1"/>
        <v>0.13851999999999998</v>
      </c>
      <c r="W52">
        <v>0.92490099999999997</v>
      </c>
      <c r="X52">
        <v>0.93212799999999996</v>
      </c>
      <c r="Y52">
        <v>-3.4293700000000003E-2</v>
      </c>
      <c r="Z52">
        <v>1.6840100000000001E-3</v>
      </c>
      <c r="AA52">
        <v>5.3378899999999996E-3</v>
      </c>
    </row>
    <row r="53" spans="1:27" x14ac:dyDescent="0.2">
      <c r="A53" t="s">
        <v>9</v>
      </c>
      <c r="B53" s="1" t="s">
        <v>18</v>
      </c>
      <c r="C53" t="s">
        <v>16</v>
      </c>
      <c r="D53">
        <v>10.58</v>
      </c>
      <c r="E53">
        <f t="shared" si="0"/>
        <v>111.93640000000001</v>
      </c>
      <c r="F53" s="1" t="s">
        <v>6</v>
      </c>
      <c r="G53" s="1">
        <v>7</v>
      </c>
      <c r="H53">
        <v>0.74521599999999999</v>
      </c>
      <c r="I53">
        <v>0.43673400000000001</v>
      </c>
      <c r="J53">
        <v>1.2681800000000001</v>
      </c>
      <c r="K53">
        <v>0.62243499999999996</v>
      </c>
      <c r="L53">
        <v>0.7</v>
      </c>
      <c r="M53">
        <v>0.8</v>
      </c>
      <c r="N53">
        <v>1.1000000000000001</v>
      </c>
      <c r="O53">
        <v>1.5</v>
      </c>
      <c r="P53">
        <v>0.2</v>
      </c>
      <c r="Q53">
        <v>1</v>
      </c>
      <c r="R53">
        <v>0.28000000000000003</v>
      </c>
      <c r="S53">
        <v>2</v>
      </c>
      <c r="T53">
        <v>0.856796</v>
      </c>
      <c r="U53">
        <v>1.14316</v>
      </c>
      <c r="V53" s="1">
        <f t="shared" si="1"/>
        <v>0.14315999999999995</v>
      </c>
      <c r="W53">
        <v>0.92370600000000003</v>
      </c>
      <c r="X53">
        <v>0.91329000000000005</v>
      </c>
      <c r="Y53">
        <v>-5.1811500000000003E-2</v>
      </c>
      <c r="Z53">
        <v>2.0857800000000002E-3</v>
      </c>
      <c r="AA53">
        <v>6.4917999999999998E-3</v>
      </c>
    </row>
    <row r="54" spans="1:27" x14ac:dyDescent="0.2">
      <c r="A54" t="s">
        <v>9</v>
      </c>
      <c r="B54" s="1" t="s">
        <v>18</v>
      </c>
      <c r="C54" t="s">
        <v>16</v>
      </c>
      <c r="D54">
        <v>10.58</v>
      </c>
      <c r="E54">
        <f t="shared" si="0"/>
        <v>111.93640000000001</v>
      </c>
      <c r="F54" s="1" t="s">
        <v>6</v>
      </c>
      <c r="G54" s="1">
        <v>7</v>
      </c>
      <c r="H54">
        <v>0.86133000000000004</v>
      </c>
      <c r="I54">
        <v>0.44501000000000002</v>
      </c>
      <c r="J54">
        <v>1.2822800000000001</v>
      </c>
      <c r="K54">
        <v>0.63049200000000005</v>
      </c>
      <c r="L54">
        <v>0.8</v>
      </c>
      <c r="M54">
        <v>1</v>
      </c>
      <c r="N54">
        <v>1.1000000000000001</v>
      </c>
      <c r="O54">
        <v>1.5</v>
      </c>
      <c r="P54">
        <v>0.2</v>
      </c>
      <c r="Q54">
        <v>1</v>
      </c>
      <c r="R54">
        <v>0.28000000000000003</v>
      </c>
      <c r="S54">
        <v>2</v>
      </c>
      <c r="T54">
        <v>0.84843199999999996</v>
      </c>
      <c r="U54">
        <v>1.15151</v>
      </c>
      <c r="V54" s="1">
        <f t="shared" si="1"/>
        <v>0.15151000000000003</v>
      </c>
      <c r="W54">
        <v>0.92153799999999997</v>
      </c>
      <c r="X54">
        <v>0.89698299999999997</v>
      </c>
      <c r="Y54">
        <v>-8.1894400000000006E-2</v>
      </c>
      <c r="Z54">
        <v>2.6733799999999999E-3</v>
      </c>
      <c r="AA54">
        <v>1.08317E-2</v>
      </c>
    </row>
    <row r="55" spans="1:27" x14ac:dyDescent="0.2">
      <c r="A55" t="s">
        <v>9</v>
      </c>
      <c r="B55" s="1" t="s">
        <v>18</v>
      </c>
      <c r="C55" t="s">
        <v>16</v>
      </c>
      <c r="D55">
        <v>10.58</v>
      </c>
      <c r="E55">
        <f t="shared" si="0"/>
        <v>111.93640000000001</v>
      </c>
      <c r="F55" s="1" t="s">
        <v>6</v>
      </c>
      <c r="G55" s="1">
        <v>8</v>
      </c>
      <c r="H55">
        <v>0.49376700000000001</v>
      </c>
      <c r="I55">
        <v>0.41453400000000001</v>
      </c>
      <c r="J55">
        <v>1.52373</v>
      </c>
      <c r="K55">
        <v>0.59567800000000004</v>
      </c>
      <c r="L55">
        <v>0.4</v>
      </c>
      <c r="M55">
        <v>0.5</v>
      </c>
      <c r="N55">
        <v>1.5</v>
      </c>
      <c r="O55">
        <v>2</v>
      </c>
      <c r="P55">
        <v>0.2</v>
      </c>
      <c r="Q55">
        <v>1</v>
      </c>
      <c r="R55">
        <v>0.28000000000000003</v>
      </c>
      <c r="S55">
        <v>2</v>
      </c>
      <c r="T55">
        <v>0.86817500000000003</v>
      </c>
      <c r="U55">
        <v>1.1318299999999999</v>
      </c>
      <c r="V55" s="1">
        <f t="shared" si="1"/>
        <v>0.13182999999999989</v>
      </c>
      <c r="W55">
        <v>0.923234</v>
      </c>
      <c r="X55">
        <v>0.98884000000000005</v>
      </c>
      <c r="Y55">
        <v>-4.5136799999999998E-2</v>
      </c>
      <c r="Z55">
        <v>1.7147E-3</v>
      </c>
      <c r="AA55">
        <v>2.52976E-2</v>
      </c>
    </row>
    <row r="56" spans="1:27" x14ac:dyDescent="0.2">
      <c r="A56" t="s">
        <v>9</v>
      </c>
      <c r="B56" s="1" t="s">
        <v>18</v>
      </c>
      <c r="C56" t="s">
        <v>16</v>
      </c>
      <c r="D56">
        <v>10.58</v>
      </c>
      <c r="E56">
        <f t="shared" si="0"/>
        <v>111.93640000000001</v>
      </c>
      <c r="F56" s="1" t="s">
        <v>6</v>
      </c>
      <c r="G56" s="1">
        <v>8</v>
      </c>
      <c r="H56">
        <v>0.55108500000000005</v>
      </c>
      <c r="I56">
        <v>0.41938300000000001</v>
      </c>
      <c r="J56">
        <v>1.6671199999999999</v>
      </c>
      <c r="K56">
        <v>0.70398799999999995</v>
      </c>
      <c r="L56">
        <v>0.5</v>
      </c>
      <c r="M56">
        <v>0.6</v>
      </c>
      <c r="N56">
        <v>1.5</v>
      </c>
      <c r="O56">
        <v>2</v>
      </c>
      <c r="P56">
        <v>0.2</v>
      </c>
      <c r="Q56">
        <v>1</v>
      </c>
      <c r="R56">
        <v>0.28000000000000003</v>
      </c>
      <c r="S56">
        <v>2</v>
      </c>
      <c r="T56">
        <v>0.84838899999999995</v>
      </c>
      <c r="U56">
        <v>1.1515599999999999</v>
      </c>
      <c r="V56" s="1">
        <f t="shared" si="1"/>
        <v>0.15155999999999992</v>
      </c>
      <c r="W56">
        <v>0.92343900000000001</v>
      </c>
      <c r="X56">
        <v>0.84364300000000003</v>
      </c>
      <c r="Y56">
        <v>-3.6393500000000002E-2</v>
      </c>
      <c r="Z56">
        <v>1.3829199999999999E-3</v>
      </c>
      <c r="AA56">
        <v>1.28535E-2</v>
      </c>
    </row>
    <row r="57" spans="1:27" x14ac:dyDescent="0.2">
      <c r="A57" t="s">
        <v>9</v>
      </c>
      <c r="B57" s="1" t="s">
        <v>18</v>
      </c>
      <c r="C57" t="s">
        <v>16</v>
      </c>
      <c r="D57">
        <v>10.58</v>
      </c>
      <c r="E57">
        <f t="shared" si="0"/>
        <v>111.93640000000001</v>
      </c>
      <c r="F57" s="1" t="s">
        <v>6</v>
      </c>
      <c r="G57" s="1">
        <v>8</v>
      </c>
      <c r="H57">
        <v>0.64846000000000004</v>
      </c>
      <c r="I57">
        <v>0.41394300000000001</v>
      </c>
      <c r="J57">
        <v>1.6899</v>
      </c>
      <c r="K57">
        <v>0.70857599999999998</v>
      </c>
      <c r="L57">
        <v>0.6</v>
      </c>
      <c r="M57">
        <v>0.7</v>
      </c>
      <c r="N57">
        <v>1.5</v>
      </c>
      <c r="O57">
        <v>2</v>
      </c>
      <c r="P57">
        <v>0.2</v>
      </c>
      <c r="Q57">
        <v>1</v>
      </c>
      <c r="R57">
        <v>0.28000000000000003</v>
      </c>
      <c r="S57">
        <v>2</v>
      </c>
      <c r="T57">
        <v>0.85199100000000005</v>
      </c>
      <c r="U57">
        <v>1.1479600000000001</v>
      </c>
      <c r="V57" s="1">
        <f t="shared" si="1"/>
        <v>0.14796000000000009</v>
      </c>
      <c r="W57">
        <v>0.92517700000000003</v>
      </c>
      <c r="X57">
        <v>0.82592299999999996</v>
      </c>
      <c r="Y57">
        <v>-3.7416499999999998E-2</v>
      </c>
      <c r="Z57">
        <v>1.39083E-3</v>
      </c>
      <c r="AA57">
        <v>9.0023800000000008E-3</v>
      </c>
    </row>
    <row r="58" spans="1:27" x14ac:dyDescent="0.2">
      <c r="A58" t="s">
        <v>9</v>
      </c>
      <c r="B58" s="1" t="s">
        <v>18</v>
      </c>
      <c r="C58" t="s">
        <v>16</v>
      </c>
      <c r="D58">
        <v>10.58</v>
      </c>
      <c r="E58">
        <f t="shared" si="0"/>
        <v>111.93640000000001</v>
      </c>
      <c r="F58" s="1" t="s">
        <v>6</v>
      </c>
      <c r="G58" s="1">
        <v>8</v>
      </c>
      <c r="H58">
        <v>0.74602000000000002</v>
      </c>
      <c r="I58">
        <v>0.41326099999999999</v>
      </c>
      <c r="J58">
        <v>1.7080500000000001</v>
      </c>
      <c r="K58">
        <v>0.71261200000000002</v>
      </c>
      <c r="L58">
        <v>0.7</v>
      </c>
      <c r="M58">
        <v>0.8</v>
      </c>
      <c r="N58">
        <v>1.5</v>
      </c>
      <c r="O58">
        <v>2</v>
      </c>
      <c r="P58">
        <v>0.2</v>
      </c>
      <c r="Q58">
        <v>1</v>
      </c>
      <c r="R58">
        <v>0.28000000000000003</v>
      </c>
      <c r="S58">
        <v>2</v>
      </c>
      <c r="T58">
        <v>0.85324100000000003</v>
      </c>
      <c r="U58">
        <v>1.1467099999999999</v>
      </c>
      <c r="V58" s="1">
        <f t="shared" si="1"/>
        <v>0.1467099999999999</v>
      </c>
      <c r="W58">
        <v>0.92545100000000002</v>
      </c>
      <c r="X58">
        <v>0.82321299999999997</v>
      </c>
      <c r="Y58">
        <v>-4.0721300000000002E-2</v>
      </c>
      <c r="Z58">
        <v>1.60344E-3</v>
      </c>
      <c r="AA58">
        <v>1.05661E-2</v>
      </c>
    </row>
    <row r="59" spans="1:27" x14ac:dyDescent="0.2">
      <c r="A59" t="s">
        <v>9</v>
      </c>
      <c r="B59" s="1" t="s">
        <v>18</v>
      </c>
      <c r="C59" t="s">
        <v>16</v>
      </c>
      <c r="D59">
        <v>10.58</v>
      </c>
      <c r="E59">
        <f t="shared" si="0"/>
        <v>111.93640000000001</v>
      </c>
      <c r="F59" s="1" t="s">
        <v>6</v>
      </c>
      <c r="G59" s="1">
        <v>8</v>
      </c>
      <c r="H59">
        <v>0.86185199999999995</v>
      </c>
      <c r="I59">
        <v>0.42232999999999998</v>
      </c>
      <c r="J59">
        <v>1.73658</v>
      </c>
      <c r="K59">
        <v>0.71777599999999997</v>
      </c>
      <c r="L59">
        <v>0.8</v>
      </c>
      <c r="M59">
        <v>1</v>
      </c>
      <c r="N59">
        <v>1.5</v>
      </c>
      <c r="O59">
        <v>2</v>
      </c>
      <c r="P59">
        <v>0.2</v>
      </c>
      <c r="Q59">
        <v>1</v>
      </c>
      <c r="R59">
        <v>0.28000000000000003</v>
      </c>
      <c r="S59">
        <v>2</v>
      </c>
      <c r="T59">
        <v>0.84975500000000004</v>
      </c>
      <c r="U59">
        <v>1.15019</v>
      </c>
      <c r="V59" s="1">
        <f t="shared" si="1"/>
        <v>0.15019000000000005</v>
      </c>
      <c r="W59">
        <v>0.92378000000000005</v>
      </c>
      <c r="X59">
        <v>0.824735</v>
      </c>
      <c r="Y59">
        <v>-6.4137700000000006E-2</v>
      </c>
      <c r="Z59">
        <v>1.90624E-3</v>
      </c>
      <c r="AA59">
        <v>1.80495E-2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2022-07-21T18:14:17Z</dcterms:modified>
</cp:coreProperties>
</file>