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11D23DA-7302-8D40-BE43-BA930BD4CB42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<sst xmlns="http://schemas.openxmlformats.org/spreadsheetml/2006/main" count="81" uniqueCount="32">
  <si>
    <t>col</t>
  </si>
  <si>
    <t>obs</t>
  </si>
  <si>
    <t>value</t>
  </si>
  <si>
    <t>stat_u</t>
  </si>
  <si>
    <t>hadrons</t>
  </si>
  <si>
    <t>process</t>
  </si>
  <si>
    <t>Q2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</si>
  <si>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</si>
  <si>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</si>
  <si>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</si>
  <si>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</si>
  <si>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</si>
  <si>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</si>
  <si>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</si>
  <si>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</si>
  <si>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</si>
  <si>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</si>
  <si>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</si>
  <si>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</si>
  <si>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Ebeam</t>
  </si>
  <si>
    <t>COMPASS</t>
  </si>
  <si>
    <t>syst_u</t>
  </si>
  <si>
    <t>zmin</t>
  </si>
  <si>
    <t>zmax</t>
  </si>
  <si>
    <t>Mmin</t>
  </si>
  <si>
    <t>Mmax</t>
  </si>
  <si>
    <t>S</t>
  </si>
  <si>
    <t>binning</t>
  </si>
  <si>
    <t>Q2min</t>
  </si>
  <si>
    <t>W2min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</si>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</sst>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zoomScale="125" zoomScaleNormal="125" workbookViewId="0">
      <selection activeCell="K16" sqref="K16"/>
    </sheetView>
  </sheetViews>
  <sheetFormatPr baseColWidth="10" defaultColWidth="8.83203125" defaultRowHeight="15" x14ac:dyDescent="0.2"/>
  <cols>
    <col min="23" max="24" width="10.83203125" customWidth="1"/>
  </cols>
  <sheetData>
    <row r="1" spans="1:27" x14ac:dyDescent="0.2">
      <c r="A1" s="2" t="s">
        <v>0</v>
      </c>
      <c r="B1" s="2" t="s">
        <v>5</v>
      </c>
      <c r="C1" s="2" t="s">
        <v>4</v>
      </c>
      <c r="D1" s="2" t="s">
        <v>9</v>
      </c>
      <c r="E1" s="2" t="s">
        <v>1</v>
      </c>
      <c r="F1" s="2" t="s">
        <v>19</v>
      </c>
      <c r="G1" s="2" t="s">
        <v>26</v>
      </c>
      <c r="H1" s="2" t="s">
        <v>28</v>
      </c>
      <c r="I1" s="2" t="s">
        <v>29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30</v>
      </c>
      <c r="O1" s="2" t="s">
        <v>31</v>
      </c>
      <c r="P1" s="2" t="s">
        <v>15</v>
      </c>
      <c r="Q1" s="2" t="s">
        <v>16</v>
      </c>
      <c r="R1" s="2" t="s">
        <v>12</v>
      </c>
      <c r="S1" s="2" t="s">
        <v>6</v>
      </c>
      <c r="T1" s="2" t="s">
        <v>17</v>
      </c>
      <c r="U1" s="2" t="s">
        <v>13</v>
      </c>
      <c r="V1" s="2" t="s">
        <v>14</v>
      </c>
      <c r="W1" s="2" t="s">
        <v>2</v>
      </c>
      <c r="X1" s="2" t="s">
        <v>3</v>
      </c>
      <c r="Y1" s="2" t="s">
        <v>21</v>
      </c>
      <c r="Z1" s="2" t="s">
        <v>18</v>
      </c>
      <c r="AA1" s="2" t="s">
        <v>27</v>
      </c>
    </row>
    <row r="2" spans="1:27" x14ac:dyDescent="0.2">
      <c r="A2" t="s">
        <v>20</v>
      </c>
      <c r="B2" s="1" t="s">
        <v>7</v>
      </c>
      <c r="C2" s="1" t="s">
        <v>8</v>
      </c>
      <c r="D2" s="1" t="s">
        <v>10</v>
      </c>
      <c r="E2" s="1" t="s">
        <v>11</v>
      </c>
      <c r="F2" s="1">
        <v>160</v>
      </c>
      <c r="G2" s="1">
        <v>301</v>
      </c>
      <c r="H2" s="1">
        <v>1</v>
      </c>
      <c r="I2" s="1">
        <v>25</v>
      </c>
      <c r="J2" s="1">
        <v>0.2</v>
      </c>
      <c r="K2" s="1">
        <v>1</v>
      </c>
      <c r="L2" s="1">
        <v>0.28999999999999998</v>
      </c>
      <c r="M2" s="1">
        <v>1.29</v>
      </c>
      <c r="N2" s="1">
        <v>0.1</v>
      </c>
      <c r="O2" s="1">
        <v>0.9</v>
      </c>
      <c r="P2" s="1">
        <v>3.0000000000000001E-3</v>
      </c>
      <c r="Q2" s="1">
        <v>8.0000000000000002E-3</v>
      </c>
      <c r="R2" s="1">
        <v>6.4999999999999997E-3</v>
      </c>
      <c r="S2" s="1">
        <v>1.244</v>
      </c>
      <c r="T2" s="1">
        <v>0.65400000000000003</v>
      </c>
      <c r="U2" s="1">
        <v>0.39300000000000002</v>
      </c>
      <c r="V2" s="1">
        <v>0.748</v>
      </c>
      <c r="W2" s="1">
        <v>3.1399999999999997E-2</v>
      </c>
      <c r="X2" s="1">
        <v>1.5900000000000001E-2</v>
      </c>
      <c r="Y2" s="1">
        <v>9.4999999999999998E-3</v>
      </c>
      <c r="Z2">
        <f>W2*0.022</f>
        <v>6.9079999999999988E-4</v>
      </c>
      <c r="AA2" s="1" t="s">
        <v>12</v>
      </c>
    </row>
    <row r="3" spans="1:27" x14ac:dyDescent="0.2">
      <c r="A3" t="s">
        <v>20</v>
      </c>
      <c r="B3" s="1" t="s">
        <v>7</v>
      </c>
      <c r="C3" s="1" t="s">
        <v>8</v>
      </c>
      <c r="D3" s="1" t="s">
        <v>10</v>
      </c>
      <c r="E3" s="1" t="s">
        <v>11</v>
      </c>
      <c r="F3" s="1">
        <v>160</v>
      </c>
      <c r="G3" s="1">
        <v>301</v>
      </c>
      <c r="H3" s="1">
        <v>1</v>
      </c>
      <c r="I3" s="1">
        <v>25</v>
      </c>
      <c r="J3" s="1">
        <v>0.2</v>
      </c>
      <c r="K3" s="1">
        <v>1</v>
      </c>
      <c r="L3" s="1">
        <v>0.28999999999999998</v>
      </c>
      <c r="M3" s="1">
        <v>1.29</v>
      </c>
      <c r="N3" s="1">
        <v>0.1</v>
      </c>
      <c r="O3" s="1">
        <v>0.9</v>
      </c>
      <c r="P3" s="1">
        <v>8.0000000000000002E-3</v>
      </c>
      <c r="Q3" s="1">
        <v>1.2999999999999999E-2</v>
      </c>
      <c r="R3" s="1">
        <v>1.06E-2</v>
      </c>
      <c r="S3" s="1">
        <v>1.4950000000000001</v>
      </c>
      <c r="T3" s="1">
        <v>0.47899999999999998</v>
      </c>
      <c r="U3" s="1">
        <v>0.42699999999999999</v>
      </c>
      <c r="V3" s="1">
        <v>0.73599999999999999</v>
      </c>
      <c r="W3" s="1">
        <v>-8.0999999999999996E-3</v>
      </c>
      <c r="X3" s="1">
        <v>7.9000000000000008E-3</v>
      </c>
      <c r="Y3" s="1">
        <v>4.7000000000000002E-3</v>
      </c>
      <c r="Z3">
        <f t="shared" ref="Z3:Z10" si="0">W3*0.022</f>
        <v>-1.7819999999999997E-4</v>
      </c>
      <c r="AA3" s="1" t="s">
        <v>12</v>
      </c>
    </row>
    <row r="4" spans="1:27" x14ac:dyDescent="0.2">
      <c r="A4" t="s">
        <v>20</v>
      </c>
      <c r="B4" s="1" t="s">
        <v>7</v>
      </c>
      <c r="C4" s="1" t="s">
        <v>8</v>
      </c>
      <c r="D4" s="1" t="s">
        <v>10</v>
      </c>
      <c r="E4" s="1" t="s">
        <v>11</v>
      </c>
      <c r="F4" s="1">
        <v>160</v>
      </c>
      <c r="G4" s="1">
        <v>301</v>
      </c>
      <c r="H4" s="1">
        <v>1</v>
      </c>
      <c r="I4" s="1">
        <v>25</v>
      </c>
      <c r="J4" s="1">
        <v>0.2</v>
      </c>
      <c r="K4" s="1">
        <v>1</v>
      </c>
      <c r="L4" s="1">
        <v>0.28999999999999998</v>
      </c>
      <c r="M4" s="1">
        <v>1.29</v>
      </c>
      <c r="N4" s="1">
        <v>0.1</v>
      </c>
      <c r="O4" s="1">
        <v>0.9</v>
      </c>
      <c r="P4" s="1">
        <v>1.2999999999999999E-2</v>
      </c>
      <c r="Q4" s="1">
        <v>0.02</v>
      </c>
      <c r="R4" s="1">
        <v>1.6400000000000001E-2</v>
      </c>
      <c r="S4" s="1">
        <v>1.8009999999999999</v>
      </c>
      <c r="T4" s="1">
        <v>0.371</v>
      </c>
      <c r="U4" s="1">
        <v>0.44800000000000001</v>
      </c>
      <c r="V4" s="1">
        <v>0.72299999999999998</v>
      </c>
      <c r="W4" s="1">
        <v>-4.5999999999999999E-3</v>
      </c>
      <c r="X4" s="1">
        <v>6.1999999999999998E-3</v>
      </c>
      <c r="Y4" s="1">
        <v>3.7000000000000002E-3</v>
      </c>
      <c r="Z4">
        <f t="shared" si="0"/>
        <v>-1.0119999999999999E-4</v>
      </c>
      <c r="AA4" s="1" t="s">
        <v>12</v>
      </c>
    </row>
    <row r="5" spans="1:27" x14ac:dyDescent="0.2">
      <c r="A5" t="s">
        <v>20</v>
      </c>
      <c r="B5" s="1" t="s">
        <v>7</v>
      </c>
      <c r="C5" s="1" t="s">
        <v>8</v>
      </c>
      <c r="D5" s="1" t="s">
        <v>10</v>
      </c>
      <c r="E5" s="1" t="s">
        <v>11</v>
      </c>
      <c r="F5" s="1">
        <v>160</v>
      </c>
      <c r="G5" s="1">
        <v>301</v>
      </c>
      <c r="H5" s="1">
        <v>1</v>
      </c>
      <c r="I5" s="1">
        <v>25</v>
      </c>
      <c r="J5" s="1">
        <v>0.2</v>
      </c>
      <c r="K5" s="1">
        <v>1</v>
      </c>
      <c r="L5" s="1">
        <v>0.28999999999999998</v>
      </c>
      <c r="M5" s="1">
        <v>1.29</v>
      </c>
      <c r="N5" s="1">
        <v>0.1</v>
      </c>
      <c r="O5" s="1">
        <v>0.9</v>
      </c>
      <c r="P5" s="1">
        <v>0.02</v>
      </c>
      <c r="Q5" s="1">
        <v>3.2000000000000001E-2</v>
      </c>
      <c r="R5" s="1">
        <v>2.5499999999999998E-2</v>
      </c>
      <c r="S5" s="1">
        <v>2.2589999999999999</v>
      </c>
      <c r="T5" s="1">
        <v>0.29799999999999999</v>
      </c>
      <c r="U5" s="1">
        <v>0.46500000000000002</v>
      </c>
      <c r="V5" s="1">
        <v>0.70799999999999996</v>
      </c>
      <c r="W5" s="1">
        <v>-3.5999999999999999E-3</v>
      </c>
      <c r="X5" s="1">
        <v>5.4000000000000003E-3</v>
      </c>
      <c r="Y5" s="1">
        <v>3.2000000000000002E-3</v>
      </c>
      <c r="Z5">
        <f t="shared" si="0"/>
        <v>-7.9199999999999987E-5</v>
      </c>
      <c r="AA5" s="1" t="s">
        <v>12</v>
      </c>
    </row>
    <row r="6" spans="1:27" x14ac:dyDescent="0.2">
      <c r="A6" t="s">
        <v>20</v>
      </c>
      <c r="B6" s="1" t="s">
        <v>7</v>
      </c>
      <c r="C6" s="1" t="s">
        <v>8</v>
      </c>
      <c r="D6" s="1" t="s">
        <v>10</v>
      </c>
      <c r="E6" s="1" t="s">
        <v>11</v>
      </c>
      <c r="F6" s="1">
        <v>160</v>
      </c>
      <c r="G6" s="1">
        <v>301</v>
      </c>
      <c r="H6" s="1">
        <v>1</v>
      </c>
      <c r="I6" s="1">
        <v>25</v>
      </c>
      <c r="J6" s="1">
        <v>0.2</v>
      </c>
      <c r="K6" s="1">
        <v>1</v>
      </c>
      <c r="L6" s="1">
        <v>0.28999999999999998</v>
      </c>
      <c r="M6" s="1">
        <v>1.29</v>
      </c>
      <c r="N6" s="1">
        <v>0.1</v>
      </c>
      <c r="O6" s="1">
        <v>0.9</v>
      </c>
      <c r="P6" s="1">
        <v>3.2000000000000001E-2</v>
      </c>
      <c r="Q6" s="1">
        <v>0.05</v>
      </c>
      <c r="R6" s="1">
        <v>3.9800000000000002E-2</v>
      </c>
      <c r="S6" s="1">
        <v>3.202</v>
      </c>
      <c r="T6" s="1">
        <v>0.26900000000000002</v>
      </c>
      <c r="U6" s="1">
        <v>0.47499999999999998</v>
      </c>
      <c r="V6" s="1">
        <v>0.69899999999999995</v>
      </c>
      <c r="W6" s="1">
        <v>-1.52E-2</v>
      </c>
      <c r="X6" s="1">
        <v>6.0000000000000001E-3</v>
      </c>
      <c r="Y6" s="1">
        <v>3.5999999999999999E-3</v>
      </c>
      <c r="Z6">
        <f t="shared" si="0"/>
        <v>-3.344E-4</v>
      </c>
      <c r="AA6" s="1" t="s">
        <v>12</v>
      </c>
    </row>
    <row r="7" spans="1:27" x14ac:dyDescent="0.2">
      <c r="A7" t="s">
        <v>20</v>
      </c>
      <c r="B7" s="1" t="s">
        <v>7</v>
      </c>
      <c r="C7" s="1" t="s">
        <v>8</v>
      </c>
      <c r="D7" s="1" t="s">
        <v>10</v>
      </c>
      <c r="E7" s="1" t="s">
        <v>11</v>
      </c>
      <c r="F7" s="1">
        <v>160</v>
      </c>
      <c r="G7" s="1">
        <v>301</v>
      </c>
      <c r="H7" s="1">
        <v>1</v>
      </c>
      <c r="I7" s="1">
        <v>25</v>
      </c>
      <c r="J7" s="1">
        <v>0.2</v>
      </c>
      <c r="K7" s="1">
        <v>1</v>
      </c>
      <c r="L7" s="1">
        <v>0.28999999999999998</v>
      </c>
      <c r="M7" s="1">
        <v>1.29</v>
      </c>
      <c r="N7" s="1">
        <v>0.1</v>
      </c>
      <c r="O7" s="1">
        <v>0.9</v>
      </c>
      <c r="P7" s="1">
        <v>0.05</v>
      </c>
      <c r="Q7" s="1">
        <v>0.08</v>
      </c>
      <c r="R7" s="1">
        <v>6.2700000000000006E-2</v>
      </c>
      <c r="S7" s="1">
        <v>4.9870000000000001</v>
      </c>
      <c r="T7" s="1">
        <v>0.26600000000000001</v>
      </c>
      <c r="U7" s="1">
        <v>0.47499999999999998</v>
      </c>
      <c r="V7" s="1">
        <v>0.69399999999999995</v>
      </c>
      <c r="W7" s="1">
        <v>-3.0700000000000002E-2</v>
      </c>
      <c r="X7" s="1">
        <v>7.1000000000000004E-3</v>
      </c>
      <c r="Y7" s="1">
        <v>4.1999999999999997E-3</v>
      </c>
      <c r="Z7">
        <f t="shared" si="0"/>
        <v>-6.7540000000000005E-4</v>
      </c>
      <c r="AA7" s="1" t="s">
        <v>12</v>
      </c>
    </row>
    <row r="8" spans="1:27" x14ac:dyDescent="0.2">
      <c r="A8" t="s">
        <v>20</v>
      </c>
      <c r="B8" s="1" t="s">
        <v>7</v>
      </c>
      <c r="C8" s="1" t="s">
        <v>8</v>
      </c>
      <c r="D8" s="1" t="s">
        <v>10</v>
      </c>
      <c r="E8" s="1" t="s">
        <v>11</v>
      </c>
      <c r="F8" s="1">
        <v>160</v>
      </c>
      <c r="G8" s="1">
        <v>301</v>
      </c>
      <c r="H8" s="1">
        <v>1</v>
      </c>
      <c r="I8" s="1">
        <v>25</v>
      </c>
      <c r="J8" s="1">
        <v>0.2</v>
      </c>
      <c r="K8" s="1">
        <v>1</v>
      </c>
      <c r="L8" s="1">
        <v>0.28999999999999998</v>
      </c>
      <c r="M8" s="1">
        <v>1.29</v>
      </c>
      <c r="N8" s="1">
        <v>0.1</v>
      </c>
      <c r="O8" s="1">
        <v>0.9</v>
      </c>
      <c r="P8" s="1">
        <v>0.08</v>
      </c>
      <c r="Q8" s="1">
        <v>0.13</v>
      </c>
      <c r="R8" s="1">
        <v>0.10059999999999999</v>
      </c>
      <c r="S8" s="1">
        <v>7.87</v>
      </c>
      <c r="T8" s="1">
        <v>0.26200000000000001</v>
      </c>
      <c r="U8" s="1">
        <v>0.47499999999999998</v>
      </c>
      <c r="V8" s="1">
        <v>0.68700000000000006</v>
      </c>
      <c r="W8" s="1">
        <v>-4.1000000000000002E-2</v>
      </c>
      <c r="X8" s="1">
        <v>8.6999999999999994E-3</v>
      </c>
      <c r="Y8" s="1">
        <v>5.1999999999999998E-3</v>
      </c>
      <c r="Z8">
        <f t="shared" si="0"/>
        <v>-9.0200000000000002E-4</v>
      </c>
      <c r="AA8" s="1" t="s">
        <v>12</v>
      </c>
    </row>
    <row r="9" spans="1:27" x14ac:dyDescent="0.2">
      <c r="A9" t="s">
        <v>20</v>
      </c>
      <c r="B9" s="1" t="s">
        <v>7</v>
      </c>
      <c r="C9" s="1" t="s">
        <v>8</v>
      </c>
      <c r="D9" s="1" t="s">
        <v>10</v>
      </c>
      <c r="E9" s="1" t="s">
        <v>11</v>
      </c>
      <c r="F9" s="1">
        <v>160</v>
      </c>
      <c r="G9" s="1">
        <v>301</v>
      </c>
      <c r="H9" s="1">
        <v>1</v>
      </c>
      <c r="I9" s="1">
        <v>25</v>
      </c>
      <c r="J9" s="1">
        <v>0.2</v>
      </c>
      <c r="K9" s="1">
        <v>1</v>
      </c>
      <c r="L9" s="1">
        <v>0.28999999999999998</v>
      </c>
      <c r="M9" s="1">
        <v>1.29</v>
      </c>
      <c r="N9" s="1">
        <v>0.1</v>
      </c>
      <c r="O9" s="1">
        <v>0.9</v>
      </c>
      <c r="P9" s="1">
        <v>0.13</v>
      </c>
      <c r="Q9" s="1">
        <v>0.21</v>
      </c>
      <c r="R9" s="1">
        <v>0.16159999999999999</v>
      </c>
      <c r="S9" s="1">
        <v>12.637</v>
      </c>
      <c r="T9" s="1">
        <v>0.26100000000000001</v>
      </c>
      <c r="U9" s="1">
        <v>0.47499999999999998</v>
      </c>
      <c r="V9" s="1">
        <v>0.67900000000000005</v>
      </c>
      <c r="W9" s="1">
        <v>-7.0599999999999996E-2</v>
      </c>
      <c r="X9" s="1">
        <v>1.15E-2</v>
      </c>
      <c r="Y9" s="1">
        <v>6.8999999999999999E-3</v>
      </c>
      <c r="Z9">
        <f t="shared" si="0"/>
        <v>-1.5531999999999998E-3</v>
      </c>
      <c r="AA9" s="1" t="s">
        <v>12</v>
      </c>
    </row>
    <row r="10" spans="1:27" x14ac:dyDescent="0.2">
      <c r="A10" t="s">
        <v>20</v>
      </c>
      <c r="B10" s="1" t="s">
        <v>7</v>
      </c>
      <c r="C10" s="1" t="s">
        <v>8</v>
      </c>
      <c r="D10" s="1" t="s">
        <v>10</v>
      </c>
      <c r="E10" s="1" t="s">
        <v>11</v>
      </c>
      <c r="F10" s="1">
        <v>160</v>
      </c>
      <c r="G10" s="1">
        <v>301</v>
      </c>
      <c r="H10" s="1">
        <v>1</v>
      </c>
      <c r="I10" s="1">
        <v>25</v>
      </c>
      <c r="J10" s="1">
        <v>0.2</v>
      </c>
      <c r="K10" s="1">
        <v>1</v>
      </c>
      <c r="L10" s="1">
        <v>0.28999999999999998</v>
      </c>
      <c r="M10" s="1">
        <v>1.29</v>
      </c>
      <c r="N10" s="1">
        <v>0.1</v>
      </c>
      <c r="O10" s="1">
        <v>0.9</v>
      </c>
      <c r="P10" s="1">
        <v>0.21</v>
      </c>
      <c r="Q10" s="1">
        <v>0.7</v>
      </c>
      <c r="R10" s="1">
        <v>0.28710000000000002</v>
      </c>
      <c r="S10" s="1">
        <v>24.815000000000001</v>
      </c>
      <c r="T10" s="1">
        <v>0.28299999999999997</v>
      </c>
      <c r="U10" s="1">
        <v>0.47499999999999998</v>
      </c>
      <c r="V10" s="1">
        <v>0.67</v>
      </c>
      <c r="W10" s="1">
        <v>-5.4300000000000001E-2</v>
      </c>
      <c r="X10" s="1">
        <v>1.5100000000000001E-2</v>
      </c>
      <c r="Y10" s="1">
        <v>9.1000000000000004E-3</v>
      </c>
      <c r="Z10">
        <f t="shared" si="0"/>
        <v>-1.1945999999999999E-3</v>
      </c>
      <c r="AA10" s="1" t="s">
        <v>12</v>
      </c>
    </row>
    <row r="11" spans="1:27" x14ac:dyDescent="0.2">
      <c r="B11" s="1"/>
      <c r="P11" s="1"/>
      <c r="Q11" s="1"/>
      <c r="R11" s="1"/>
      <c r="S11" s="1"/>
      <c r="T11" s="1"/>
      <c r="U11" s="1"/>
      <c r="V11" s="1"/>
    </row>
    <row r="12" spans="1:27" x14ac:dyDescent="0.2">
      <c r="B12" s="1"/>
      <c r="P12" s="1"/>
      <c r="Q12" s="1"/>
      <c r="R12" s="1"/>
      <c r="S12" s="1"/>
      <c r="T12" s="1"/>
      <c r="U12" s="1"/>
      <c r="V12" s="1"/>
    </row>
    <row r="13" spans="1:27" x14ac:dyDescent="0.2">
      <c r="B13" s="1"/>
      <c r="P13" s="1"/>
      <c r="Q13" s="1"/>
      <c r="R13" s="1"/>
      <c r="S13" s="1"/>
      <c r="T13" s="1"/>
      <c r="U13" s="1"/>
      <c r="V13" s="1"/>
    </row>
    <row r="14" spans="1:27" x14ac:dyDescent="0.2">
      <c r="B14" s="1"/>
      <c r="P14" s="1"/>
      <c r="Q14" s="1"/>
      <c r="R14" s="1"/>
      <c r="S14" s="1"/>
      <c r="T14" s="1"/>
      <c r="U14" s="1"/>
      <c r="V14" s="1"/>
    </row>
    <row r="15" spans="1:27" x14ac:dyDescent="0.2">
      <c r="B15" s="1"/>
      <c r="P15" s="1"/>
      <c r="Q15" s="1"/>
      <c r="R15" s="1"/>
      <c r="S15" s="1"/>
      <c r="T15" s="1"/>
      <c r="U15" s="1"/>
      <c r="V15" s="1"/>
    </row>
    <row r="16" spans="1:27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2022-11-25T20:05:31Z</dcterms:modified>
</cp:coreProperties>
</file>